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bookViews>
    <workbookView xWindow="0" yWindow="0" windowWidth="19425" windowHeight="8895" tabRatio="927" firstSheet="5" activeTab="5"/>
  </bookViews>
  <sheets>
    <sheet name="MainSheet" sheetId="1" state="veryHidden" r:id="rId1"/>
    <sheet name="StartUp" sheetId="2" state="veryHidden" r:id="rId2"/>
    <sheet name="Data" sheetId="3" state="veryHidden" r:id="rId3"/>
    <sheet name="+FootnoteTexts" sheetId="36" state="veryHidden" r:id="rId4"/>
    <sheet name="+Elements" sheetId="37" state="veryHidden" r:id="rId5"/>
    <sheet name="General Information" sheetId="57" r:id="rId6"/>
    <sheet name="IRS_TGA (INR)" sheetId="44" r:id="rId7"/>
    <sheet name="IRS_TGA (Leading)" sheetId="45" r:id="rId8"/>
    <sheet name="IRS_TGA_Summary" sheetId="60" state="veryHidden" r:id="rId9"/>
    <sheet name="IRS_TGA (Residual)" sheetId="46" r:id="rId10"/>
    <sheet name="+Lineitems" sheetId="39" state="veryHidden" r:id="rId11"/>
    <sheet name="IRS_DGA (INR)" sheetId="63" r:id="rId12"/>
    <sheet name="IRS_DGA (Leading)" sheetId="64" r:id="rId13"/>
    <sheet name="IRS_DGA_Summary" sheetId="66" state="veryHidden" r:id="rId14"/>
    <sheet name="IRS_DGA (Residual)" sheetId="65" r:id="rId15"/>
    <sheet name="Memorandum_TGA (INR)" sheetId="47" r:id="rId16"/>
    <sheet name="Memorandum_TGA (Leading)" sheetId="48" r:id="rId17"/>
    <sheet name="Memorandum_TGA (Residual)" sheetId="52" r:id="rId18"/>
    <sheet name="Memorandum_Summary" sheetId="62" state="veryHidden" r:id="rId19"/>
    <sheet name="Agg_All_Cur_TGA" sheetId="50" r:id="rId20"/>
    <sheet name="Agg_All_Cur_DGA" sheetId="59" r:id="rId21"/>
    <sheet name="CouponYield_DGA (INR)" sheetId="53" r:id="rId22"/>
    <sheet name="CouponYield_DGA (Leading)" sheetId="55" r:id="rId23"/>
    <sheet name="CouponYield_DGA (Residual)" sheetId="56" r:id="rId24"/>
    <sheet name="StartUpDataSheet" sheetId="42" state="veryHidden" r:id="rId25"/>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fn_T100_71_06082013" localSheetId="11">'IRS_DGA (INR)'!#REF!</definedName>
    <definedName name="fn_T100_71_06082013" localSheetId="12">'IRS_DGA (Leading)'!#REF!</definedName>
    <definedName name="fn_T100_71_06082013" localSheetId="14">'IRS_DGA (Residual)'!#REF!</definedName>
    <definedName name="fn_T101_72_06082013" localSheetId="11">'IRS_DGA (INR)'!#REF!</definedName>
    <definedName name="fn_T101_72_06082013" localSheetId="12">'IRS_DGA (Leading)'!#REF!</definedName>
    <definedName name="fn_T101_72_06082013" localSheetId="14">'IRS_DGA (Residual)'!#REF!</definedName>
    <definedName name="fn_T15_0_06082013" localSheetId="11">'IRS_DGA (INR)'!$T$15</definedName>
    <definedName name="fn_T15_0_06082013" localSheetId="12">'IRS_DGA (Leading)'!$T$15</definedName>
    <definedName name="fn_T15_0_06082013" localSheetId="14">'IRS_DGA (Residual)'!$T$15</definedName>
    <definedName name="fn_T16_1_06082013" localSheetId="11">'IRS_DGA (INR)'!$T$16</definedName>
    <definedName name="fn_T16_1_06082013" localSheetId="12">'IRS_DGA (Leading)'!$T$16</definedName>
    <definedName name="fn_T16_1_06082013" localSheetId="14">'IRS_DGA (Residual)'!$T$16</definedName>
    <definedName name="fn_T17_2_06082013" localSheetId="11">'IRS_DGA (INR)'!$T$17</definedName>
    <definedName name="fn_T17_2_06082013" localSheetId="12">'IRS_DGA (Leading)'!$T$17</definedName>
    <definedName name="fn_T17_2_06082013" localSheetId="14">'IRS_DGA (Residual)'!$T$17</definedName>
    <definedName name="fn_T18_3_06082013" localSheetId="11">'IRS_DGA (INR)'!$T$18</definedName>
    <definedName name="fn_T18_3_06082013" localSheetId="12">'IRS_DGA (Leading)'!$T$18</definedName>
    <definedName name="fn_T18_3_06082013" localSheetId="14">'IRS_DGA (Residual)'!$T$18</definedName>
    <definedName name="fn_T19_4_06082013" localSheetId="11">'IRS_DGA (INR)'!$T$19</definedName>
    <definedName name="fn_T19_4_06082013" localSheetId="12">'IRS_DGA (Leading)'!$T$19</definedName>
    <definedName name="fn_T19_4_06082013" localSheetId="14">'IRS_DGA (Residual)'!$T$19</definedName>
    <definedName name="fn_T20_5_06082013" localSheetId="11">'IRS_DGA (INR)'!$T$20</definedName>
    <definedName name="fn_T20_5_06082013" localSheetId="12">'IRS_DGA (Leading)'!$T$20</definedName>
    <definedName name="fn_T20_5_06082013" localSheetId="14">'IRS_DGA (Residual)'!$T$20</definedName>
    <definedName name="fn_T21_6_06082013" localSheetId="11">'IRS_DGA (INR)'!$T$21</definedName>
    <definedName name="fn_T21_6_06082013" localSheetId="12">'IRS_DGA (Leading)'!$T$21</definedName>
    <definedName name="fn_T21_6_06082013" localSheetId="14">'IRS_DGA (Residual)'!$T$21</definedName>
    <definedName name="fn_T22_7_06082013" localSheetId="11">'IRS_DGA (INR)'!$T$22</definedName>
    <definedName name="fn_T22_7_06082013" localSheetId="12">'IRS_DGA (Leading)'!$T$22</definedName>
    <definedName name="fn_T22_7_06082013" localSheetId="14">'IRS_DGA (Residual)'!$T$22</definedName>
    <definedName name="fn_T23_8_06082013" localSheetId="11">'IRS_DGA (INR)'!$T$23</definedName>
    <definedName name="fn_T23_8_06082013" localSheetId="12">'IRS_DGA (Leading)'!$T$23</definedName>
    <definedName name="fn_T23_8_06082013" localSheetId="14">'IRS_DGA (Residual)'!$T$23</definedName>
    <definedName name="fn_T24_9_06082013" localSheetId="11">'IRS_DGA (INR)'!$T$24</definedName>
    <definedName name="fn_T24_9_06082013" localSheetId="12">'IRS_DGA (Leading)'!$T$24</definedName>
    <definedName name="fn_T24_9_06082013" localSheetId="14">'IRS_DGA (Residual)'!$T$24</definedName>
    <definedName name="fn_T25_10_06082013" localSheetId="11">'IRS_DGA (INR)'!$T$25</definedName>
    <definedName name="fn_T25_10_06082013" localSheetId="12">'IRS_DGA (Leading)'!$T$25</definedName>
    <definedName name="fn_T25_10_06082013" localSheetId="14">'IRS_DGA (Residual)'!$T$25</definedName>
    <definedName name="fn_T26_11_06082013" localSheetId="11">'IRS_DGA (INR)'!$T$26</definedName>
    <definedName name="fn_T26_11_06082013" localSheetId="12">'IRS_DGA (Leading)'!$T$26</definedName>
    <definedName name="fn_T26_11_06082013" localSheetId="14">'IRS_DGA (Residual)'!$T$26</definedName>
    <definedName name="fn_T27_12_06082013" localSheetId="11">'IRS_DGA (INR)'!$T$27</definedName>
    <definedName name="fn_T27_12_06082013" localSheetId="12">'IRS_DGA (Leading)'!$T$27</definedName>
    <definedName name="fn_T27_12_06082013" localSheetId="14">'IRS_DGA (Residual)'!$T$27</definedName>
    <definedName name="fn_T28_13_06082013" localSheetId="11">'IRS_DGA (INR)'!$T$28</definedName>
    <definedName name="fn_T28_13_06082013" localSheetId="12">'IRS_DGA (Leading)'!$T$28</definedName>
    <definedName name="fn_T28_13_06082013" localSheetId="14">'IRS_DGA (Residual)'!$T$28</definedName>
    <definedName name="fn_T29_14_06082013" localSheetId="11">'IRS_DGA (INR)'!$T$29</definedName>
    <definedName name="fn_T29_14_06082013" localSheetId="12">'IRS_DGA (Leading)'!$T$29</definedName>
    <definedName name="fn_T29_14_06082013" localSheetId="14">'IRS_DGA (Residual)'!$T$29</definedName>
    <definedName name="fn_T30_15_06082013" localSheetId="11">'IRS_DGA (INR)'!$T$30</definedName>
    <definedName name="fn_T30_15_06082013" localSheetId="12">'IRS_DGA (Leading)'!$T$30</definedName>
    <definedName name="fn_T30_15_06082013" localSheetId="14">'IRS_DGA (Residual)'!$T$30</definedName>
    <definedName name="fn_T31_16_06082013" localSheetId="11">'IRS_DGA (INR)'!$T$31</definedName>
    <definedName name="fn_T31_16_06082013" localSheetId="12">'IRS_DGA (Leading)'!$T$31</definedName>
    <definedName name="fn_T31_16_06082013" localSheetId="14">'IRS_DGA (Residual)'!$T$31</definedName>
    <definedName name="fn_T32_17_06082013" localSheetId="11">'IRS_DGA (INR)'!$T$32</definedName>
    <definedName name="fn_T32_17_06082013" localSheetId="12">'IRS_DGA (Leading)'!$T$32</definedName>
    <definedName name="fn_T32_17_06082013" localSheetId="14">'IRS_DGA (Residual)'!$T$32</definedName>
    <definedName name="fn_T33_18_06082013" localSheetId="11">'IRS_DGA (INR)'!$T$33</definedName>
    <definedName name="fn_T33_18_06082013" localSheetId="12">'IRS_DGA (Leading)'!$T$33</definedName>
    <definedName name="fn_T33_18_06082013" localSheetId="14">'IRS_DGA (Residual)'!$T$33</definedName>
    <definedName name="fn_T34_19_06082013" localSheetId="11">'IRS_DGA (INR)'!$T$34</definedName>
    <definedName name="fn_T34_19_06082013" localSheetId="12">'IRS_DGA (Leading)'!$T$34</definedName>
    <definedName name="fn_T34_19_06082013" localSheetId="14">'IRS_DGA (Residual)'!$T$34</definedName>
    <definedName name="fn_T35_20_06082013" localSheetId="11">'IRS_DGA (INR)'!$T$35</definedName>
    <definedName name="fn_T35_20_06082013" localSheetId="12">'IRS_DGA (Leading)'!$T$35</definedName>
    <definedName name="fn_T35_20_06082013" localSheetId="14">'IRS_DGA (Residual)'!$T$35</definedName>
    <definedName name="fn_T36_21_06082013" localSheetId="11">'IRS_DGA (INR)'!$T$36</definedName>
    <definedName name="fn_T36_21_06082013" localSheetId="12">'IRS_DGA (Leading)'!$T$36</definedName>
    <definedName name="fn_T36_21_06082013" localSheetId="14">'IRS_DGA (Residual)'!$T$36</definedName>
    <definedName name="fn_T37_22_06082013" localSheetId="11">'IRS_DGA (INR)'!$T$37</definedName>
    <definedName name="fn_T37_22_06082013" localSheetId="12">'IRS_DGA (Leading)'!$T$37</definedName>
    <definedName name="fn_T37_22_06082013" localSheetId="14">'IRS_DGA (Residual)'!$T$37</definedName>
    <definedName name="fn_T38_23_06082013" localSheetId="11">'IRS_DGA (INR)'!$T$38</definedName>
    <definedName name="fn_T38_23_06082013" localSheetId="12">'IRS_DGA (Leading)'!$T$38</definedName>
    <definedName name="fn_T38_23_06082013" localSheetId="14">'IRS_DGA (Residual)'!$T$38</definedName>
    <definedName name="fn_T39_24_06082013" localSheetId="11">'IRS_DGA (INR)'!$T$39</definedName>
    <definedName name="fn_T39_24_06082013" localSheetId="12">'IRS_DGA (Leading)'!$T$39</definedName>
    <definedName name="fn_T39_24_06082013" localSheetId="14">'IRS_DGA (Residual)'!$T$39</definedName>
    <definedName name="fn_T40_25_06082013" localSheetId="11">'IRS_DGA (INR)'!$T$40</definedName>
    <definedName name="fn_T40_25_06082013" localSheetId="12">'IRS_DGA (Leading)'!$T$40</definedName>
    <definedName name="fn_T40_25_06082013" localSheetId="14">'IRS_DGA (Residual)'!$T$40</definedName>
    <definedName name="fn_T41_26_06082013" localSheetId="11">'IRS_DGA (INR)'!$T$41</definedName>
    <definedName name="fn_T41_26_06082013" localSheetId="12">'IRS_DGA (Leading)'!$T$41</definedName>
    <definedName name="fn_T41_26_06082013" localSheetId="14">'IRS_DGA (Residual)'!$T$41</definedName>
    <definedName name="fn_T42_27_06082013" localSheetId="11">'IRS_DGA (INR)'!$T$42</definedName>
    <definedName name="fn_T42_27_06082013" localSheetId="12">'IRS_DGA (Leading)'!$T$42</definedName>
    <definedName name="fn_T42_27_06082013" localSheetId="14">'IRS_DGA (Residual)'!$T$42</definedName>
    <definedName name="fn_T43_28_06082013" localSheetId="11">'IRS_DGA (INR)'!$T$43</definedName>
    <definedName name="fn_T43_28_06082013" localSheetId="12">'IRS_DGA (Leading)'!$T$43</definedName>
    <definedName name="fn_T43_28_06082013" localSheetId="14">'IRS_DGA (Residual)'!$T$43</definedName>
    <definedName name="fn_T44_29_06082013" localSheetId="11">'IRS_DGA (INR)'!$T$44</definedName>
    <definedName name="fn_T44_29_06082013" localSheetId="12">'IRS_DGA (Leading)'!$T$44</definedName>
    <definedName name="fn_T44_29_06082013" localSheetId="14">'IRS_DGA (Residual)'!$T$44</definedName>
    <definedName name="fn_T45_30_06082013" localSheetId="11">'IRS_DGA (INR)'!$T$45</definedName>
    <definedName name="fn_T45_30_06082013" localSheetId="12">'IRS_DGA (Leading)'!$T$45</definedName>
    <definedName name="fn_T45_30_06082013" localSheetId="14">'IRS_DGA (Residual)'!$T$45</definedName>
    <definedName name="fn_T46_31_06082013" localSheetId="11">'IRS_DGA (INR)'!$T$46</definedName>
    <definedName name="fn_T46_31_06082013" localSheetId="12">'IRS_DGA (Leading)'!$T$46</definedName>
    <definedName name="fn_T46_31_06082013" localSheetId="14">'IRS_DGA (Residual)'!$T$46</definedName>
    <definedName name="fn_T47_32_06082013" localSheetId="11">'IRS_DGA (INR)'!$T$47</definedName>
    <definedName name="fn_T47_32_06082013" localSheetId="12">'IRS_DGA (Leading)'!$T$47</definedName>
    <definedName name="fn_T47_32_06082013" localSheetId="14">'IRS_DGA (Residual)'!$T$47</definedName>
    <definedName name="fn_T48_33_06082013" localSheetId="11">'IRS_DGA (INR)'!$T$48</definedName>
    <definedName name="fn_T48_33_06082013" localSheetId="12">'IRS_DGA (Leading)'!$T$48</definedName>
    <definedName name="fn_T48_33_06082013" localSheetId="14">'IRS_DGA (Residual)'!$T$48</definedName>
    <definedName name="fn_T49_34_06082013" localSheetId="11">'IRS_DGA (INR)'!$T$49</definedName>
    <definedName name="fn_T49_34_06082013" localSheetId="12">'IRS_DGA (Leading)'!$T$49</definedName>
    <definedName name="fn_T49_34_06082013" localSheetId="14">'IRS_DGA (Residual)'!$T$49</definedName>
    <definedName name="fn_T50_35_06082013" localSheetId="11">'IRS_DGA (INR)'!$T$50</definedName>
    <definedName name="fn_T50_35_06082013" localSheetId="12">'IRS_DGA (Leading)'!$T$50</definedName>
    <definedName name="fn_T50_35_06082013" localSheetId="14">'IRS_DGA (Residual)'!$T$50</definedName>
    <definedName name="fn_T51_36_06082013" localSheetId="11">'IRS_DGA (INR)'!$T$51</definedName>
    <definedName name="fn_T51_36_06082013" localSheetId="12">'IRS_DGA (Leading)'!$T$51</definedName>
    <definedName name="fn_T51_36_06082013" localSheetId="14">'IRS_DGA (Residual)'!$T$51</definedName>
    <definedName name="fn_T66_37_06082013" localSheetId="11">'IRS_DGA (INR)'!$T$66</definedName>
    <definedName name="fn_T66_37_06082013" localSheetId="12">'IRS_DGA (Leading)'!$T$66</definedName>
    <definedName name="fn_T66_37_06082013" localSheetId="14">'IRS_DGA (Residual)'!$T$66</definedName>
    <definedName name="fn_T67_38_06082013" localSheetId="11">'IRS_DGA (INR)'!$T$67</definedName>
    <definedName name="fn_T67_38_06082013" localSheetId="12">'IRS_DGA (Leading)'!$T$67</definedName>
    <definedName name="fn_T67_38_06082013" localSheetId="14">'IRS_DGA (Residual)'!$T$67</definedName>
    <definedName name="fn_T68_39_06082013" localSheetId="11">'IRS_DGA (INR)'!$T$68</definedName>
    <definedName name="fn_T68_39_06082013" localSheetId="12">'IRS_DGA (Leading)'!$T$68</definedName>
    <definedName name="fn_T68_39_06082013" localSheetId="14">'IRS_DGA (Residual)'!$T$68</definedName>
    <definedName name="fn_T69_40_06082013" localSheetId="11">'IRS_DGA (INR)'!$T$69</definedName>
    <definedName name="fn_T69_40_06082013" localSheetId="12">'IRS_DGA (Leading)'!$T$69</definedName>
    <definedName name="fn_T69_40_06082013" localSheetId="14">'IRS_DGA (Residual)'!$T$69</definedName>
    <definedName name="fn_T70_41_06082013" localSheetId="11">'IRS_DGA (INR)'!$T$70</definedName>
    <definedName name="fn_T70_41_06082013" localSheetId="12">'IRS_DGA (Leading)'!$T$70</definedName>
    <definedName name="fn_T70_41_06082013" localSheetId="14">'IRS_DGA (Residual)'!$T$70</definedName>
    <definedName name="fn_T71_42_06082013" localSheetId="11">'IRS_DGA (INR)'!$T$71</definedName>
    <definedName name="fn_T71_42_06082013" localSheetId="12">'IRS_DGA (Leading)'!$T$71</definedName>
    <definedName name="fn_T71_42_06082013" localSheetId="14">'IRS_DGA (Residual)'!$T$71</definedName>
    <definedName name="fn_T72_43_06082013" localSheetId="11">'IRS_DGA (INR)'!$T$72</definedName>
    <definedName name="fn_T72_43_06082013" localSheetId="12">'IRS_DGA (Leading)'!$T$72</definedName>
    <definedName name="fn_T72_43_06082013" localSheetId="14">'IRS_DGA (Residual)'!$T$72</definedName>
    <definedName name="fn_T73_44_06082013" localSheetId="11">'IRS_DGA (INR)'!$T$73</definedName>
    <definedName name="fn_T73_44_06082013" localSheetId="12">'IRS_DGA (Leading)'!$T$73</definedName>
    <definedName name="fn_T73_44_06082013" localSheetId="14">'IRS_DGA (Residual)'!$T$73</definedName>
    <definedName name="fn_T74_45_06082013" localSheetId="11">'IRS_DGA (INR)'!$T$74</definedName>
    <definedName name="fn_T74_45_06082013" localSheetId="12">'IRS_DGA (Leading)'!$T$74</definedName>
    <definedName name="fn_T74_45_06082013" localSheetId="14">'IRS_DGA (Residual)'!$T$74</definedName>
    <definedName name="fn_T75_46_06082013" localSheetId="11">'IRS_DGA (INR)'!$T$75</definedName>
    <definedName name="fn_T75_46_06082013" localSheetId="12">'IRS_DGA (Leading)'!$T$75</definedName>
    <definedName name="fn_T75_46_06082013" localSheetId="14">'IRS_DGA (Residual)'!$T$75</definedName>
    <definedName name="fn_T76_47_06082013" localSheetId="11">'IRS_DGA (INR)'!$T$76</definedName>
    <definedName name="fn_T76_47_06082013" localSheetId="12">'IRS_DGA (Leading)'!$T$76</definedName>
    <definedName name="fn_T76_47_06082013" localSheetId="14">'IRS_DGA (Residual)'!$T$76</definedName>
    <definedName name="fn_T77_48_06082013" localSheetId="11">'IRS_DGA (INR)'!$T$77</definedName>
    <definedName name="fn_T77_48_06082013" localSheetId="12">'IRS_DGA (Leading)'!$T$77</definedName>
    <definedName name="fn_T77_48_06082013" localSheetId="14">'IRS_DGA (Residual)'!$T$77</definedName>
    <definedName name="fn_T78_49_06082013" localSheetId="11">'IRS_DGA (INR)'!$T$78</definedName>
    <definedName name="fn_T78_49_06082013" localSheetId="12">'IRS_DGA (Leading)'!$T$78</definedName>
    <definedName name="fn_T78_49_06082013" localSheetId="14">'IRS_DGA (Residual)'!$T$78</definedName>
    <definedName name="fn_T79_50_06082013" localSheetId="11">'IRS_DGA (INR)'!$T$79</definedName>
    <definedName name="fn_T79_50_06082013" localSheetId="12">'IRS_DGA (Leading)'!$T$79</definedName>
    <definedName name="fn_T79_50_06082013" localSheetId="14">'IRS_DGA (Residual)'!$T$79</definedName>
    <definedName name="fn_T80_51_06082013" localSheetId="11">'IRS_DGA (INR)'!$T$80</definedName>
    <definedName name="fn_T80_51_06082013" localSheetId="12">'IRS_DGA (Leading)'!$T$80</definedName>
    <definedName name="fn_T80_51_06082013" localSheetId="14">'IRS_DGA (Residual)'!$T$80</definedName>
    <definedName name="fn_T81_52_06082013" localSheetId="11">'IRS_DGA (INR)'!$T$81</definedName>
    <definedName name="fn_T81_52_06082013" localSheetId="12">'IRS_DGA (Leading)'!$T$81</definedName>
    <definedName name="fn_T81_52_06082013" localSheetId="14">'IRS_DGA (Residual)'!$T$81</definedName>
    <definedName name="fn_T82_53_06082013" localSheetId="11">'IRS_DGA (INR)'!$T$82</definedName>
    <definedName name="fn_T82_53_06082013" localSheetId="12">'IRS_DGA (Leading)'!$T$82</definedName>
    <definedName name="fn_T82_53_06082013" localSheetId="14">'IRS_DGA (Residual)'!$T$82</definedName>
    <definedName name="fn_T83_54_06082013" localSheetId="11">'IRS_DGA (INR)'!$T$83</definedName>
    <definedName name="fn_T83_54_06082013" localSheetId="12">'IRS_DGA (Leading)'!$T$83</definedName>
    <definedName name="fn_T83_54_06082013" localSheetId="14">'IRS_DGA (Residual)'!$T$83</definedName>
    <definedName name="fn_T84_55_06082013" localSheetId="11">'IRS_DGA (INR)'!$T$84</definedName>
    <definedName name="fn_T84_55_06082013" localSheetId="12">'IRS_DGA (Leading)'!$T$84</definedName>
    <definedName name="fn_T84_55_06082013" localSheetId="14">'IRS_DGA (Residual)'!$T$84</definedName>
    <definedName name="fn_T85_56_06082013" localSheetId="11">'IRS_DGA (INR)'!$T$85</definedName>
    <definedName name="fn_T85_56_06082013" localSheetId="12">'IRS_DGA (Leading)'!$T$85</definedName>
    <definedName name="fn_T85_56_06082013" localSheetId="14">'IRS_DGA (Residual)'!$T$85</definedName>
    <definedName name="fn_T86_57_06082013" localSheetId="11">'IRS_DGA (INR)'!$T$86</definedName>
    <definedName name="fn_T86_57_06082013" localSheetId="12">'IRS_DGA (Leading)'!$T$86</definedName>
    <definedName name="fn_T86_57_06082013" localSheetId="14">'IRS_DGA (Residual)'!$T$86</definedName>
    <definedName name="fn_T87_58_06082013" localSheetId="11">'IRS_DGA (INR)'!$T$87</definedName>
    <definedName name="fn_T87_58_06082013" localSheetId="12">'IRS_DGA (Leading)'!$T$87</definedName>
    <definedName name="fn_T87_58_06082013" localSheetId="14">'IRS_DGA (Residual)'!$T$87</definedName>
    <definedName name="fn_T88_59_06082013" localSheetId="11">'IRS_DGA (INR)'!$T$88</definedName>
    <definedName name="fn_T88_59_06082013" localSheetId="12">'IRS_DGA (Leading)'!$T$88</definedName>
    <definedName name="fn_T88_59_06082013" localSheetId="14">'IRS_DGA (Residual)'!$T$88</definedName>
    <definedName name="fn_T89_60_06082013" localSheetId="11">'IRS_DGA (INR)'!$T$89</definedName>
    <definedName name="fn_T89_60_06082013" localSheetId="12">'IRS_DGA (Leading)'!$T$89</definedName>
    <definedName name="fn_T89_60_06082013" localSheetId="14">'IRS_DGA (Residual)'!$T$89</definedName>
    <definedName name="fn_T90_61_06082013" localSheetId="11">'IRS_DGA (INR)'!$T$90</definedName>
    <definedName name="fn_T90_61_06082013" localSheetId="12">'IRS_DGA (Leading)'!$T$90</definedName>
    <definedName name="fn_T90_61_06082013" localSheetId="14">'IRS_DGA (Residual)'!$T$90</definedName>
    <definedName name="fn_T91_62_06082013" localSheetId="11">'IRS_DGA (INR)'!$T$91</definedName>
    <definedName name="fn_T91_62_06082013" localSheetId="12">'IRS_DGA (Leading)'!$T$91</definedName>
    <definedName name="fn_T91_62_06082013" localSheetId="14">'IRS_DGA (Residual)'!$T$91</definedName>
    <definedName name="fn_T92_63_06082013" localSheetId="11">'IRS_DGA (INR)'!$T$92</definedName>
    <definedName name="fn_T92_63_06082013" localSheetId="12">'IRS_DGA (Leading)'!$T$92</definedName>
    <definedName name="fn_T92_63_06082013" localSheetId="14">'IRS_DGA (Residual)'!$T$92</definedName>
    <definedName name="fn_T93_64_06082013" localSheetId="11">'IRS_DGA (INR)'!$T$93</definedName>
    <definedName name="fn_T93_64_06082013" localSheetId="12">'IRS_DGA (Leading)'!$T$93</definedName>
    <definedName name="fn_T93_64_06082013" localSheetId="14">'IRS_DGA (Residual)'!$T$93</definedName>
    <definedName name="fn_T94_65_06082013" localSheetId="11">'IRS_DGA (INR)'!$T$94</definedName>
    <definedName name="fn_T94_65_06082013" localSheetId="12">'IRS_DGA (Leading)'!$T$94</definedName>
    <definedName name="fn_T94_65_06082013" localSheetId="14">'IRS_DGA (Residual)'!$T$94</definedName>
    <definedName name="fn_T95_66_06082013" localSheetId="11">'IRS_DGA (INR)'!$T$95</definedName>
    <definedName name="fn_T95_66_06082013" localSheetId="12">'IRS_DGA (Leading)'!$T$95</definedName>
    <definedName name="fn_T95_66_06082013" localSheetId="14">'IRS_DGA (Residual)'!$T$95</definedName>
    <definedName name="fn_T96_67_06082013" localSheetId="11">'IRS_DGA (INR)'!$T$96</definedName>
    <definedName name="fn_T96_67_06082013" localSheetId="12">'IRS_DGA (Leading)'!$T$96</definedName>
    <definedName name="fn_T96_67_06082013" localSheetId="14">'IRS_DGA (Residual)'!$T$96</definedName>
    <definedName name="fn_T97_68_06082013" localSheetId="11">'IRS_DGA (INR)'!$T$97</definedName>
    <definedName name="fn_T97_68_06082013" localSheetId="12">'IRS_DGA (Leading)'!$T$97</definedName>
    <definedName name="fn_T97_68_06082013" localSheetId="14">'IRS_DGA (Residual)'!$T$97</definedName>
    <definedName name="fn_T98_69_06082013" localSheetId="11">'IRS_DGA (INR)'!$T$98</definedName>
    <definedName name="fn_T98_69_06082013" localSheetId="12">'IRS_DGA (Leading)'!$T$98</definedName>
    <definedName name="fn_T98_69_06082013" localSheetId="14">'IRS_DGA (Residual)'!$T$98</definedName>
    <definedName name="fn_T99_70_06082013" localSheetId="11">'IRS_DGA (INR)'!#REF!</definedName>
    <definedName name="fn_T99_70_06082013" localSheetId="12">'IRS_DGA (Leading)'!#REF!</definedName>
    <definedName name="fn_T99_70_06082013" localSheetId="14">'IRS_DGA (Residual)'!#REF!</definedName>
    <definedName name="fn_U100_74_31012013" localSheetId="6">'IRS_TGA (INR)'!#REF!</definedName>
    <definedName name="fn_U100_74_31012013" localSheetId="7">'IRS_TGA (Leading)'!#REF!</definedName>
    <definedName name="fn_U100_74_31012013" localSheetId="9">'IRS_TGA (Residual)'!#REF!</definedName>
    <definedName name="fn_U101_75_31012013" localSheetId="6">'IRS_TGA (INR)'!#REF!</definedName>
    <definedName name="fn_U101_75_31012013" localSheetId="7">'IRS_TGA (Leading)'!#REF!</definedName>
    <definedName name="fn_U101_75_31012013" localSheetId="9">'IRS_TGA (Residual)'!#REF!</definedName>
    <definedName name="fn_U102_76_31012013" localSheetId="6">'IRS_TGA (INR)'!#REF!</definedName>
    <definedName name="fn_U102_76_31012013" localSheetId="7">'IRS_TGA (Leading)'!#REF!</definedName>
    <definedName name="fn_U102_76_31012013" localSheetId="9">'IRS_TGA (Residual)'!#REF!</definedName>
    <definedName name="fn_U103_77_31012013" localSheetId="6">'IRS_TGA (INR)'!#REF!</definedName>
    <definedName name="fn_U103_77_31012013" localSheetId="7">'IRS_TGA (Leading)'!#REF!</definedName>
    <definedName name="fn_U103_77_31012013" localSheetId="9">'IRS_TGA (Residual)'!#REF!</definedName>
    <definedName name="fn_U15_0_30012013" localSheetId="6">'IRS_TGA (INR)'!#REF!</definedName>
    <definedName name="fn_U15_0_30012013" localSheetId="7">'IRS_TGA (Leading)'!#REF!</definedName>
    <definedName name="fn_U15_0_30012013" localSheetId="9">'IRS_TGA (Residual)'!#REF!</definedName>
    <definedName name="fn_U16_1_30012013" localSheetId="6">'IRS_TGA (INR)'!#REF!</definedName>
    <definedName name="fn_U16_1_30012013" localSheetId="7">'IRS_TGA (Leading)'!#REF!</definedName>
    <definedName name="fn_U16_1_30012013" localSheetId="9">'IRS_TGA (Residual)'!#REF!</definedName>
    <definedName name="fn_U16_2_30012013" localSheetId="6">'IRS_TGA (INR)'!#REF!</definedName>
    <definedName name="fn_U16_2_30012013" localSheetId="7">'IRS_TGA (Leading)'!#REF!</definedName>
    <definedName name="fn_U16_2_30012013" localSheetId="9">'IRS_TGA (Residual)'!#REF!</definedName>
    <definedName name="fn_U17_3_30012013" localSheetId="6">'IRS_TGA (INR)'!#REF!</definedName>
    <definedName name="fn_U17_3_30012013" localSheetId="7">'IRS_TGA (Leading)'!#REF!</definedName>
    <definedName name="fn_U17_3_30012013" localSheetId="9">'IRS_TGA (Residual)'!#REF!</definedName>
    <definedName name="fn_U17_4_30012013" localSheetId="6">'IRS_TGA (INR)'!#REF!</definedName>
    <definedName name="fn_U17_4_30012013" localSheetId="7">'IRS_TGA (Leading)'!#REF!</definedName>
    <definedName name="fn_U17_4_30012013" localSheetId="9">'IRS_TGA (Residual)'!#REF!</definedName>
    <definedName name="fn_U18_24_31012013" localSheetId="6">'IRS_TGA (INR)'!#REF!</definedName>
    <definedName name="fn_U18_24_31012013" localSheetId="7">'IRS_TGA (Leading)'!#REF!</definedName>
    <definedName name="fn_U18_24_31012013" localSheetId="9">'IRS_TGA (Residual)'!#REF!</definedName>
    <definedName name="fn_U19_25_31012013" localSheetId="6">'IRS_TGA (INR)'!#REF!</definedName>
    <definedName name="fn_U19_25_31012013" localSheetId="7">'IRS_TGA (Leading)'!#REF!</definedName>
    <definedName name="fn_U19_25_31012013" localSheetId="9">'IRS_TGA (Residual)'!#REF!</definedName>
    <definedName name="fn_U20_26_31012013" localSheetId="6">'IRS_TGA (INR)'!#REF!</definedName>
    <definedName name="fn_U20_26_31012013" localSheetId="7">'IRS_TGA (Leading)'!#REF!</definedName>
    <definedName name="fn_U20_26_31012013" localSheetId="9">'IRS_TGA (Residual)'!#REF!</definedName>
    <definedName name="fn_U21_27_31012013" localSheetId="6">'IRS_TGA (INR)'!#REF!</definedName>
    <definedName name="fn_U21_27_31012013" localSheetId="7">'IRS_TGA (Leading)'!#REF!</definedName>
    <definedName name="fn_U21_27_31012013" localSheetId="9">'IRS_TGA (Residual)'!#REF!</definedName>
    <definedName name="fn_U22_28_31012013" localSheetId="6">'IRS_TGA (INR)'!#REF!</definedName>
    <definedName name="fn_U22_28_31012013" localSheetId="7">'IRS_TGA (Leading)'!#REF!</definedName>
    <definedName name="fn_U22_28_31012013" localSheetId="9">'IRS_TGA (Residual)'!#REF!</definedName>
    <definedName name="fn_U23_29_31012013" localSheetId="6">'IRS_TGA (INR)'!#REF!</definedName>
    <definedName name="fn_U23_29_31012013" localSheetId="7">'IRS_TGA (Leading)'!#REF!</definedName>
    <definedName name="fn_U23_29_31012013" localSheetId="9">'IRS_TGA (Residual)'!#REF!</definedName>
    <definedName name="fn_U24_30_31012013" localSheetId="6">'IRS_TGA (INR)'!#REF!</definedName>
    <definedName name="fn_U24_30_31012013" localSheetId="7">'IRS_TGA (Leading)'!#REF!</definedName>
    <definedName name="fn_U24_30_31012013" localSheetId="9">'IRS_TGA (Residual)'!#REF!</definedName>
    <definedName name="fn_U25_31_31012013" localSheetId="6">'IRS_TGA (INR)'!#REF!</definedName>
    <definedName name="fn_U25_31_31012013" localSheetId="7">'IRS_TGA (Leading)'!#REF!</definedName>
    <definedName name="fn_U25_31_31012013" localSheetId="9">'IRS_TGA (Residual)'!#REF!</definedName>
    <definedName name="fn_U26_32_31012013" localSheetId="6">'IRS_TGA (INR)'!#REF!</definedName>
    <definedName name="fn_U26_32_31012013" localSheetId="7">'IRS_TGA (Leading)'!#REF!</definedName>
    <definedName name="fn_U26_32_31012013" localSheetId="9">'IRS_TGA (Residual)'!#REF!</definedName>
    <definedName name="fn_U27_33_31012013" localSheetId="6">'IRS_TGA (INR)'!#REF!</definedName>
    <definedName name="fn_U27_33_31012013" localSheetId="7">'IRS_TGA (Leading)'!#REF!</definedName>
    <definedName name="fn_U27_33_31012013" localSheetId="9">'IRS_TGA (Residual)'!#REF!</definedName>
    <definedName name="fn_U28_34_31012013" localSheetId="6">'IRS_TGA (INR)'!#REF!</definedName>
    <definedName name="fn_U28_34_31012013" localSheetId="7">'IRS_TGA (Leading)'!#REF!</definedName>
    <definedName name="fn_U28_34_31012013" localSheetId="9">'IRS_TGA (Residual)'!#REF!</definedName>
    <definedName name="fn_U29_35_31012013" localSheetId="6">'IRS_TGA (INR)'!#REF!</definedName>
    <definedName name="fn_U29_35_31012013" localSheetId="7">'IRS_TGA (Leading)'!#REF!</definedName>
    <definedName name="fn_U29_35_31012013" localSheetId="9">'IRS_TGA (Residual)'!#REF!</definedName>
    <definedName name="fn_U30_36_31012013" localSheetId="6">'IRS_TGA (INR)'!#REF!</definedName>
    <definedName name="fn_U30_36_31012013" localSheetId="7">'IRS_TGA (Leading)'!#REF!</definedName>
    <definedName name="fn_U30_36_31012013" localSheetId="9">'IRS_TGA (Residual)'!#REF!</definedName>
    <definedName name="fn_U31_37_31012013" localSheetId="6">'IRS_TGA (INR)'!#REF!</definedName>
    <definedName name="fn_U31_37_31012013" localSheetId="7">'IRS_TGA (Leading)'!#REF!</definedName>
    <definedName name="fn_U31_37_31012013" localSheetId="9">'IRS_TGA (Residual)'!#REF!</definedName>
    <definedName name="fn_U32_38_31012013" localSheetId="6">'IRS_TGA (INR)'!#REF!</definedName>
    <definedName name="fn_U32_38_31012013" localSheetId="7">'IRS_TGA (Leading)'!#REF!</definedName>
    <definedName name="fn_U32_38_31012013" localSheetId="9">'IRS_TGA (Residual)'!#REF!</definedName>
    <definedName name="fn_U33_39_31012013" localSheetId="6">'IRS_TGA (INR)'!#REF!</definedName>
    <definedName name="fn_U33_39_31012013" localSheetId="7">'IRS_TGA (Leading)'!#REF!</definedName>
    <definedName name="fn_U33_39_31012013" localSheetId="9">'IRS_TGA (Residual)'!#REF!</definedName>
    <definedName name="fn_U34_40_31012013" localSheetId="6">'IRS_TGA (INR)'!#REF!</definedName>
    <definedName name="fn_U34_40_31012013" localSheetId="7">'IRS_TGA (Leading)'!#REF!</definedName>
    <definedName name="fn_U34_40_31012013" localSheetId="9">'IRS_TGA (Residual)'!#REF!</definedName>
    <definedName name="fn_U35_5_30012013" localSheetId="6">'IRS_TGA (INR)'!#REF!</definedName>
    <definedName name="fn_U35_5_30012013" localSheetId="7">'IRS_TGA (Leading)'!#REF!</definedName>
    <definedName name="fn_U35_5_30012013" localSheetId="9">'IRS_TGA (Residual)'!#REF!</definedName>
    <definedName name="fn_U36_6_30012013" localSheetId="6">'IRS_TGA (INR)'!#REF!</definedName>
    <definedName name="fn_U36_6_30012013" localSheetId="7">'IRS_TGA (Leading)'!#REF!</definedName>
    <definedName name="fn_U36_6_30012013" localSheetId="9">'IRS_TGA (Residual)'!#REF!</definedName>
    <definedName name="fn_U37_7_30012013" localSheetId="6">'IRS_TGA (INR)'!#REF!</definedName>
    <definedName name="fn_U37_7_30012013" localSheetId="7">'IRS_TGA (Leading)'!#REF!</definedName>
    <definedName name="fn_U37_7_30012013" localSheetId="9">'IRS_TGA (Residual)'!#REF!</definedName>
    <definedName name="fn_U38_8_30012013" localSheetId="6">'IRS_TGA (INR)'!#REF!</definedName>
    <definedName name="fn_U38_8_30012013" localSheetId="7">'IRS_TGA (Leading)'!#REF!</definedName>
    <definedName name="fn_U38_8_30012013" localSheetId="9">'IRS_TGA (Residual)'!#REF!</definedName>
    <definedName name="fn_U39_9_30012013" localSheetId="6">'IRS_TGA (INR)'!#REF!</definedName>
    <definedName name="fn_U39_9_30012013" localSheetId="7">'IRS_TGA (Leading)'!#REF!</definedName>
    <definedName name="fn_U39_9_30012013" localSheetId="9">'IRS_TGA (Residual)'!#REF!</definedName>
    <definedName name="fn_U40_10_30012013" localSheetId="6">'IRS_TGA (INR)'!#REF!</definedName>
    <definedName name="fn_U40_10_30012013" localSheetId="7">'IRS_TGA (Leading)'!#REF!</definedName>
    <definedName name="fn_U40_10_30012013" localSheetId="9">'IRS_TGA (Residual)'!#REF!</definedName>
    <definedName name="fn_U41_11_30012013" localSheetId="6">'IRS_TGA (INR)'!#REF!</definedName>
    <definedName name="fn_U41_11_30012013" localSheetId="7">'IRS_TGA (Leading)'!#REF!</definedName>
    <definedName name="fn_U41_11_30012013" localSheetId="9">'IRS_TGA (Residual)'!#REF!</definedName>
    <definedName name="fn_U42_12_30012013" localSheetId="6">'IRS_TGA (INR)'!#REF!</definedName>
    <definedName name="fn_U42_12_30012013" localSheetId="7">'IRS_TGA (Leading)'!#REF!</definedName>
    <definedName name="fn_U42_12_30012013" localSheetId="9">'IRS_TGA (Residual)'!#REF!</definedName>
    <definedName name="fn_U43_13_30012013" localSheetId="6">'IRS_TGA (INR)'!#REF!</definedName>
    <definedName name="fn_U43_13_30012013" localSheetId="7">'IRS_TGA (Leading)'!#REF!</definedName>
    <definedName name="fn_U43_13_30012013" localSheetId="9">'IRS_TGA (Residual)'!#REF!</definedName>
    <definedName name="fn_U44_14_30012013" localSheetId="6">'IRS_TGA (INR)'!#REF!</definedName>
    <definedName name="fn_U44_14_30012013" localSheetId="7">'IRS_TGA (Leading)'!#REF!</definedName>
    <definedName name="fn_U44_14_30012013" localSheetId="9">'IRS_TGA (Residual)'!#REF!</definedName>
    <definedName name="fn_U45_15_30012013" localSheetId="6">'IRS_TGA (INR)'!#REF!</definedName>
    <definedName name="fn_U45_15_30012013" localSheetId="7">'IRS_TGA (Leading)'!#REF!</definedName>
    <definedName name="fn_U45_15_30012013" localSheetId="9">'IRS_TGA (Residual)'!#REF!</definedName>
    <definedName name="fn_U46_16_30012013" localSheetId="6">'IRS_TGA (INR)'!#REF!</definedName>
    <definedName name="fn_U46_16_30012013" localSheetId="7">'IRS_TGA (Leading)'!#REF!</definedName>
    <definedName name="fn_U46_16_30012013" localSheetId="9">'IRS_TGA (Residual)'!#REF!</definedName>
    <definedName name="fn_U47_17_30012013" localSheetId="6">'IRS_TGA (INR)'!#REF!</definedName>
    <definedName name="fn_U47_17_30012013" localSheetId="7">'IRS_TGA (Leading)'!#REF!</definedName>
    <definedName name="fn_U47_17_30012013" localSheetId="9">'IRS_TGA (Residual)'!#REF!</definedName>
    <definedName name="fn_U48_18_30012013" localSheetId="6">'IRS_TGA (INR)'!#REF!</definedName>
    <definedName name="fn_U48_18_30012013" localSheetId="7">'IRS_TGA (Leading)'!#REF!</definedName>
    <definedName name="fn_U48_18_30012013" localSheetId="9">'IRS_TGA (Residual)'!#REF!</definedName>
    <definedName name="fn_U49_19_30012013" localSheetId="6">'IRS_TGA (INR)'!#REF!</definedName>
    <definedName name="fn_U49_19_30012013" localSheetId="7">'IRS_TGA (Leading)'!#REF!</definedName>
    <definedName name="fn_U49_19_30012013" localSheetId="9">'IRS_TGA (Residual)'!#REF!</definedName>
    <definedName name="fn_U50_20_30012013" localSheetId="6">'IRS_TGA (INR)'!#REF!</definedName>
    <definedName name="fn_U50_20_30012013" localSheetId="7">'IRS_TGA (Leading)'!#REF!</definedName>
    <definedName name="fn_U50_20_30012013" localSheetId="9">'IRS_TGA (Residual)'!#REF!</definedName>
    <definedName name="fn_U51_21_30012013" localSheetId="6">'IRS_TGA (INR)'!#REF!</definedName>
    <definedName name="fn_U51_21_30012013" localSheetId="7">'IRS_TGA (Leading)'!#REF!</definedName>
    <definedName name="fn_U51_21_30012013" localSheetId="9">'IRS_TGA (Residual)'!#REF!</definedName>
    <definedName name="fn_U52_22_30012013" localSheetId="6">'IRS_TGA (INR)'!#REF!</definedName>
    <definedName name="fn_U52_22_30012013" localSheetId="7">'IRS_TGA (Leading)'!#REF!</definedName>
    <definedName name="fn_U52_22_30012013" localSheetId="9">'IRS_TGA (Residual)'!#REF!</definedName>
    <definedName name="fn_U52_23_30012013" localSheetId="6">'IRS_TGA (INR)'!#REF!</definedName>
    <definedName name="fn_U52_23_30012013" localSheetId="7">'IRS_TGA (Leading)'!#REF!</definedName>
    <definedName name="fn_U52_23_30012013" localSheetId="9">'IRS_TGA (Residual)'!#REF!</definedName>
    <definedName name="fn_U53_41_31012013" localSheetId="6">'IRS_TGA (INR)'!#REF!</definedName>
    <definedName name="fn_U53_41_31012013" localSheetId="7">'IRS_TGA (Leading)'!#REF!</definedName>
    <definedName name="fn_U53_41_31012013" localSheetId="9">'IRS_TGA (Residual)'!#REF!</definedName>
    <definedName name="fn_U68_42_31012013" localSheetId="6">'IRS_TGA (INR)'!#REF!</definedName>
    <definedName name="fn_U68_42_31012013" localSheetId="7">'IRS_TGA (Leading)'!#REF!</definedName>
    <definedName name="fn_U68_42_31012013" localSheetId="9">'IRS_TGA (Residual)'!#REF!</definedName>
    <definedName name="fn_U69_43_31012013" localSheetId="6">'IRS_TGA (INR)'!#REF!</definedName>
    <definedName name="fn_U69_43_31012013" localSheetId="7">'IRS_TGA (Leading)'!#REF!</definedName>
    <definedName name="fn_U69_43_31012013" localSheetId="9">'IRS_TGA (Residual)'!#REF!</definedName>
    <definedName name="fn_U69_44_31012013" localSheetId="6">'IRS_TGA (INR)'!#REF!</definedName>
    <definedName name="fn_U69_44_31012013" localSheetId="7">'IRS_TGA (Leading)'!#REF!</definedName>
    <definedName name="fn_U69_44_31012013" localSheetId="9">'IRS_TGA (Residual)'!#REF!</definedName>
    <definedName name="fn_U70_45_31012013" localSheetId="6">'IRS_TGA (INR)'!#REF!</definedName>
    <definedName name="fn_U70_45_31012013" localSheetId="7">'IRS_TGA (Leading)'!#REF!</definedName>
    <definedName name="fn_U70_45_31012013" localSheetId="9">'IRS_TGA (Residual)'!#REF!</definedName>
    <definedName name="fn_U71_46_31012013" localSheetId="6">'IRS_TGA (INR)'!#REF!</definedName>
    <definedName name="fn_U71_46_31012013" localSheetId="7">'IRS_TGA (Leading)'!#REF!</definedName>
    <definedName name="fn_U71_46_31012013" localSheetId="9">'IRS_TGA (Residual)'!#REF!</definedName>
    <definedName name="fn_U72_47_31012013" localSheetId="6">'IRS_TGA (INR)'!#REF!</definedName>
    <definedName name="fn_U72_47_31012013" localSheetId="7">'IRS_TGA (Leading)'!#REF!</definedName>
    <definedName name="fn_U72_47_31012013" localSheetId="9">'IRS_TGA (Residual)'!#REF!</definedName>
    <definedName name="fn_U73_48_31012013" localSheetId="6">'IRS_TGA (INR)'!#REF!</definedName>
    <definedName name="fn_U73_48_31012013" localSheetId="7">'IRS_TGA (Leading)'!#REF!</definedName>
    <definedName name="fn_U73_48_31012013" localSheetId="9">'IRS_TGA (Residual)'!#REF!</definedName>
    <definedName name="fn_U74_79_31012013" localSheetId="6">'IRS_TGA (INR)'!#REF!</definedName>
    <definedName name="fn_U74_79_31012013" localSheetId="7">'IRS_TGA (Leading)'!#REF!</definedName>
    <definedName name="fn_U74_79_31012013" localSheetId="9">'IRS_TGA (Residual)'!#REF!</definedName>
    <definedName name="fn_U75_49_31012013" localSheetId="6">'IRS_TGA (INR)'!#REF!</definedName>
    <definedName name="fn_U75_49_31012013" localSheetId="7">'IRS_TGA (Leading)'!#REF!</definedName>
    <definedName name="fn_U75_49_31012013" localSheetId="9">'IRS_TGA (Residual)'!#REF!</definedName>
    <definedName name="fn_U75_78_31012013" localSheetId="6">'IRS_TGA (INR)'!#REF!</definedName>
    <definedName name="fn_U75_78_31012013" localSheetId="7">'IRS_TGA (Leading)'!#REF!</definedName>
    <definedName name="fn_U75_78_31012013" localSheetId="9">'IRS_TGA (Residual)'!#REF!</definedName>
    <definedName name="fn_U76_50_31012013" localSheetId="6">'IRS_TGA (INR)'!#REF!</definedName>
    <definedName name="fn_U76_50_31012013" localSheetId="7">'IRS_TGA (Leading)'!#REF!</definedName>
    <definedName name="fn_U76_50_31012013" localSheetId="9">'IRS_TGA (Residual)'!#REF!</definedName>
    <definedName name="fn_U77_51_31012013" localSheetId="6">'IRS_TGA (INR)'!#REF!</definedName>
    <definedName name="fn_U77_51_31012013" localSheetId="7">'IRS_TGA (Leading)'!#REF!</definedName>
    <definedName name="fn_U77_51_31012013" localSheetId="9">'IRS_TGA (Residual)'!#REF!</definedName>
    <definedName name="fn_U78_52_31012013" localSheetId="6">'IRS_TGA (INR)'!#REF!</definedName>
    <definedName name="fn_U78_52_31012013" localSheetId="7">'IRS_TGA (Leading)'!#REF!</definedName>
    <definedName name="fn_U78_52_31012013" localSheetId="9">'IRS_TGA (Residual)'!#REF!</definedName>
    <definedName name="fn_U79_53_31012013" localSheetId="6">'IRS_TGA (INR)'!#REF!</definedName>
    <definedName name="fn_U79_53_31012013" localSheetId="7">'IRS_TGA (Leading)'!#REF!</definedName>
    <definedName name="fn_U79_53_31012013" localSheetId="9">'IRS_TGA (Residual)'!#REF!</definedName>
    <definedName name="fn_U80_54_31012013" localSheetId="6">'IRS_TGA (INR)'!#REF!</definedName>
    <definedName name="fn_U80_54_31012013" localSheetId="7">'IRS_TGA (Leading)'!#REF!</definedName>
    <definedName name="fn_U80_54_31012013" localSheetId="9">'IRS_TGA (Residual)'!#REF!</definedName>
    <definedName name="fn_U81_55_31012013" localSheetId="6">'IRS_TGA (INR)'!#REF!</definedName>
    <definedName name="fn_U81_55_31012013" localSheetId="7">'IRS_TGA (Leading)'!#REF!</definedName>
    <definedName name="fn_U81_55_31012013" localSheetId="9">'IRS_TGA (Residual)'!#REF!</definedName>
    <definedName name="fn_U82_56_31012013" localSheetId="6">'IRS_TGA (INR)'!#REF!</definedName>
    <definedName name="fn_U82_56_31012013" localSheetId="7">'IRS_TGA (Leading)'!#REF!</definedName>
    <definedName name="fn_U82_56_31012013" localSheetId="9">'IRS_TGA (Residual)'!#REF!</definedName>
    <definedName name="fn_U83_57_31012013" localSheetId="6">'IRS_TGA (INR)'!#REF!</definedName>
    <definedName name="fn_U83_57_31012013" localSheetId="7">'IRS_TGA (Leading)'!#REF!</definedName>
    <definedName name="fn_U83_57_31012013" localSheetId="9">'IRS_TGA (Residual)'!#REF!</definedName>
    <definedName name="fn_U84_58_31012013" localSheetId="6">'IRS_TGA (INR)'!#REF!</definedName>
    <definedName name="fn_U84_58_31012013" localSheetId="7">'IRS_TGA (Leading)'!#REF!</definedName>
    <definedName name="fn_U84_58_31012013" localSheetId="9">'IRS_TGA (Residual)'!#REF!</definedName>
    <definedName name="fn_U85_59_31012013" localSheetId="6">'IRS_TGA (INR)'!#REF!</definedName>
    <definedName name="fn_U85_59_31012013" localSheetId="7">'IRS_TGA (Leading)'!#REF!</definedName>
    <definedName name="fn_U85_59_31012013" localSheetId="9">'IRS_TGA (Residual)'!#REF!</definedName>
    <definedName name="fn_U86_60_31012013" localSheetId="6">'IRS_TGA (INR)'!#REF!</definedName>
    <definedName name="fn_U86_60_31012013" localSheetId="7">'IRS_TGA (Leading)'!#REF!</definedName>
    <definedName name="fn_U86_60_31012013" localSheetId="9">'IRS_TGA (Residual)'!#REF!</definedName>
    <definedName name="fn_U87_61_31012013" localSheetId="6">'IRS_TGA (INR)'!#REF!</definedName>
    <definedName name="fn_U87_61_31012013" localSheetId="7">'IRS_TGA (Leading)'!#REF!</definedName>
    <definedName name="fn_U87_61_31012013" localSheetId="9">'IRS_TGA (Residual)'!#REF!</definedName>
    <definedName name="fn_U88_62_31012013" localSheetId="6">'IRS_TGA (INR)'!#REF!</definedName>
    <definedName name="fn_U88_62_31012013" localSheetId="7">'IRS_TGA (Leading)'!#REF!</definedName>
    <definedName name="fn_U88_62_31012013" localSheetId="9">'IRS_TGA (Residual)'!#REF!</definedName>
    <definedName name="fn_U89_63_31012013" localSheetId="6">'IRS_TGA (INR)'!#REF!</definedName>
    <definedName name="fn_U89_63_31012013" localSheetId="7">'IRS_TGA (Leading)'!#REF!</definedName>
    <definedName name="fn_U89_63_31012013" localSheetId="9">'IRS_TGA (Residual)'!#REF!</definedName>
    <definedName name="fn_U90_64_31012013" localSheetId="6">'IRS_TGA (INR)'!#REF!</definedName>
    <definedName name="fn_U90_64_31012013" localSheetId="7">'IRS_TGA (Leading)'!#REF!</definedName>
    <definedName name="fn_U90_64_31012013" localSheetId="9">'IRS_TGA (Residual)'!#REF!</definedName>
    <definedName name="fn_U91_65_31012013" localSheetId="6">'IRS_TGA (INR)'!#REF!</definedName>
    <definedName name="fn_U91_65_31012013" localSheetId="7">'IRS_TGA (Leading)'!#REF!</definedName>
    <definedName name="fn_U91_65_31012013" localSheetId="9">'IRS_TGA (Residual)'!#REF!</definedName>
    <definedName name="fn_U92_66_31012013" localSheetId="6">'IRS_TGA (INR)'!#REF!</definedName>
    <definedName name="fn_U92_66_31012013" localSheetId="7">'IRS_TGA (Leading)'!#REF!</definedName>
    <definedName name="fn_U92_66_31012013" localSheetId="9">'IRS_TGA (Residual)'!#REF!</definedName>
    <definedName name="fn_U93_67_31012013" localSheetId="6">'IRS_TGA (INR)'!#REF!</definedName>
    <definedName name="fn_U93_67_31012013" localSheetId="7">'IRS_TGA (Leading)'!#REF!</definedName>
    <definedName name="fn_U93_67_31012013" localSheetId="9">'IRS_TGA (Residual)'!#REF!</definedName>
    <definedName name="fn_U94_68_31012013" localSheetId="6">'IRS_TGA (INR)'!#REF!</definedName>
    <definedName name="fn_U94_68_31012013" localSheetId="7">'IRS_TGA (Leading)'!#REF!</definedName>
    <definedName name="fn_U94_68_31012013" localSheetId="9">'IRS_TGA (Residual)'!#REF!</definedName>
    <definedName name="fn_U95_69_31012013" localSheetId="6">'IRS_TGA (INR)'!#REF!</definedName>
    <definedName name="fn_U95_69_31012013" localSheetId="7">'IRS_TGA (Leading)'!#REF!</definedName>
    <definedName name="fn_U95_69_31012013" localSheetId="9">'IRS_TGA (Residual)'!#REF!</definedName>
    <definedName name="fn_U96_70_31012013" localSheetId="6">'IRS_TGA (INR)'!#REF!</definedName>
    <definedName name="fn_U96_70_31012013" localSheetId="7">'IRS_TGA (Leading)'!#REF!</definedName>
    <definedName name="fn_U96_70_31012013" localSheetId="9">'IRS_TGA (Residual)'!#REF!</definedName>
    <definedName name="fn_U97_71_31012013" localSheetId="6">'IRS_TGA (INR)'!#REF!</definedName>
    <definedName name="fn_U97_71_31012013" localSheetId="7">'IRS_TGA (Leading)'!#REF!</definedName>
    <definedName name="fn_U97_71_31012013" localSheetId="9">'IRS_TGA (Residual)'!#REF!</definedName>
    <definedName name="fn_U98_72_31012013" localSheetId="6">'IRS_TGA (INR)'!#REF!</definedName>
    <definedName name="fn_U98_72_31012013" localSheetId="7">'IRS_TGA (Leading)'!#REF!</definedName>
    <definedName name="fn_U98_72_31012013" localSheetId="9">'IRS_TGA (Residual)'!#REF!</definedName>
    <definedName name="fn_U99_73_31012013" localSheetId="6">'IRS_TGA (INR)'!#REF!</definedName>
    <definedName name="fn_U99_73_31012013" localSheetId="7">'IRS_TGA (Leading)'!#REF!</definedName>
    <definedName name="fn_U99_73_31012013" localSheetId="9">'IRS_TGA (Residual)'!#REF!</definedName>
    <definedName name="ScaleList">StartUp!$L$1:$L$5</definedName>
    <definedName name="UnitList">StartUp!$K$1:$K$171</definedName>
  </definedNames>
  <calcPr calcId="162913"/>
</workbook>
</file>

<file path=xl/calcChain.xml><?xml version="1.0" encoding="utf-8"?>
<calcChain xmlns="http://schemas.openxmlformats.org/spreadsheetml/2006/main">
  <c r="D8" i="42" l="1"/>
  <c r="D1" i="55"/>
  <c r="E21" i="59"/>
  <c r="E20" i="59"/>
  <c r="E19" i="59"/>
  <c r="E56" i="50"/>
  <c r="E54" i="50"/>
  <c r="G51" i="50"/>
  <c r="G50" i="50"/>
  <c r="G49" i="50"/>
  <c r="G48" i="50"/>
  <c r="G47" i="50"/>
  <c r="G46" i="50"/>
  <c r="G45" i="50"/>
  <c r="G44" i="50"/>
  <c r="G43" i="50"/>
  <c r="G42" i="50"/>
  <c r="G41" i="50"/>
  <c r="G40" i="50"/>
  <c r="G39" i="50"/>
  <c r="G38" i="50"/>
  <c r="G36" i="50"/>
  <c r="AA5" i="50"/>
  <c r="I47" i="62"/>
  <c r="H47" i="62"/>
  <c r="G47" i="62"/>
  <c r="AA4" i="50" s="1"/>
  <c r="I46" i="62"/>
  <c r="H46" i="62"/>
  <c r="H45" i="62"/>
  <c r="G33" i="62"/>
  <c r="G32" i="62"/>
  <c r="E55" i="50" s="1"/>
  <c r="G31" i="62"/>
  <c r="G30" i="62"/>
  <c r="G29" i="62"/>
  <c r="I17" i="62"/>
  <c r="H17" i="62"/>
  <c r="G17" i="62"/>
  <c r="I16" i="62"/>
  <c r="H16" i="62"/>
  <c r="F40" i="50" s="1"/>
  <c r="G16" i="62"/>
  <c r="E40" i="50" s="1"/>
  <c r="I15" i="62"/>
  <c r="H15" i="62"/>
  <c r="F39" i="50" s="1"/>
  <c r="G15" i="62"/>
  <c r="E39" i="50" s="1"/>
  <c r="I14" i="62"/>
  <c r="H14" i="62"/>
  <c r="F38" i="50" s="1"/>
  <c r="G14" i="62"/>
  <c r="E38" i="50" s="1"/>
  <c r="I13" i="62"/>
  <c r="G37" i="50" s="1"/>
  <c r="H13" i="62"/>
  <c r="F37" i="50" s="1"/>
  <c r="G13" i="62"/>
  <c r="E37" i="50" s="1"/>
  <c r="I12" i="62"/>
  <c r="H12" i="62"/>
  <c r="E52" i="50" s="1"/>
  <c r="G12" i="62"/>
  <c r="E53" i="50" s="1"/>
  <c r="G47" i="48"/>
  <c r="G46" i="48"/>
  <c r="G46" i="62" s="1"/>
  <c r="I45" i="48"/>
  <c r="I45" i="62" s="1"/>
  <c r="H45" i="48"/>
  <c r="G45" i="48"/>
  <c r="G45" i="62" s="1"/>
  <c r="D1" i="48"/>
  <c r="K98" i="65"/>
  <c r="R97" i="65"/>
  <c r="S97" i="65" s="1"/>
  <c r="R96" i="65"/>
  <c r="S96" i="65" s="1"/>
  <c r="S95" i="65"/>
  <c r="R95" i="65"/>
  <c r="R94" i="65"/>
  <c r="S94" i="65" s="1"/>
  <c r="R93" i="65"/>
  <c r="S93" i="65" s="1"/>
  <c r="Q92" i="65"/>
  <c r="P92" i="65"/>
  <c r="O92" i="65"/>
  <c r="N92" i="65"/>
  <c r="M92" i="65"/>
  <c r="L92" i="65"/>
  <c r="K92" i="65"/>
  <c r="J92" i="65"/>
  <c r="I92" i="65"/>
  <c r="H92" i="65"/>
  <c r="G92" i="65"/>
  <c r="R92" i="65" s="1"/>
  <c r="S92" i="65" s="1"/>
  <c r="K91" i="65"/>
  <c r="I91" i="65"/>
  <c r="I98" i="65" s="1"/>
  <c r="R90" i="65"/>
  <c r="S90" i="65" s="1"/>
  <c r="R89" i="65"/>
  <c r="S89" i="65" s="1"/>
  <c r="S88" i="65"/>
  <c r="R88" i="65"/>
  <c r="R87" i="65"/>
  <c r="S87" i="65" s="1"/>
  <c r="R86" i="65"/>
  <c r="S86" i="65" s="1"/>
  <c r="S85" i="65"/>
  <c r="R85" i="65"/>
  <c r="R84" i="65"/>
  <c r="S84" i="65" s="1"/>
  <c r="Q83" i="65"/>
  <c r="P83" i="65"/>
  <c r="O83" i="65"/>
  <c r="N83" i="65"/>
  <c r="M83" i="65"/>
  <c r="L83" i="65"/>
  <c r="K83" i="65"/>
  <c r="J83" i="65"/>
  <c r="I83" i="65"/>
  <c r="H83" i="65"/>
  <c r="G83" i="65"/>
  <c r="R82" i="65"/>
  <c r="S82" i="65" s="1"/>
  <c r="R81" i="65"/>
  <c r="S81" i="65" s="1"/>
  <c r="S80" i="65"/>
  <c r="R80" i="65"/>
  <c r="S79" i="65"/>
  <c r="R79" i="65"/>
  <c r="S78" i="65"/>
  <c r="R78" i="65"/>
  <c r="Q77" i="65"/>
  <c r="P77" i="65"/>
  <c r="O77" i="65"/>
  <c r="N77" i="65"/>
  <c r="M77" i="65"/>
  <c r="L77" i="65"/>
  <c r="K77" i="65"/>
  <c r="J77" i="65"/>
  <c r="I77" i="65"/>
  <c r="H77" i="65"/>
  <c r="G77" i="65"/>
  <c r="R77" i="65" s="1"/>
  <c r="S77" i="65" s="1"/>
  <c r="R76" i="65"/>
  <c r="S76" i="65" s="1"/>
  <c r="S75" i="65"/>
  <c r="R75" i="65"/>
  <c r="R74" i="65"/>
  <c r="S74" i="65" s="1"/>
  <c r="R73" i="65"/>
  <c r="S73" i="65" s="1"/>
  <c r="Q72" i="65"/>
  <c r="P72" i="65"/>
  <c r="O72" i="65"/>
  <c r="N72" i="65"/>
  <c r="M72" i="65"/>
  <c r="L72" i="65"/>
  <c r="K72" i="65"/>
  <c r="J72" i="65"/>
  <c r="I72" i="65"/>
  <c r="H72" i="65"/>
  <c r="G72" i="65"/>
  <c r="G91" i="65" s="1"/>
  <c r="S71" i="65"/>
  <c r="R71" i="65"/>
  <c r="S70" i="65"/>
  <c r="R70" i="65"/>
  <c r="R69" i="65"/>
  <c r="S69" i="65" s="1"/>
  <c r="Q68" i="65"/>
  <c r="P68" i="65"/>
  <c r="P91" i="65" s="1"/>
  <c r="P98" i="65" s="1"/>
  <c r="O68" i="65"/>
  <c r="O91" i="65" s="1"/>
  <c r="O98" i="65" s="1"/>
  <c r="N68" i="65"/>
  <c r="M68" i="65"/>
  <c r="M91" i="65" s="1"/>
  <c r="M98" i="65" s="1"/>
  <c r="L68" i="65"/>
  <c r="L91" i="65" s="1"/>
  <c r="L98" i="65" s="1"/>
  <c r="K68" i="65"/>
  <c r="J68" i="65"/>
  <c r="J91" i="65" s="1"/>
  <c r="J98" i="65" s="1"/>
  <c r="I68" i="65"/>
  <c r="H68" i="65"/>
  <c r="H91" i="65" s="1"/>
  <c r="H98" i="65" s="1"/>
  <c r="G68" i="65"/>
  <c r="R68" i="65" s="1"/>
  <c r="R67" i="65"/>
  <c r="S67" i="65" s="1"/>
  <c r="R66" i="65"/>
  <c r="S66" i="65" s="1"/>
  <c r="S50" i="65"/>
  <c r="R50" i="65"/>
  <c r="S49" i="65"/>
  <c r="R49" i="65"/>
  <c r="R48" i="65"/>
  <c r="S48" i="65" s="1"/>
  <c r="R47" i="65"/>
  <c r="S47" i="65" s="1"/>
  <c r="S46" i="65"/>
  <c r="R46" i="65"/>
  <c r="Q45" i="65"/>
  <c r="P45" i="65"/>
  <c r="O45" i="65"/>
  <c r="N45" i="65"/>
  <c r="M45" i="65"/>
  <c r="L45" i="65"/>
  <c r="K45" i="65"/>
  <c r="J45" i="65"/>
  <c r="I45" i="65"/>
  <c r="H45" i="65"/>
  <c r="G45" i="65"/>
  <c r="J44" i="65"/>
  <c r="J51" i="65" s="1"/>
  <c r="S43" i="65"/>
  <c r="R43" i="65"/>
  <c r="S42" i="65"/>
  <c r="R42" i="65"/>
  <c r="R41" i="65"/>
  <c r="S41" i="65" s="1"/>
  <c r="R40" i="65"/>
  <c r="S40" i="65" s="1"/>
  <c r="S39" i="65"/>
  <c r="R39" i="65"/>
  <c r="S38" i="65"/>
  <c r="R38" i="65"/>
  <c r="S37" i="65"/>
  <c r="R37" i="65"/>
  <c r="S36" i="65"/>
  <c r="R36" i="65"/>
  <c r="Q35" i="65"/>
  <c r="P35" i="65"/>
  <c r="O35" i="65"/>
  <c r="N35" i="65"/>
  <c r="M35" i="65"/>
  <c r="L35" i="65"/>
  <c r="K35" i="65"/>
  <c r="J35" i="65"/>
  <c r="I35" i="65"/>
  <c r="H35" i="65"/>
  <c r="G35" i="65"/>
  <c r="S34" i="65"/>
  <c r="R34" i="65"/>
  <c r="R33" i="65"/>
  <c r="S33" i="65" s="1"/>
  <c r="R32" i="65"/>
  <c r="S32" i="65" s="1"/>
  <c r="S31" i="65"/>
  <c r="R31" i="65"/>
  <c r="Q30" i="65"/>
  <c r="P30" i="65"/>
  <c r="O30" i="65"/>
  <c r="N30" i="65"/>
  <c r="M30" i="65"/>
  <c r="L30" i="65"/>
  <c r="K30" i="65"/>
  <c r="J30" i="65"/>
  <c r="I30" i="65"/>
  <c r="R30" i="65" s="1"/>
  <c r="S30" i="65" s="1"/>
  <c r="H30" i="65"/>
  <c r="G30" i="65"/>
  <c r="S29" i="65"/>
  <c r="R29" i="65"/>
  <c r="R28" i="65"/>
  <c r="S28" i="65" s="1"/>
  <c r="R27" i="65"/>
  <c r="S27" i="65" s="1"/>
  <c r="S26" i="65"/>
  <c r="R26" i="65"/>
  <c r="S25" i="65"/>
  <c r="R25" i="65"/>
  <c r="Q24" i="65"/>
  <c r="P24" i="65"/>
  <c r="O24" i="65"/>
  <c r="N24" i="65"/>
  <c r="M24" i="65"/>
  <c r="L24" i="65"/>
  <c r="K24" i="65"/>
  <c r="J24" i="65"/>
  <c r="I24" i="65"/>
  <c r="H24" i="65"/>
  <c r="G24" i="65"/>
  <c r="R23" i="65"/>
  <c r="S23" i="65" s="1"/>
  <c r="R22" i="65"/>
  <c r="S22" i="65" s="1"/>
  <c r="S21" i="65"/>
  <c r="R21" i="65"/>
  <c r="R20" i="65"/>
  <c r="S20" i="65" s="1"/>
  <c r="R19" i="65"/>
  <c r="S19" i="65" s="1"/>
  <c r="Q18" i="65"/>
  <c r="Q44" i="65" s="1"/>
  <c r="P18" i="65"/>
  <c r="P44" i="65" s="1"/>
  <c r="P51" i="65" s="1"/>
  <c r="O18" i="65"/>
  <c r="N18" i="65"/>
  <c r="N44" i="65" s="1"/>
  <c r="N51" i="65" s="1"/>
  <c r="M18" i="65"/>
  <c r="L18" i="65"/>
  <c r="K18" i="65"/>
  <c r="J18" i="65"/>
  <c r="I18" i="65"/>
  <c r="H18" i="65"/>
  <c r="H44" i="65" s="1"/>
  <c r="H51" i="65" s="1"/>
  <c r="G18" i="65"/>
  <c r="G44" i="65" s="1"/>
  <c r="S17" i="65"/>
  <c r="R17" i="65"/>
  <c r="S16" i="65"/>
  <c r="R16" i="65"/>
  <c r="Q15" i="65"/>
  <c r="P15" i="65"/>
  <c r="O15" i="65"/>
  <c r="N15" i="65"/>
  <c r="M15" i="65"/>
  <c r="M44" i="65" s="1"/>
  <c r="M51" i="65" s="1"/>
  <c r="L15" i="65"/>
  <c r="L44" i="65" s="1"/>
  <c r="L51" i="65" s="1"/>
  <c r="K15" i="65"/>
  <c r="K44" i="65" s="1"/>
  <c r="K51" i="65" s="1"/>
  <c r="J15" i="65"/>
  <c r="I15" i="65"/>
  <c r="I44" i="65" s="1"/>
  <c r="H15" i="65"/>
  <c r="G15" i="65"/>
  <c r="T98" i="66"/>
  <c r="T97" i="66"/>
  <c r="R97" i="66"/>
  <c r="Q97" i="66"/>
  <c r="P97" i="66"/>
  <c r="O97" i="66"/>
  <c r="N97" i="66"/>
  <c r="M97" i="66"/>
  <c r="L97" i="66"/>
  <c r="K97" i="66"/>
  <c r="J97" i="66"/>
  <c r="I97" i="66"/>
  <c r="H97" i="66"/>
  <c r="G97" i="66"/>
  <c r="T96" i="66"/>
  <c r="R96" i="66"/>
  <c r="Q96" i="66"/>
  <c r="P96" i="66"/>
  <c r="O96" i="66"/>
  <c r="N96" i="66"/>
  <c r="M96" i="66"/>
  <c r="L96" i="66"/>
  <c r="K96" i="66"/>
  <c r="J96" i="66"/>
  <c r="I96" i="66"/>
  <c r="H96" i="66"/>
  <c r="G96" i="66"/>
  <c r="T95" i="66"/>
  <c r="Q95" i="66"/>
  <c r="P95" i="66"/>
  <c r="O95" i="66"/>
  <c r="N95" i="66"/>
  <c r="M95" i="66"/>
  <c r="L95" i="66"/>
  <c r="K95" i="66"/>
  <c r="J95" i="66"/>
  <c r="I95" i="66"/>
  <c r="H95" i="66"/>
  <c r="G95" i="66"/>
  <c r="T94" i="66"/>
  <c r="Q94" i="66"/>
  <c r="P94" i="66"/>
  <c r="O94" i="66"/>
  <c r="N94" i="66"/>
  <c r="M94" i="66"/>
  <c r="L94" i="66"/>
  <c r="K94" i="66"/>
  <c r="J94" i="66"/>
  <c r="I94" i="66"/>
  <c r="H94" i="66"/>
  <c r="G94" i="66"/>
  <c r="T93" i="66"/>
  <c r="Q93" i="66"/>
  <c r="P93" i="66"/>
  <c r="O93" i="66"/>
  <c r="N93" i="66"/>
  <c r="M93" i="66"/>
  <c r="L93" i="66"/>
  <c r="K93" i="66"/>
  <c r="J93" i="66"/>
  <c r="I93" i="66"/>
  <c r="H93" i="66"/>
  <c r="G93" i="66"/>
  <c r="T92" i="66"/>
  <c r="Q92" i="66"/>
  <c r="P92" i="66"/>
  <c r="N92" i="66"/>
  <c r="G92" i="66"/>
  <c r="T91" i="66"/>
  <c r="T90" i="66"/>
  <c r="Q90" i="66"/>
  <c r="P90" i="66"/>
  <c r="O90" i="66"/>
  <c r="N90" i="66"/>
  <c r="M90" i="66"/>
  <c r="L90" i="66"/>
  <c r="K90" i="66"/>
  <c r="J90" i="66"/>
  <c r="I90" i="66"/>
  <c r="H90" i="66"/>
  <c r="G90" i="66"/>
  <c r="T89" i="66"/>
  <c r="Q89" i="66"/>
  <c r="P89" i="66"/>
  <c r="O89" i="66"/>
  <c r="N89" i="66"/>
  <c r="M89" i="66"/>
  <c r="L89" i="66"/>
  <c r="K89" i="66"/>
  <c r="J89" i="66"/>
  <c r="I89" i="66"/>
  <c r="H89" i="66"/>
  <c r="G89" i="66"/>
  <c r="T88" i="66"/>
  <c r="Q88" i="66"/>
  <c r="P88" i="66"/>
  <c r="O88" i="66"/>
  <c r="N88" i="66"/>
  <c r="M88" i="66"/>
  <c r="L88" i="66"/>
  <c r="K88" i="66"/>
  <c r="J88" i="66"/>
  <c r="I88" i="66"/>
  <c r="H88" i="66"/>
  <c r="G88" i="66"/>
  <c r="T87" i="66"/>
  <c r="Q87" i="66"/>
  <c r="P87" i="66"/>
  <c r="O87" i="66"/>
  <c r="N87" i="66"/>
  <c r="M87" i="66"/>
  <c r="L87" i="66"/>
  <c r="K87" i="66"/>
  <c r="J87" i="66"/>
  <c r="I87" i="66"/>
  <c r="H87" i="66"/>
  <c r="G87" i="66"/>
  <c r="T86" i="66"/>
  <c r="S86" i="66"/>
  <c r="Q86" i="66"/>
  <c r="P86" i="66"/>
  <c r="O86" i="66"/>
  <c r="N86" i="66"/>
  <c r="M86" i="66"/>
  <c r="L86" i="66"/>
  <c r="K86" i="66"/>
  <c r="J86" i="66"/>
  <c r="I86" i="66"/>
  <c r="H86" i="66"/>
  <c r="G86" i="66"/>
  <c r="T85" i="66"/>
  <c r="Q85" i="66"/>
  <c r="P85" i="66"/>
  <c r="O85" i="66"/>
  <c r="N85" i="66"/>
  <c r="M85" i="66"/>
  <c r="L85" i="66"/>
  <c r="K85" i="66"/>
  <c r="J85" i="66"/>
  <c r="I85" i="66"/>
  <c r="H85" i="66"/>
  <c r="G85" i="66"/>
  <c r="T84" i="66"/>
  <c r="Q84" i="66"/>
  <c r="P84" i="66"/>
  <c r="O84" i="66"/>
  <c r="N84" i="66"/>
  <c r="M84" i="66"/>
  <c r="L84" i="66"/>
  <c r="K84" i="66"/>
  <c r="J84" i="66"/>
  <c r="I84" i="66"/>
  <c r="H84" i="66"/>
  <c r="G84" i="66"/>
  <c r="T83" i="66"/>
  <c r="M83" i="66"/>
  <c r="I83" i="66"/>
  <c r="T82" i="66"/>
  <c r="Q82" i="66"/>
  <c r="P82" i="66"/>
  <c r="O82" i="66"/>
  <c r="N82" i="66"/>
  <c r="M82" i="66"/>
  <c r="L82" i="66"/>
  <c r="K82" i="66"/>
  <c r="J82" i="66"/>
  <c r="I82" i="66"/>
  <c r="H82" i="66"/>
  <c r="G82" i="66"/>
  <c r="T81" i="66"/>
  <c r="Q81" i="66"/>
  <c r="P81" i="66"/>
  <c r="O81" i="66"/>
  <c r="N81" i="66"/>
  <c r="M81" i="66"/>
  <c r="L81" i="66"/>
  <c r="K81" i="66"/>
  <c r="J81" i="66"/>
  <c r="I81" i="66"/>
  <c r="H81" i="66"/>
  <c r="G81" i="66"/>
  <c r="T80" i="66"/>
  <c r="Q80" i="66"/>
  <c r="P80" i="66"/>
  <c r="O80" i="66"/>
  <c r="N80" i="66"/>
  <c r="M80" i="66"/>
  <c r="L80" i="66"/>
  <c r="K80" i="66"/>
  <c r="J80" i="66"/>
  <c r="I80" i="66"/>
  <c r="H80" i="66"/>
  <c r="G80" i="66"/>
  <c r="T79" i="66"/>
  <c r="Q79" i="66"/>
  <c r="P79" i="66"/>
  <c r="O79" i="66"/>
  <c r="N79" i="66"/>
  <c r="M79" i="66"/>
  <c r="L79" i="66"/>
  <c r="K79" i="66"/>
  <c r="J79" i="66"/>
  <c r="I79" i="66"/>
  <c r="H79" i="66"/>
  <c r="G79" i="66"/>
  <c r="T78" i="66"/>
  <c r="R78" i="66"/>
  <c r="Q78" i="66"/>
  <c r="P78" i="66"/>
  <c r="O78" i="66"/>
  <c r="N78" i="66"/>
  <c r="M78" i="66"/>
  <c r="L78" i="66"/>
  <c r="K78" i="66"/>
  <c r="J78" i="66"/>
  <c r="I78" i="66"/>
  <c r="H78" i="66"/>
  <c r="G78" i="66"/>
  <c r="T77" i="66"/>
  <c r="Q77" i="66"/>
  <c r="M77" i="66"/>
  <c r="K77" i="66"/>
  <c r="H77" i="66"/>
  <c r="G77" i="66"/>
  <c r="T76" i="66"/>
  <c r="R76" i="66"/>
  <c r="Q76" i="66"/>
  <c r="P76" i="66"/>
  <c r="O76" i="66"/>
  <c r="N76" i="66"/>
  <c r="M76" i="66"/>
  <c r="L76" i="66"/>
  <c r="K76" i="66"/>
  <c r="J76" i="66"/>
  <c r="I76" i="66"/>
  <c r="H76" i="66"/>
  <c r="G76" i="66"/>
  <c r="T75" i="66"/>
  <c r="Q75" i="66"/>
  <c r="P75" i="66"/>
  <c r="O75" i="66"/>
  <c r="N75" i="66"/>
  <c r="M75" i="66"/>
  <c r="L75" i="66"/>
  <c r="K75" i="66"/>
  <c r="J75" i="66"/>
  <c r="I75" i="66"/>
  <c r="H75" i="66"/>
  <c r="G75" i="66"/>
  <c r="T74" i="66"/>
  <c r="S74" i="66"/>
  <c r="Q74" i="66"/>
  <c r="P74" i="66"/>
  <c r="O74" i="66"/>
  <c r="N74" i="66"/>
  <c r="M74" i="66"/>
  <c r="L74" i="66"/>
  <c r="K74" i="66"/>
  <c r="J74" i="66"/>
  <c r="I74" i="66"/>
  <c r="H74" i="66"/>
  <c r="G74" i="66"/>
  <c r="T73" i="66"/>
  <c r="R73" i="66"/>
  <c r="Q73" i="66"/>
  <c r="P73" i="66"/>
  <c r="O73" i="66"/>
  <c r="N73" i="66"/>
  <c r="M73" i="66"/>
  <c r="L73" i="66"/>
  <c r="K73" i="66"/>
  <c r="J73" i="66"/>
  <c r="I73" i="66"/>
  <c r="H73" i="66"/>
  <c r="G73" i="66"/>
  <c r="T72" i="66"/>
  <c r="Q72" i="66"/>
  <c r="N72" i="66"/>
  <c r="K72" i="66"/>
  <c r="H72" i="66"/>
  <c r="T71" i="66"/>
  <c r="Q71" i="66"/>
  <c r="P71" i="66"/>
  <c r="O71" i="66"/>
  <c r="N71" i="66"/>
  <c r="M71" i="66"/>
  <c r="L71" i="66"/>
  <c r="K71" i="66"/>
  <c r="J71" i="66"/>
  <c r="I71" i="66"/>
  <c r="H71" i="66"/>
  <c r="G71" i="66"/>
  <c r="T70" i="66"/>
  <c r="Q70" i="66"/>
  <c r="P70" i="66"/>
  <c r="O70" i="66"/>
  <c r="N70" i="66"/>
  <c r="M70" i="66"/>
  <c r="L70" i="66"/>
  <c r="K70" i="66"/>
  <c r="J70" i="66"/>
  <c r="I70" i="66"/>
  <c r="H70" i="66"/>
  <c r="G70" i="66"/>
  <c r="T69" i="66"/>
  <c r="Q69" i="66"/>
  <c r="P69" i="66"/>
  <c r="O69" i="66"/>
  <c r="N69" i="66"/>
  <c r="M69" i="66"/>
  <c r="L69" i="66"/>
  <c r="K69" i="66"/>
  <c r="J69" i="66"/>
  <c r="I69" i="66"/>
  <c r="H69" i="66"/>
  <c r="G69" i="66"/>
  <c r="T68" i="66"/>
  <c r="O68" i="66"/>
  <c r="K68" i="66"/>
  <c r="T67" i="66"/>
  <c r="Q67" i="66"/>
  <c r="P67" i="66"/>
  <c r="O67" i="66"/>
  <c r="N67" i="66"/>
  <c r="M67" i="66"/>
  <c r="L67" i="66"/>
  <c r="K67" i="66"/>
  <c r="J67" i="66"/>
  <c r="I67" i="66"/>
  <c r="H67" i="66"/>
  <c r="G67" i="66"/>
  <c r="T66" i="66"/>
  <c r="R66" i="66"/>
  <c r="Q66" i="66"/>
  <c r="P66" i="66"/>
  <c r="O66" i="66"/>
  <c r="N66" i="66"/>
  <c r="M66" i="66"/>
  <c r="L66" i="66"/>
  <c r="K66" i="66"/>
  <c r="J66" i="66"/>
  <c r="I66" i="66"/>
  <c r="H66" i="66"/>
  <c r="G66" i="66"/>
  <c r="T51" i="66"/>
  <c r="T50" i="66"/>
  <c r="R50" i="66"/>
  <c r="Q50" i="66"/>
  <c r="P50" i="66"/>
  <c r="O50" i="66"/>
  <c r="N50" i="66"/>
  <c r="M50" i="66"/>
  <c r="L50" i="66"/>
  <c r="K50" i="66"/>
  <c r="J50" i="66"/>
  <c r="I50" i="66"/>
  <c r="H50" i="66"/>
  <c r="G50" i="66"/>
  <c r="T49" i="66"/>
  <c r="Q49" i="66"/>
  <c r="P49" i="66"/>
  <c r="O49" i="66"/>
  <c r="N49" i="66"/>
  <c r="M49" i="66"/>
  <c r="L49" i="66"/>
  <c r="K49" i="66"/>
  <c r="J49" i="66"/>
  <c r="I49" i="66"/>
  <c r="H49" i="66"/>
  <c r="G49" i="66"/>
  <c r="T48" i="66"/>
  <c r="S48" i="66"/>
  <c r="Q48" i="66"/>
  <c r="P48" i="66"/>
  <c r="O48" i="66"/>
  <c r="N48" i="66"/>
  <c r="M48" i="66"/>
  <c r="L48" i="66"/>
  <c r="K48" i="66"/>
  <c r="J48" i="66"/>
  <c r="I48" i="66"/>
  <c r="H48" i="66"/>
  <c r="G48" i="66"/>
  <c r="T47" i="66"/>
  <c r="Q47" i="66"/>
  <c r="P47" i="66"/>
  <c r="O47" i="66"/>
  <c r="N47" i="66"/>
  <c r="M47" i="66"/>
  <c r="L47" i="66"/>
  <c r="K47" i="66"/>
  <c r="J47" i="66"/>
  <c r="I47" i="66"/>
  <c r="H47" i="66"/>
  <c r="G47" i="66"/>
  <c r="T46" i="66"/>
  <c r="R46" i="66"/>
  <c r="Q46" i="66"/>
  <c r="P46" i="66"/>
  <c r="O46" i="66"/>
  <c r="N46" i="66"/>
  <c r="M46" i="66"/>
  <c r="L46" i="66"/>
  <c r="K46" i="66"/>
  <c r="J46" i="66"/>
  <c r="I46" i="66"/>
  <c r="H46" i="66"/>
  <c r="G46" i="66"/>
  <c r="T45" i="66"/>
  <c r="Q45" i="66"/>
  <c r="P45" i="66"/>
  <c r="H45" i="66"/>
  <c r="T44" i="66"/>
  <c r="T43" i="66"/>
  <c r="Q43" i="66"/>
  <c r="P43" i="66"/>
  <c r="O43" i="66"/>
  <c r="N43" i="66"/>
  <c r="M43" i="66"/>
  <c r="L43" i="66"/>
  <c r="K43" i="66"/>
  <c r="J43" i="66"/>
  <c r="I43" i="66"/>
  <c r="H43" i="66"/>
  <c r="G43" i="66"/>
  <c r="T42" i="66"/>
  <c r="S42" i="66"/>
  <c r="Q42" i="66"/>
  <c r="P42" i="66"/>
  <c r="O42" i="66"/>
  <c r="N42" i="66"/>
  <c r="M42" i="66"/>
  <c r="L42" i="66"/>
  <c r="K42" i="66"/>
  <c r="J42" i="66"/>
  <c r="I42" i="66"/>
  <c r="H42" i="66"/>
  <c r="G42" i="66"/>
  <c r="T41" i="66"/>
  <c r="Q41" i="66"/>
  <c r="P41" i="66"/>
  <c r="O41" i="66"/>
  <c r="N41" i="66"/>
  <c r="M41" i="66"/>
  <c r="L41" i="66"/>
  <c r="K41" i="66"/>
  <c r="J41" i="66"/>
  <c r="I41" i="66"/>
  <c r="H41" i="66"/>
  <c r="G41" i="66"/>
  <c r="T40" i="66"/>
  <c r="Q40" i="66"/>
  <c r="P40" i="66"/>
  <c r="O40" i="66"/>
  <c r="N40" i="66"/>
  <c r="M40" i="66"/>
  <c r="L40" i="66"/>
  <c r="K40" i="66"/>
  <c r="J40" i="66"/>
  <c r="I40" i="66"/>
  <c r="H40" i="66"/>
  <c r="G40" i="66"/>
  <c r="T39" i="66"/>
  <c r="Q39" i="66"/>
  <c r="P39" i="66"/>
  <c r="O39" i="66"/>
  <c r="N39" i="66"/>
  <c r="M39" i="66"/>
  <c r="L39" i="66"/>
  <c r="K39" i="66"/>
  <c r="J39" i="66"/>
  <c r="I39" i="66"/>
  <c r="H39" i="66"/>
  <c r="G39" i="66"/>
  <c r="T38" i="66"/>
  <c r="Q38" i="66"/>
  <c r="P38" i="66"/>
  <c r="O38" i="66"/>
  <c r="N38" i="66"/>
  <c r="M38" i="66"/>
  <c r="L38" i="66"/>
  <c r="K38" i="66"/>
  <c r="J38" i="66"/>
  <c r="I38" i="66"/>
  <c r="H38" i="66"/>
  <c r="G38" i="66"/>
  <c r="T37" i="66"/>
  <c r="Q37" i="66"/>
  <c r="P37" i="66"/>
  <c r="O37" i="66"/>
  <c r="N37" i="66"/>
  <c r="M37" i="66"/>
  <c r="L37" i="66"/>
  <c r="K37" i="66"/>
  <c r="J37" i="66"/>
  <c r="I37" i="66"/>
  <c r="H37" i="66"/>
  <c r="G37" i="66"/>
  <c r="T36" i="66"/>
  <c r="Q36" i="66"/>
  <c r="P36" i="66"/>
  <c r="O36" i="66"/>
  <c r="N36" i="66"/>
  <c r="M36" i="66"/>
  <c r="L36" i="66"/>
  <c r="K36" i="66"/>
  <c r="J36" i="66"/>
  <c r="I36" i="66"/>
  <c r="H36" i="66"/>
  <c r="G36" i="66"/>
  <c r="T35" i="66"/>
  <c r="T34" i="66"/>
  <c r="Q34" i="66"/>
  <c r="P34" i="66"/>
  <c r="O34" i="66"/>
  <c r="N34" i="66"/>
  <c r="M34" i="66"/>
  <c r="L34" i="66"/>
  <c r="K34" i="66"/>
  <c r="J34" i="66"/>
  <c r="I34" i="66"/>
  <c r="H34" i="66"/>
  <c r="G34" i="66"/>
  <c r="T33" i="66"/>
  <c r="Q33" i="66"/>
  <c r="P33" i="66"/>
  <c r="O33" i="66"/>
  <c r="N33" i="66"/>
  <c r="M33" i="66"/>
  <c r="L33" i="66"/>
  <c r="K33" i="66"/>
  <c r="J33" i="66"/>
  <c r="I33" i="66"/>
  <c r="H33" i="66"/>
  <c r="G33" i="66"/>
  <c r="T32" i="66"/>
  <c r="Q32" i="66"/>
  <c r="P32" i="66"/>
  <c r="O32" i="66"/>
  <c r="N32" i="66"/>
  <c r="M32" i="66"/>
  <c r="L32" i="66"/>
  <c r="K32" i="66"/>
  <c r="J32" i="66"/>
  <c r="I32" i="66"/>
  <c r="H32" i="66"/>
  <c r="G32" i="66"/>
  <c r="T31" i="66"/>
  <c r="Q31" i="66"/>
  <c r="P31" i="66"/>
  <c r="O31" i="66"/>
  <c r="N31" i="66"/>
  <c r="M31" i="66"/>
  <c r="L31" i="66"/>
  <c r="K31" i="66"/>
  <c r="J31" i="66"/>
  <c r="I31" i="66"/>
  <c r="H31" i="66"/>
  <c r="G31" i="66"/>
  <c r="T30" i="66"/>
  <c r="Q30" i="66"/>
  <c r="K30" i="66"/>
  <c r="G30" i="66"/>
  <c r="T29" i="66"/>
  <c r="R29" i="66"/>
  <c r="Q29" i="66"/>
  <c r="P29" i="66"/>
  <c r="O29" i="66"/>
  <c r="N29" i="66"/>
  <c r="M29" i="66"/>
  <c r="L29" i="66"/>
  <c r="K29" i="66"/>
  <c r="J29" i="66"/>
  <c r="I29" i="66"/>
  <c r="H29" i="66"/>
  <c r="G29" i="66"/>
  <c r="T28" i="66"/>
  <c r="Q28" i="66"/>
  <c r="P28" i="66"/>
  <c r="O28" i="66"/>
  <c r="N28" i="66"/>
  <c r="M28" i="66"/>
  <c r="L28" i="66"/>
  <c r="K28" i="66"/>
  <c r="J28" i="66"/>
  <c r="I28" i="66"/>
  <c r="H28" i="66"/>
  <c r="G28" i="66"/>
  <c r="T27" i="66"/>
  <c r="Q27" i="66"/>
  <c r="P27" i="66"/>
  <c r="O27" i="66"/>
  <c r="N27" i="66"/>
  <c r="M27" i="66"/>
  <c r="L27" i="66"/>
  <c r="K27" i="66"/>
  <c r="J27" i="66"/>
  <c r="I27" i="66"/>
  <c r="H27" i="66"/>
  <c r="G27" i="66"/>
  <c r="T26" i="66"/>
  <c r="R26" i="66"/>
  <c r="Q26" i="66"/>
  <c r="P26" i="66"/>
  <c r="O26" i="66"/>
  <c r="N26" i="66"/>
  <c r="M26" i="66"/>
  <c r="L26" i="66"/>
  <c r="K26" i="66"/>
  <c r="J26" i="66"/>
  <c r="I26" i="66"/>
  <c r="H26" i="66"/>
  <c r="G26" i="66"/>
  <c r="T25" i="66"/>
  <c r="Q25" i="66"/>
  <c r="P25" i="66"/>
  <c r="O25" i="66"/>
  <c r="N25" i="66"/>
  <c r="M25" i="66"/>
  <c r="L25" i="66"/>
  <c r="K25" i="66"/>
  <c r="J25" i="66"/>
  <c r="I25" i="66"/>
  <c r="H25" i="66"/>
  <c r="G25" i="66"/>
  <c r="T24" i="66"/>
  <c r="P24" i="66"/>
  <c r="J24" i="66"/>
  <c r="G24" i="66"/>
  <c r="T23" i="66"/>
  <c r="Q23" i="66"/>
  <c r="P23" i="66"/>
  <c r="O23" i="66"/>
  <c r="N23" i="66"/>
  <c r="M23" i="66"/>
  <c r="L23" i="66"/>
  <c r="K23" i="66"/>
  <c r="J23" i="66"/>
  <c r="I23" i="66"/>
  <c r="H23" i="66"/>
  <c r="G23" i="66"/>
  <c r="T22" i="66"/>
  <c r="Q22" i="66"/>
  <c r="P22" i="66"/>
  <c r="O22" i="66"/>
  <c r="N22" i="66"/>
  <c r="M22" i="66"/>
  <c r="L22" i="66"/>
  <c r="K22" i="66"/>
  <c r="J22" i="66"/>
  <c r="I22" i="66"/>
  <c r="H22" i="66"/>
  <c r="G22" i="66"/>
  <c r="T21" i="66"/>
  <c r="Q21" i="66"/>
  <c r="P21" i="66"/>
  <c r="O21" i="66"/>
  <c r="N21" i="66"/>
  <c r="M21" i="66"/>
  <c r="L21" i="66"/>
  <c r="K21" i="66"/>
  <c r="J21" i="66"/>
  <c r="I21" i="66"/>
  <c r="H21" i="66"/>
  <c r="G21" i="66"/>
  <c r="T20" i="66"/>
  <c r="Q20" i="66"/>
  <c r="P20" i="66"/>
  <c r="O20" i="66"/>
  <c r="N20" i="66"/>
  <c r="M20" i="66"/>
  <c r="L20" i="66"/>
  <c r="K20" i="66"/>
  <c r="J20" i="66"/>
  <c r="I20" i="66"/>
  <c r="H20" i="66"/>
  <c r="G20" i="66"/>
  <c r="T19" i="66"/>
  <c r="Q19" i="66"/>
  <c r="P19" i="66"/>
  <c r="O19" i="66"/>
  <c r="N19" i="66"/>
  <c r="M19" i="66"/>
  <c r="L19" i="66"/>
  <c r="K19" i="66"/>
  <c r="J19" i="66"/>
  <c r="I19" i="66"/>
  <c r="H19" i="66"/>
  <c r="G19" i="66"/>
  <c r="T18" i="66"/>
  <c r="Q18" i="66"/>
  <c r="O18" i="66"/>
  <c r="T17" i="66"/>
  <c r="R17" i="66"/>
  <c r="Q17" i="66"/>
  <c r="P17" i="66"/>
  <c r="O17" i="66"/>
  <c r="N17" i="66"/>
  <c r="M17" i="66"/>
  <c r="L17" i="66"/>
  <c r="K17" i="66"/>
  <c r="J17" i="66"/>
  <c r="I17" i="66"/>
  <c r="H17" i="66"/>
  <c r="G17" i="66"/>
  <c r="T16" i="66"/>
  <c r="R16" i="66"/>
  <c r="Q16" i="66"/>
  <c r="P16" i="66"/>
  <c r="O16" i="66"/>
  <c r="N16" i="66"/>
  <c r="M16" i="66"/>
  <c r="L16" i="66"/>
  <c r="K16" i="66"/>
  <c r="J16" i="66"/>
  <c r="I16" i="66"/>
  <c r="H16" i="66"/>
  <c r="G16" i="66"/>
  <c r="T15" i="66"/>
  <c r="M15" i="66"/>
  <c r="K15" i="66"/>
  <c r="J15" i="66"/>
  <c r="H15" i="66"/>
  <c r="R97" i="64"/>
  <c r="S97" i="64" s="1"/>
  <c r="S97" i="66" s="1"/>
  <c r="S96" i="64"/>
  <c r="S96" i="66" s="1"/>
  <c r="R96" i="64"/>
  <c r="S95" i="64"/>
  <c r="S95" i="66" s="1"/>
  <c r="R95" i="64"/>
  <c r="R95" i="66" s="1"/>
  <c r="S94" i="64"/>
  <c r="S94" i="66" s="1"/>
  <c r="R94" i="64"/>
  <c r="R94" i="66" s="1"/>
  <c r="S93" i="64"/>
  <c r="S93" i="66" s="1"/>
  <c r="R93" i="64"/>
  <c r="R93" i="66" s="1"/>
  <c r="Q92" i="64"/>
  <c r="P92" i="64"/>
  <c r="O92" i="64"/>
  <c r="O92" i="66" s="1"/>
  <c r="N92" i="64"/>
  <c r="M92" i="64"/>
  <c r="M92" i="66" s="1"/>
  <c r="L92" i="64"/>
  <c r="L92" i="66" s="1"/>
  <c r="K92" i="64"/>
  <c r="K92" i="66" s="1"/>
  <c r="J92" i="64"/>
  <c r="J92" i="66" s="1"/>
  <c r="I92" i="64"/>
  <c r="H92" i="64"/>
  <c r="H92" i="66" s="1"/>
  <c r="G92" i="64"/>
  <c r="N91" i="64"/>
  <c r="R90" i="64"/>
  <c r="R90" i="66" s="1"/>
  <c r="S89" i="64"/>
  <c r="S89" i="66" s="1"/>
  <c r="R89" i="64"/>
  <c r="R89" i="66" s="1"/>
  <c r="S88" i="64"/>
  <c r="S88" i="66" s="1"/>
  <c r="R88" i="64"/>
  <c r="R88" i="66" s="1"/>
  <c r="S87" i="64"/>
  <c r="S87" i="66" s="1"/>
  <c r="R87" i="64"/>
  <c r="R87" i="66" s="1"/>
  <c r="S86" i="64"/>
  <c r="R86" i="64"/>
  <c r="R86" i="66" s="1"/>
  <c r="R85" i="64"/>
  <c r="R85" i="66" s="1"/>
  <c r="R84" i="64"/>
  <c r="R84" i="66" s="1"/>
  <c r="Q83" i="64"/>
  <c r="Q83" i="66" s="1"/>
  <c r="P83" i="64"/>
  <c r="P83" i="66" s="1"/>
  <c r="O83" i="64"/>
  <c r="O83" i="66" s="1"/>
  <c r="N83" i="64"/>
  <c r="N83" i="66" s="1"/>
  <c r="M83" i="64"/>
  <c r="L83" i="64"/>
  <c r="L83" i="66" s="1"/>
  <c r="K83" i="64"/>
  <c r="K83" i="66" s="1"/>
  <c r="J83" i="64"/>
  <c r="J83" i="66" s="1"/>
  <c r="I83" i="64"/>
  <c r="H83" i="64"/>
  <c r="H83" i="66" s="1"/>
  <c r="G83" i="64"/>
  <c r="R82" i="64"/>
  <c r="S81" i="64"/>
  <c r="S81" i="66" s="1"/>
  <c r="R81" i="64"/>
  <c r="R81" i="66" s="1"/>
  <c r="R80" i="64"/>
  <c r="R80" i="66" s="1"/>
  <c r="R79" i="64"/>
  <c r="R79" i="66" s="1"/>
  <c r="S78" i="64"/>
  <c r="S78" i="66" s="1"/>
  <c r="R78" i="64"/>
  <c r="Q77" i="64"/>
  <c r="P77" i="64"/>
  <c r="P77" i="66" s="1"/>
  <c r="O77" i="64"/>
  <c r="O77" i="66" s="1"/>
  <c r="N77" i="64"/>
  <c r="N77" i="66" s="1"/>
  <c r="M77" i="64"/>
  <c r="L77" i="64"/>
  <c r="L77" i="66" s="1"/>
  <c r="K77" i="64"/>
  <c r="J77" i="64"/>
  <c r="J77" i="66" s="1"/>
  <c r="I77" i="64"/>
  <c r="I77" i="66" s="1"/>
  <c r="H77" i="64"/>
  <c r="G77" i="64"/>
  <c r="S76" i="64"/>
  <c r="S76" i="66" s="1"/>
  <c r="R76" i="64"/>
  <c r="S75" i="64"/>
  <c r="S75" i="66" s="1"/>
  <c r="R75" i="64"/>
  <c r="R75" i="66" s="1"/>
  <c r="S74" i="64"/>
  <c r="R74" i="64"/>
  <c r="R74" i="66" s="1"/>
  <c r="S73" i="64"/>
  <c r="S73" i="66" s="1"/>
  <c r="R73" i="64"/>
  <c r="Q72" i="64"/>
  <c r="P72" i="64"/>
  <c r="P72" i="66" s="1"/>
  <c r="O72" i="64"/>
  <c r="O72" i="66" s="1"/>
  <c r="N72" i="64"/>
  <c r="M72" i="64"/>
  <c r="M72" i="66" s="1"/>
  <c r="L72" i="64"/>
  <c r="K72" i="64"/>
  <c r="K91" i="64" s="1"/>
  <c r="J72" i="64"/>
  <c r="J72" i="66" s="1"/>
  <c r="I72" i="64"/>
  <c r="H72" i="64"/>
  <c r="G72" i="64"/>
  <c r="G72" i="66" s="1"/>
  <c r="S71" i="64"/>
  <c r="S71" i="66" s="1"/>
  <c r="R71" i="64"/>
  <c r="R71" i="66" s="1"/>
  <c r="R70" i="64"/>
  <c r="R69" i="64"/>
  <c r="Q68" i="64"/>
  <c r="Q68" i="66" s="1"/>
  <c r="P68" i="64"/>
  <c r="P68" i="66" s="1"/>
  <c r="O68" i="64"/>
  <c r="N68" i="64"/>
  <c r="N68" i="66" s="1"/>
  <c r="M68" i="64"/>
  <c r="M91" i="64" s="1"/>
  <c r="L68" i="64"/>
  <c r="L68" i="66" s="1"/>
  <c r="K68" i="64"/>
  <c r="J68" i="64"/>
  <c r="I68" i="64"/>
  <c r="H68" i="64"/>
  <c r="G68" i="64"/>
  <c r="G91" i="64" s="1"/>
  <c r="S67" i="64"/>
  <c r="S67" i="66" s="1"/>
  <c r="R67" i="64"/>
  <c r="R67" i="66" s="1"/>
  <c r="S66" i="64"/>
  <c r="S66" i="66" s="1"/>
  <c r="R66" i="64"/>
  <c r="R50" i="64"/>
  <c r="S50" i="64" s="1"/>
  <c r="S50" i="66" s="1"/>
  <c r="S49" i="64"/>
  <c r="S49" i="66" s="1"/>
  <c r="R49" i="64"/>
  <c r="R49" i="66" s="1"/>
  <c r="S48" i="64"/>
  <c r="R48" i="64"/>
  <c r="R48" i="66" s="1"/>
  <c r="S47" i="64"/>
  <c r="S47" i="66" s="1"/>
  <c r="R47" i="64"/>
  <c r="R47" i="66" s="1"/>
  <c r="S46" i="64"/>
  <c r="S46" i="66" s="1"/>
  <c r="R46" i="64"/>
  <c r="Q45" i="64"/>
  <c r="P45" i="64"/>
  <c r="O45" i="64"/>
  <c r="O45" i="66" s="1"/>
  <c r="N45" i="64"/>
  <c r="N45" i="66" s="1"/>
  <c r="M45" i="64"/>
  <c r="M45" i="66" s="1"/>
  <c r="L45" i="64"/>
  <c r="L45" i="66" s="1"/>
  <c r="K45" i="64"/>
  <c r="K45" i="66" s="1"/>
  <c r="J45" i="64"/>
  <c r="J45" i="66" s="1"/>
  <c r="I45" i="64"/>
  <c r="H45" i="64"/>
  <c r="G45" i="64"/>
  <c r="G45" i="66" s="1"/>
  <c r="N44" i="64"/>
  <c r="R43" i="64"/>
  <c r="S43" i="64" s="1"/>
  <c r="S43" i="66" s="1"/>
  <c r="S42" i="64"/>
  <c r="R42" i="64"/>
  <c r="R42" i="66" s="1"/>
  <c r="R41" i="64"/>
  <c r="R41" i="66" s="1"/>
  <c r="S40" i="64"/>
  <c r="S40" i="66" s="1"/>
  <c r="R40" i="64"/>
  <c r="R40" i="66" s="1"/>
  <c r="S39" i="64"/>
  <c r="S39" i="66" s="1"/>
  <c r="R39" i="64"/>
  <c r="R39" i="66" s="1"/>
  <c r="R38" i="64"/>
  <c r="R37" i="64"/>
  <c r="S37" i="64" s="1"/>
  <c r="S37" i="66" s="1"/>
  <c r="S36" i="64"/>
  <c r="S36" i="66" s="1"/>
  <c r="R36" i="64"/>
  <c r="R36" i="66" s="1"/>
  <c r="R35" i="64"/>
  <c r="R35" i="66" s="1"/>
  <c r="Q35" i="64"/>
  <c r="Q35" i="66" s="1"/>
  <c r="P35" i="64"/>
  <c r="P35" i="66" s="1"/>
  <c r="O35" i="64"/>
  <c r="O35" i="66" s="1"/>
  <c r="N35" i="64"/>
  <c r="N35" i="66" s="1"/>
  <c r="M35" i="64"/>
  <c r="M35" i="66" s="1"/>
  <c r="L35" i="64"/>
  <c r="L35" i="66" s="1"/>
  <c r="K35" i="64"/>
  <c r="K35" i="66" s="1"/>
  <c r="J35" i="64"/>
  <c r="J35" i="66" s="1"/>
  <c r="I35" i="64"/>
  <c r="I35" i="66" s="1"/>
  <c r="H35" i="64"/>
  <c r="H35" i="66" s="1"/>
  <c r="G35" i="64"/>
  <c r="G35" i="66" s="1"/>
  <c r="S34" i="64"/>
  <c r="S34" i="66" s="1"/>
  <c r="R34" i="64"/>
  <c r="R34" i="66" s="1"/>
  <c r="R33" i="64"/>
  <c r="R32" i="64"/>
  <c r="S32" i="64" s="1"/>
  <c r="S32" i="66" s="1"/>
  <c r="S31" i="64"/>
  <c r="S31" i="66" s="1"/>
  <c r="R31" i="64"/>
  <c r="R31" i="66" s="1"/>
  <c r="Q30" i="64"/>
  <c r="P30" i="64"/>
  <c r="P30" i="66" s="1"/>
  <c r="O30" i="64"/>
  <c r="O30" i="66" s="1"/>
  <c r="N30" i="64"/>
  <c r="N30" i="66" s="1"/>
  <c r="M30" i="64"/>
  <c r="M30" i="66" s="1"/>
  <c r="L30" i="64"/>
  <c r="L30" i="66" s="1"/>
  <c r="K30" i="64"/>
  <c r="J30" i="64"/>
  <c r="J30" i="66" s="1"/>
  <c r="I30" i="64"/>
  <c r="I30" i="66" s="1"/>
  <c r="H30" i="64"/>
  <c r="H30" i="66" s="1"/>
  <c r="G30" i="64"/>
  <c r="S29" i="64"/>
  <c r="S29" i="66" s="1"/>
  <c r="R29" i="64"/>
  <c r="R28" i="64"/>
  <c r="R28" i="66" s="1"/>
  <c r="S27" i="64"/>
  <c r="S27" i="66" s="1"/>
  <c r="R27" i="64"/>
  <c r="R27" i="66" s="1"/>
  <c r="S26" i="64"/>
  <c r="S26" i="66" s="1"/>
  <c r="R26" i="64"/>
  <c r="R25" i="64"/>
  <c r="Q24" i="64"/>
  <c r="P24" i="64"/>
  <c r="O24" i="64"/>
  <c r="O24" i="66" s="1"/>
  <c r="N24" i="64"/>
  <c r="N24" i="66" s="1"/>
  <c r="M24" i="64"/>
  <c r="M24" i="66" s="1"/>
  <c r="L24" i="64"/>
  <c r="L24" i="66" s="1"/>
  <c r="K24" i="64"/>
  <c r="K24" i="66" s="1"/>
  <c r="J24" i="64"/>
  <c r="I24" i="64"/>
  <c r="I24" i="66" s="1"/>
  <c r="H24" i="64"/>
  <c r="H24" i="66" s="1"/>
  <c r="G24" i="64"/>
  <c r="R23" i="64"/>
  <c r="R22" i="64"/>
  <c r="R21" i="64"/>
  <c r="R20" i="64"/>
  <c r="R20" i="66" s="1"/>
  <c r="R19" i="64"/>
  <c r="S19" i="64" s="1"/>
  <c r="S19" i="66" s="1"/>
  <c r="Q18" i="64"/>
  <c r="P18" i="64"/>
  <c r="P18" i="66" s="1"/>
  <c r="O18" i="64"/>
  <c r="N18" i="64"/>
  <c r="N18" i="66" s="1"/>
  <c r="M18" i="64"/>
  <c r="M18" i="66" s="1"/>
  <c r="L18" i="64"/>
  <c r="L18" i="66" s="1"/>
  <c r="K18" i="64"/>
  <c r="J18" i="64"/>
  <c r="I18" i="64"/>
  <c r="I18" i="66" s="1"/>
  <c r="H18" i="64"/>
  <c r="G18" i="64"/>
  <c r="G18" i="66" s="1"/>
  <c r="R17" i="64"/>
  <c r="S17" i="64" s="1"/>
  <c r="S17" i="66" s="1"/>
  <c r="S16" i="64"/>
  <c r="S16" i="66" s="1"/>
  <c r="R16" i="64"/>
  <c r="Q15" i="64"/>
  <c r="P15" i="64"/>
  <c r="P15" i="66" s="1"/>
  <c r="O15" i="64"/>
  <c r="N15" i="64"/>
  <c r="N15" i="66" s="1"/>
  <c r="M15" i="64"/>
  <c r="L15" i="64"/>
  <c r="L15" i="66" s="1"/>
  <c r="K15" i="64"/>
  <c r="J15" i="64"/>
  <c r="I15" i="64"/>
  <c r="H15" i="64"/>
  <c r="G15" i="64"/>
  <c r="G15" i="66" s="1"/>
  <c r="D1" i="64"/>
  <c r="S97" i="63"/>
  <c r="R97" i="63"/>
  <c r="R96" i="63"/>
  <c r="S96" i="63" s="1"/>
  <c r="S95" i="63"/>
  <c r="R95" i="63"/>
  <c r="R94" i="63"/>
  <c r="S94" i="63" s="1"/>
  <c r="R93" i="63"/>
  <c r="S93" i="63" s="1"/>
  <c r="Q92" i="63"/>
  <c r="P92" i="63"/>
  <c r="O92" i="63"/>
  <c r="N92" i="63"/>
  <c r="M92" i="63"/>
  <c r="L92" i="63"/>
  <c r="K92" i="63"/>
  <c r="J92" i="63"/>
  <c r="I92" i="63"/>
  <c r="H92" i="63"/>
  <c r="G92" i="63"/>
  <c r="R92" i="63" s="1"/>
  <c r="S92" i="63" s="1"/>
  <c r="O91" i="63"/>
  <c r="O98" i="63" s="1"/>
  <c r="I91" i="63"/>
  <c r="I98" i="63" s="1"/>
  <c r="S90" i="63"/>
  <c r="R90" i="63"/>
  <c r="R89" i="63"/>
  <c r="S89" i="63" s="1"/>
  <c r="S88" i="63"/>
  <c r="R88" i="63"/>
  <c r="R87" i="63"/>
  <c r="S87" i="63" s="1"/>
  <c r="R86" i="63"/>
  <c r="S86" i="63" s="1"/>
  <c r="S85" i="63"/>
  <c r="R85" i="63"/>
  <c r="S84" i="63"/>
  <c r="R84" i="63"/>
  <c r="Q83" i="63"/>
  <c r="P83" i="63"/>
  <c r="O83" i="63"/>
  <c r="N83" i="63"/>
  <c r="M83" i="63"/>
  <c r="L83" i="63"/>
  <c r="K83" i="63"/>
  <c r="J83" i="63"/>
  <c r="I83" i="63"/>
  <c r="H83" i="63"/>
  <c r="R83" i="63" s="1"/>
  <c r="G83" i="63"/>
  <c r="R82" i="63"/>
  <c r="S82" i="63" s="1"/>
  <c r="R81" i="63"/>
  <c r="S81" i="63" s="1"/>
  <c r="S80" i="63"/>
  <c r="R80" i="63"/>
  <c r="R79" i="63"/>
  <c r="S79" i="63" s="1"/>
  <c r="S78" i="63"/>
  <c r="R78" i="63"/>
  <c r="Q77" i="63"/>
  <c r="Q91" i="63" s="1"/>
  <c r="P77" i="63"/>
  <c r="O77" i="63"/>
  <c r="N77" i="63"/>
  <c r="M77" i="63"/>
  <c r="L77" i="63"/>
  <c r="K77" i="63"/>
  <c r="J77" i="63"/>
  <c r="I77" i="63"/>
  <c r="H77" i="63"/>
  <c r="G77" i="63"/>
  <c r="G91" i="63" s="1"/>
  <c r="R76" i="63"/>
  <c r="S76" i="63" s="1"/>
  <c r="S75" i="63"/>
  <c r="R75" i="63"/>
  <c r="R74" i="63"/>
  <c r="S74" i="63" s="1"/>
  <c r="R73" i="63"/>
  <c r="S73" i="63" s="1"/>
  <c r="R72" i="63"/>
  <c r="S72" i="63" s="1"/>
  <c r="Q72" i="63"/>
  <c r="P72" i="63"/>
  <c r="O72" i="63"/>
  <c r="N72" i="63"/>
  <c r="M72" i="63"/>
  <c r="L72" i="63"/>
  <c r="K72" i="63"/>
  <c r="J72" i="63"/>
  <c r="I72" i="63"/>
  <c r="H72" i="63"/>
  <c r="G72" i="63"/>
  <c r="S71" i="63"/>
  <c r="R71" i="63"/>
  <c r="S70" i="63"/>
  <c r="R70" i="63"/>
  <c r="S69" i="63"/>
  <c r="R69" i="63"/>
  <c r="Q68" i="63"/>
  <c r="P68" i="63"/>
  <c r="P91" i="63" s="1"/>
  <c r="P98" i="63" s="1"/>
  <c r="O68" i="63"/>
  <c r="N68" i="63"/>
  <c r="N91" i="63" s="1"/>
  <c r="N98" i="63" s="1"/>
  <c r="M68" i="63"/>
  <c r="M91" i="63" s="1"/>
  <c r="M98" i="63" s="1"/>
  <c r="L68" i="63"/>
  <c r="K68" i="63"/>
  <c r="K91" i="63" s="1"/>
  <c r="K98" i="63" s="1"/>
  <c r="J68" i="63"/>
  <c r="I68" i="63"/>
  <c r="H68" i="63"/>
  <c r="H91" i="63" s="1"/>
  <c r="H98" i="63" s="1"/>
  <c r="G68" i="63"/>
  <c r="R67" i="63"/>
  <c r="S67" i="63" s="1"/>
  <c r="R66" i="63"/>
  <c r="S66" i="63" s="1"/>
  <c r="M51" i="63"/>
  <c r="S50" i="63"/>
  <c r="R50" i="63"/>
  <c r="S49" i="63"/>
  <c r="R49" i="63"/>
  <c r="R48" i="63"/>
  <c r="S48" i="63" s="1"/>
  <c r="R47" i="63"/>
  <c r="S47" i="63" s="1"/>
  <c r="S46" i="63"/>
  <c r="R46" i="63"/>
  <c r="Q45" i="63"/>
  <c r="P45" i="63"/>
  <c r="O45" i="63"/>
  <c r="N45" i="63"/>
  <c r="M45" i="63"/>
  <c r="L45" i="63"/>
  <c r="K45" i="63"/>
  <c r="J45" i="63"/>
  <c r="I45" i="63"/>
  <c r="R45" i="63" s="1"/>
  <c r="H45" i="63"/>
  <c r="G45" i="63"/>
  <c r="M44" i="63"/>
  <c r="H44" i="63"/>
  <c r="H51" i="63" s="1"/>
  <c r="R43" i="63"/>
  <c r="S43" i="63" s="1"/>
  <c r="S42" i="63"/>
  <c r="R42" i="63"/>
  <c r="R41" i="63"/>
  <c r="S41" i="63" s="1"/>
  <c r="R40" i="63"/>
  <c r="S40" i="63" s="1"/>
  <c r="S39" i="63"/>
  <c r="R39" i="63"/>
  <c r="R38" i="63"/>
  <c r="S38" i="63" s="1"/>
  <c r="S37" i="63"/>
  <c r="R37" i="63"/>
  <c r="S36" i="63"/>
  <c r="R36" i="63"/>
  <c r="Q35" i="63"/>
  <c r="P35" i="63"/>
  <c r="O35" i="63"/>
  <c r="N35" i="63"/>
  <c r="M35" i="63"/>
  <c r="L35" i="63"/>
  <c r="K35" i="63"/>
  <c r="J35" i="63"/>
  <c r="I35" i="63"/>
  <c r="R35" i="63" s="1"/>
  <c r="S35" i="63" s="1"/>
  <c r="H35" i="63"/>
  <c r="G35" i="63"/>
  <c r="S34" i="63"/>
  <c r="R34" i="63"/>
  <c r="R33" i="63"/>
  <c r="S33" i="63" s="1"/>
  <c r="R32" i="63"/>
  <c r="S32" i="63" s="1"/>
  <c r="S31" i="63"/>
  <c r="R31" i="63"/>
  <c r="Q30" i="63"/>
  <c r="P30" i="63"/>
  <c r="P44" i="63" s="1"/>
  <c r="P51" i="63" s="1"/>
  <c r="O30" i="63"/>
  <c r="N30" i="63"/>
  <c r="M30" i="63"/>
  <c r="L30" i="63"/>
  <c r="K30" i="63"/>
  <c r="J30" i="63"/>
  <c r="I30" i="63"/>
  <c r="R30" i="63" s="1"/>
  <c r="S30" i="63" s="1"/>
  <c r="H30" i="63"/>
  <c r="G30" i="63"/>
  <c r="S29" i="63"/>
  <c r="R29" i="63"/>
  <c r="S28" i="63"/>
  <c r="R28" i="63"/>
  <c r="R27" i="63"/>
  <c r="S27" i="63" s="1"/>
  <c r="S26" i="63"/>
  <c r="R26" i="63"/>
  <c r="S25" i="63"/>
  <c r="R25" i="63"/>
  <c r="Q24" i="63"/>
  <c r="P24" i="63"/>
  <c r="O24" i="63"/>
  <c r="N24" i="63"/>
  <c r="M24" i="63"/>
  <c r="L24" i="63"/>
  <c r="K24" i="63"/>
  <c r="J24" i="63"/>
  <c r="I24" i="63"/>
  <c r="H24" i="63"/>
  <c r="G24" i="63"/>
  <c r="R23" i="63"/>
  <c r="S23" i="63" s="1"/>
  <c r="R22" i="63"/>
  <c r="S22" i="63" s="1"/>
  <c r="S21" i="63"/>
  <c r="R21" i="63"/>
  <c r="R20" i="63"/>
  <c r="S20" i="63" s="1"/>
  <c r="R19" i="63"/>
  <c r="S19" i="63" s="1"/>
  <c r="Q18" i="63"/>
  <c r="P18" i="63"/>
  <c r="O18" i="63"/>
  <c r="N18" i="63"/>
  <c r="M18" i="63"/>
  <c r="L18" i="63"/>
  <c r="K18" i="63"/>
  <c r="J18" i="63"/>
  <c r="R18" i="63" s="1"/>
  <c r="I18" i="63"/>
  <c r="H18" i="63"/>
  <c r="G18" i="63"/>
  <c r="S17" i="63"/>
  <c r="R17" i="63"/>
  <c r="S16" i="63"/>
  <c r="R16" i="63"/>
  <c r="Q15" i="63"/>
  <c r="P15" i="63"/>
  <c r="O15" i="63"/>
  <c r="O44" i="63" s="1"/>
  <c r="O51" i="63" s="1"/>
  <c r="N15" i="63"/>
  <c r="M15" i="63"/>
  <c r="L15" i="63"/>
  <c r="K15" i="63"/>
  <c r="K44" i="63" s="1"/>
  <c r="K51" i="63" s="1"/>
  <c r="J15" i="63"/>
  <c r="I15" i="63"/>
  <c r="H15" i="63"/>
  <c r="G15" i="63"/>
  <c r="D1" i="63"/>
  <c r="S100" i="46"/>
  <c r="R100" i="46"/>
  <c r="S99" i="46"/>
  <c r="R99" i="46"/>
  <c r="S98" i="46"/>
  <c r="R98" i="46"/>
  <c r="R97" i="46"/>
  <c r="S97" i="46" s="1"/>
  <c r="R96" i="46"/>
  <c r="S96" i="46" s="1"/>
  <c r="Q95" i="46"/>
  <c r="P95" i="46"/>
  <c r="O95" i="46"/>
  <c r="N95" i="46"/>
  <c r="M95" i="46"/>
  <c r="L95" i="46"/>
  <c r="K95" i="46"/>
  <c r="J95" i="46"/>
  <c r="I95" i="46"/>
  <c r="H95" i="46"/>
  <c r="G95" i="46"/>
  <c r="O94" i="46"/>
  <c r="O101" i="46" s="1"/>
  <c r="L94" i="46"/>
  <c r="L104" i="46" s="1"/>
  <c r="S93" i="46"/>
  <c r="R93" i="46"/>
  <c r="R92" i="46"/>
  <c r="S92" i="46" s="1"/>
  <c r="S91" i="46"/>
  <c r="R91" i="46"/>
  <c r="R90" i="46"/>
  <c r="S90" i="46" s="1"/>
  <c r="R89" i="46"/>
  <c r="S89" i="46" s="1"/>
  <c r="S88" i="46"/>
  <c r="R88" i="46"/>
  <c r="R87" i="46"/>
  <c r="S87" i="46" s="1"/>
  <c r="Q86" i="46"/>
  <c r="S86" i="46" s="1"/>
  <c r="P86" i="46"/>
  <c r="O86" i="46"/>
  <c r="N86" i="46"/>
  <c r="M86" i="46"/>
  <c r="L86" i="46"/>
  <c r="K86" i="46"/>
  <c r="J86" i="46"/>
  <c r="I86" i="46"/>
  <c r="H86" i="46"/>
  <c r="R86" i="46" s="1"/>
  <c r="G86" i="46"/>
  <c r="R85" i="46"/>
  <c r="S85" i="46" s="1"/>
  <c r="R84" i="46"/>
  <c r="S84" i="46" s="1"/>
  <c r="S83" i="46"/>
  <c r="R83" i="46"/>
  <c r="R82" i="46"/>
  <c r="S82" i="46" s="1"/>
  <c r="R81" i="46"/>
  <c r="S81" i="46" s="1"/>
  <c r="Q80" i="46"/>
  <c r="P80" i="46"/>
  <c r="O80" i="46"/>
  <c r="N80" i="46"/>
  <c r="M80" i="46"/>
  <c r="L80" i="46"/>
  <c r="K80" i="46"/>
  <c r="J80" i="46"/>
  <c r="I80" i="46"/>
  <c r="H80" i="46"/>
  <c r="G80" i="46"/>
  <c r="R80" i="46" s="1"/>
  <c r="S80" i="46" s="1"/>
  <c r="S79" i="46"/>
  <c r="R79" i="46"/>
  <c r="S78" i="46"/>
  <c r="R78" i="46"/>
  <c r="R77" i="46"/>
  <c r="S77" i="46" s="1"/>
  <c r="R76" i="46"/>
  <c r="S76" i="46" s="1"/>
  <c r="S75" i="46"/>
  <c r="R75" i="46"/>
  <c r="Q74" i="46"/>
  <c r="Q94" i="46" s="1"/>
  <c r="P74" i="46"/>
  <c r="O74" i="46"/>
  <c r="N74" i="46"/>
  <c r="M74" i="46"/>
  <c r="L74" i="46"/>
  <c r="K74" i="46"/>
  <c r="J74" i="46"/>
  <c r="I74" i="46"/>
  <c r="H74" i="46"/>
  <c r="G74" i="46"/>
  <c r="R74" i="46" s="1"/>
  <c r="S74" i="46" s="1"/>
  <c r="R73" i="46"/>
  <c r="S73" i="46" s="1"/>
  <c r="S72" i="46"/>
  <c r="R72" i="46"/>
  <c r="S71" i="46"/>
  <c r="R71" i="46"/>
  <c r="Q70" i="46"/>
  <c r="P70" i="46"/>
  <c r="O70" i="46"/>
  <c r="N70" i="46"/>
  <c r="N94" i="46" s="1"/>
  <c r="N101" i="46" s="1"/>
  <c r="M70" i="46"/>
  <c r="M94" i="46" s="1"/>
  <c r="M101" i="46" s="1"/>
  <c r="L70" i="46"/>
  <c r="K70" i="46"/>
  <c r="K94" i="46" s="1"/>
  <c r="J70" i="46"/>
  <c r="J94" i="46" s="1"/>
  <c r="I70" i="46"/>
  <c r="H70" i="46"/>
  <c r="G70" i="46"/>
  <c r="R69" i="46"/>
  <c r="S69" i="46" s="1"/>
  <c r="S68" i="46"/>
  <c r="R68" i="46"/>
  <c r="S52" i="46"/>
  <c r="R52" i="46"/>
  <c r="S51" i="46"/>
  <c r="R51" i="46"/>
  <c r="R50" i="46"/>
  <c r="S50" i="46" s="1"/>
  <c r="R49" i="46"/>
  <c r="S49" i="46" s="1"/>
  <c r="R48" i="46"/>
  <c r="S48" i="46" s="1"/>
  <c r="Q47" i="46"/>
  <c r="P47" i="46"/>
  <c r="O47" i="46"/>
  <c r="N47" i="46"/>
  <c r="M47" i="46"/>
  <c r="L47" i="46"/>
  <c r="K47" i="46"/>
  <c r="J47" i="46"/>
  <c r="I47" i="46"/>
  <c r="H47" i="46"/>
  <c r="G47" i="46"/>
  <c r="R47" i="46" s="1"/>
  <c r="S45" i="46"/>
  <c r="R45" i="46"/>
  <c r="S44" i="46"/>
  <c r="R44" i="46"/>
  <c r="R43" i="46"/>
  <c r="S43" i="46" s="1"/>
  <c r="R42" i="46"/>
  <c r="S42" i="46" s="1"/>
  <c r="R41" i="46"/>
  <c r="S41" i="46" s="1"/>
  <c r="S40" i="46"/>
  <c r="R40" i="46"/>
  <c r="S39" i="46"/>
  <c r="R39" i="46"/>
  <c r="S38" i="46"/>
  <c r="R38" i="46"/>
  <c r="R37" i="46"/>
  <c r="S37" i="46" s="1"/>
  <c r="Q37" i="46"/>
  <c r="P37" i="46"/>
  <c r="O37" i="46"/>
  <c r="N37" i="46"/>
  <c r="M37" i="46"/>
  <c r="L37" i="46"/>
  <c r="K37" i="46"/>
  <c r="J37" i="46"/>
  <c r="I37" i="46"/>
  <c r="H37" i="46"/>
  <c r="G37" i="46"/>
  <c r="S36" i="46"/>
  <c r="R36" i="46"/>
  <c r="R35" i="46"/>
  <c r="S35" i="46" s="1"/>
  <c r="S34" i="46"/>
  <c r="R34" i="46"/>
  <c r="R33" i="46"/>
  <c r="S33" i="46" s="1"/>
  <c r="Q32" i="46"/>
  <c r="P32" i="46"/>
  <c r="O32" i="46"/>
  <c r="N32" i="46"/>
  <c r="M32" i="46"/>
  <c r="L32" i="46"/>
  <c r="K32" i="46"/>
  <c r="J32" i="46"/>
  <c r="I32" i="46"/>
  <c r="H32" i="46"/>
  <c r="R32" i="46" s="1"/>
  <c r="G32" i="46"/>
  <c r="R31" i="46"/>
  <c r="S31" i="46" s="1"/>
  <c r="R30" i="46"/>
  <c r="S30" i="46" s="1"/>
  <c r="R29" i="46"/>
  <c r="S29" i="46" s="1"/>
  <c r="R28" i="46"/>
  <c r="S28" i="46" s="1"/>
  <c r="S27" i="46"/>
  <c r="R27" i="46"/>
  <c r="Q26" i="46"/>
  <c r="P26" i="46"/>
  <c r="O26" i="46"/>
  <c r="N26" i="46"/>
  <c r="M26" i="46"/>
  <c r="L26" i="46"/>
  <c r="K26" i="46"/>
  <c r="J26" i="46"/>
  <c r="I26" i="46"/>
  <c r="H26" i="46"/>
  <c r="G26" i="46"/>
  <c r="R25" i="46"/>
  <c r="S25" i="46" s="1"/>
  <c r="S24" i="46"/>
  <c r="R24" i="46"/>
  <c r="S23" i="46"/>
  <c r="R23" i="46"/>
  <c r="R22" i="46"/>
  <c r="S22" i="46" s="1"/>
  <c r="S21" i="46"/>
  <c r="R21" i="46"/>
  <c r="Q20" i="46"/>
  <c r="P20" i="46"/>
  <c r="P46" i="46" s="1"/>
  <c r="P53" i="46" s="1"/>
  <c r="O20" i="46"/>
  <c r="N20" i="46"/>
  <c r="M20" i="46"/>
  <c r="R20" i="46" s="1"/>
  <c r="S20" i="46" s="1"/>
  <c r="L20" i="46"/>
  <c r="K20" i="46"/>
  <c r="J20" i="46"/>
  <c r="J46" i="46" s="1"/>
  <c r="J53" i="46" s="1"/>
  <c r="I20" i="46"/>
  <c r="H20" i="46"/>
  <c r="G20" i="46"/>
  <c r="S19" i="46"/>
  <c r="R19" i="46"/>
  <c r="R18" i="46"/>
  <c r="S18" i="46" s="1"/>
  <c r="Q17" i="46"/>
  <c r="Q46" i="46" s="1"/>
  <c r="P17" i="46"/>
  <c r="O17" i="46"/>
  <c r="N17" i="46"/>
  <c r="M17" i="46"/>
  <c r="L17" i="46"/>
  <c r="L46" i="46" s="1"/>
  <c r="L53" i="46" s="1"/>
  <c r="K17" i="46"/>
  <c r="K46" i="46" s="1"/>
  <c r="K53" i="46" s="1"/>
  <c r="J17" i="46"/>
  <c r="I17" i="46"/>
  <c r="I46" i="46" s="1"/>
  <c r="I53" i="46" s="1"/>
  <c r="H17" i="46"/>
  <c r="H46" i="46" s="1"/>
  <c r="H53" i="46" s="1"/>
  <c r="G17" i="46"/>
  <c r="G46" i="46" s="1"/>
  <c r="S16" i="46"/>
  <c r="R16" i="46"/>
  <c r="R15" i="46"/>
  <c r="S15" i="46" s="1"/>
  <c r="R100" i="60"/>
  <c r="Q100" i="60"/>
  <c r="P100" i="60"/>
  <c r="O100" i="60"/>
  <c r="N100" i="60"/>
  <c r="M100" i="60"/>
  <c r="L100" i="60"/>
  <c r="K100" i="60"/>
  <c r="J100" i="60"/>
  <c r="I100" i="60"/>
  <c r="H100" i="60"/>
  <c r="G100" i="60"/>
  <c r="Q99" i="60"/>
  <c r="P99" i="60"/>
  <c r="O99" i="60"/>
  <c r="N99" i="60"/>
  <c r="M99" i="60"/>
  <c r="L99" i="60"/>
  <c r="K99" i="60"/>
  <c r="J99" i="60"/>
  <c r="I99" i="60"/>
  <c r="H99" i="60"/>
  <c r="G99" i="60"/>
  <c r="Q98" i="60"/>
  <c r="P98" i="60"/>
  <c r="O98" i="60"/>
  <c r="N98" i="60"/>
  <c r="M98" i="60"/>
  <c r="L98" i="60"/>
  <c r="K98" i="60"/>
  <c r="J98" i="60"/>
  <c r="I98" i="60"/>
  <c r="H98" i="60"/>
  <c r="G98" i="60"/>
  <c r="Q97" i="60"/>
  <c r="P97" i="60"/>
  <c r="O97" i="60"/>
  <c r="N97" i="60"/>
  <c r="M97" i="60"/>
  <c r="L97" i="60"/>
  <c r="K97" i="60"/>
  <c r="J97" i="60"/>
  <c r="I97" i="60"/>
  <c r="H97" i="60"/>
  <c r="G97" i="60"/>
  <c r="Q96" i="60"/>
  <c r="P96" i="60"/>
  <c r="O96" i="60"/>
  <c r="N96" i="60"/>
  <c r="M96" i="60"/>
  <c r="L96" i="60"/>
  <c r="K96" i="60"/>
  <c r="J96" i="60"/>
  <c r="I96" i="60"/>
  <c r="H96" i="60"/>
  <c r="G96" i="60"/>
  <c r="P95" i="60"/>
  <c r="O95" i="60"/>
  <c r="K95" i="60"/>
  <c r="I95" i="60"/>
  <c r="R93" i="60"/>
  <c r="Q93" i="60"/>
  <c r="P93" i="60"/>
  <c r="O93" i="60"/>
  <c r="N93" i="60"/>
  <c r="M93" i="60"/>
  <c r="L93" i="60"/>
  <c r="K93" i="60"/>
  <c r="J93" i="60"/>
  <c r="I93" i="60"/>
  <c r="H93" i="60"/>
  <c r="G93" i="60"/>
  <c r="Q92" i="60"/>
  <c r="P92" i="60"/>
  <c r="O92" i="60"/>
  <c r="N92" i="60"/>
  <c r="M92" i="60"/>
  <c r="L92" i="60"/>
  <c r="K92" i="60"/>
  <c r="J92" i="60"/>
  <c r="I92" i="60"/>
  <c r="H92" i="60"/>
  <c r="G92" i="60"/>
  <c r="Q91" i="60"/>
  <c r="P91" i="60"/>
  <c r="O91" i="60"/>
  <c r="N91" i="60"/>
  <c r="M91" i="60"/>
  <c r="L91" i="60"/>
  <c r="K91" i="60"/>
  <c r="J91" i="60"/>
  <c r="I91" i="60"/>
  <c r="H91" i="60"/>
  <c r="G91" i="60"/>
  <c r="Q90" i="60"/>
  <c r="P90" i="60"/>
  <c r="O90" i="60"/>
  <c r="N90" i="60"/>
  <c r="M90" i="60"/>
  <c r="L90" i="60"/>
  <c r="K90" i="60"/>
  <c r="J90" i="60"/>
  <c r="I90" i="60"/>
  <c r="H90" i="60"/>
  <c r="G90" i="60"/>
  <c r="Q89" i="60"/>
  <c r="P89" i="60"/>
  <c r="O89" i="60"/>
  <c r="N89" i="60"/>
  <c r="M89" i="60"/>
  <c r="L89" i="60"/>
  <c r="K89" i="60"/>
  <c r="J89" i="60"/>
  <c r="I89" i="60"/>
  <c r="H89" i="60"/>
  <c r="G89" i="60"/>
  <c r="Q88" i="60"/>
  <c r="P88" i="60"/>
  <c r="O88" i="60"/>
  <c r="N88" i="60"/>
  <c r="M88" i="60"/>
  <c r="L88" i="60"/>
  <c r="K88" i="60"/>
  <c r="J88" i="60"/>
  <c r="I88" i="60"/>
  <c r="H88" i="60"/>
  <c r="G88" i="60"/>
  <c r="R87" i="60"/>
  <c r="Q87" i="60"/>
  <c r="P87" i="60"/>
  <c r="O87" i="60"/>
  <c r="N87" i="60"/>
  <c r="M87" i="60"/>
  <c r="L87" i="60"/>
  <c r="K87" i="60"/>
  <c r="J87" i="60"/>
  <c r="I87" i="60"/>
  <c r="H87" i="60"/>
  <c r="G87" i="60"/>
  <c r="Q86" i="60"/>
  <c r="N86" i="60"/>
  <c r="M86" i="60"/>
  <c r="H86" i="60"/>
  <c r="G86" i="60"/>
  <c r="Q85" i="60"/>
  <c r="P85" i="60"/>
  <c r="O85" i="60"/>
  <c r="N85" i="60"/>
  <c r="M85" i="60"/>
  <c r="L85" i="60"/>
  <c r="K85" i="60"/>
  <c r="J85" i="60"/>
  <c r="I85" i="60"/>
  <c r="H85" i="60"/>
  <c r="G85" i="60"/>
  <c r="Q84" i="60"/>
  <c r="P84" i="60"/>
  <c r="O84" i="60"/>
  <c r="N84" i="60"/>
  <c r="M84" i="60"/>
  <c r="L84" i="60"/>
  <c r="K84" i="60"/>
  <c r="J84" i="60"/>
  <c r="I84" i="60"/>
  <c r="H84" i="60"/>
  <c r="G84" i="60"/>
  <c r="R83" i="60"/>
  <c r="Q83" i="60"/>
  <c r="P83" i="60"/>
  <c r="O83" i="60"/>
  <c r="N83" i="60"/>
  <c r="M83" i="60"/>
  <c r="L83" i="60"/>
  <c r="K83" i="60"/>
  <c r="J83" i="60"/>
  <c r="I83" i="60"/>
  <c r="H83" i="60"/>
  <c r="G83" i="60"/>
  <c r="Q82" i="60"/>
  <c r="P82" i="60"/>
  <c r="O82" i="60"/>
  <c r="N82" i="60"/>
  <c r="M82" i="60"/>
  <c r="L82" i="60"/>
  <c r="K82" i="60"/>
  <c r="J82" i="60"/>
  <c r="I82" i="60"/>
  <c r="H82" i="60"/>
  <c r="G82" i="60"/>
  <c r="Q81" i="60"/>
  <c r="P81" i="60"/>
  <c r="O81" i="60"/>
  <c r="N81" i="60"/>
  <c r="M81" i="60"/>
  <c r="L81" i="60"/>
  <c r="K81" i="60"/>
  <c r="J81" i="60"/>
  <c r="I81" i="60"/>
  <c r="H81" i="60"/>
  <c r="G81" i="60"/>
  <c r="N80" i="60"/>
  <c r="L80" i="60"/>
  <c r="H80" i="60"/>
  <c r="G80" i="60"/>
  <c r="Q79" i="60"/>
  <c r="P79" i="60"/>
  <c r="O79" i="60"/>
  <c r="N79" i="60"/>
  <c r="M79" i="60"/>
  <c r="L79" i="60"/>
  <c r="K79" i="60"/>
  <c r="J79" i="60"/>
  <c r="I79" i="60"/>
  <c r="H79" i="60"/>
  <c r="G79" i="60"/>
  <c r="R78" i="60"/>
  <c r="Q78" i="60"/>
  <c r="P78" i="60"/>
  <c r="O78" i="60"/>
  <c r="N78" i="60"/>
  <c r="M78" i="60"/>
  <c r="L78" i="60"/>
  <c r="K78" i="60"/>
  <c r="J78" i="60"/>
  <c r="I78" i="60"/>
  <c r="H78" i="60"/>
  <c r="G78" i="60"/>
  <c r="Q77" i="60"/>
  <c r="P77" i="60"/>
  <c r="O77" i="60"/>
  <c r="N77" i="60"/>
  <c r="M77" i="60"/>
  <c r="L77" i="60"/>
  <c r="K77" i="60"/>
  <c r="J77" i="60"/>
  <c r="I77" i="60"/>
  <c r="H77" i="60"/>
  <c r="G77" i="60"/>
  <c r="Q76" i="60"/>
  <c r="P76" i="60"/>
  <c r="O76" i="60"/>
  <c r="N76" i="60"/>
  <c r="M76" i="60"/>
  <c r="L76" i="60"/>
  <c r="K76" i="60"/>
  <c r="J76" i="60"/>
  <c r="I76" i="60"/>
  <c r="H76" i="60"/>
  <c r="G76" i="60"/>
  <c r="R75" i="60"/>
  <c r="Q75" i="60"/>
  <c r="P75" i="60"/>
  <c r="O75" i="60"/>
  <c r="N75" i="60"/>
  <c r="M75" i="60"/>
  <c r="L75" i="60"/>
  <c r="K75" i="60"/>
  <c r="J75" i="60"/>
  <c r="I75" i="60"/>
  <c r="H75" i="60"/>
  <c r="G75" i="60"/>
  <c r="M74" i="60"/>
  <c r="H74" i="60"/>
  <c r="G74" i="60"/>
  <c r="Q73" i="60"/>
  <c r="P73" i="60"/>
  <c r="O73" i="60"/>
  <c r="N73" i="60"/>
  <c r="M73" i="60"/>
  <c r="L73" i="60"/>
  <c r="K73" i="60"/>
  <c r="J73" i="60"/>
  <c r="I73" i="60"/>
  <c r="H73" i="60"/>
  <c r="G73" i="60"/>
  <c r="Q72" i="60"/>
  <c r="P72" i="60"/>
  <c r="O72" i="60"/>
  <c r="N72" i="60"/>
  <c r="M72" i="60"/>
  <c r="L72" i="60"/>
  <c r="K72" i="60"/>
  <c r="J72" i="60"/>
  <c r="I72" i="60"/>
  <c r="H72" i="60"/>
  <c r="G72" i="60"/>
  <c r="Q71" i="60"/>
  <c r="P71" i="60"/>
  <c r="O71" i="60"/>
  <c r="N71" i="60"/>
  <c r="M71" i="60"/>
  <c r="L71" i="60"/>
  <c r="K71" i="60"/>
  <c r="J71" i="60"/>
  <c r="I71" i="60"/>
  <c r="H71" i="60"/>
  <c r="G71" i="60"/>
  <c r="P70" i="60"/>
  <c r="R69" i="60"/>
  <c r="Q69" i="60"/>
  <c r="P69" i="60"/>
  <c r="O69" i="60"/>
  <c r="N69" i="60"/>
  <c r="M69" i="60"/>
  <c r="L69" i="60"/>
  <c r="K69" i="60"/>
  <c r="J69" i="60"/>
  <c r="I69" i="60"/>
  <c r="H69" i="60"/>
  <c r="G69" i="60"/>
  <c r="S68" i="60"/>
  <c r="Q68" i="60"/>
  <c r="P68" i="60"/>
  <c r="O68" i="60"/>
  <c r="N68" i="60"/>
  <c r="M68" i="60"/>
  <c r="L68" i="60"/>
  <c r="K68" i="60"/>
  <c r="J68" i="60"/>
  <c r="I68" i="60"/>
  <c r="H68" i="60"/>
  <c r="G68" i="60"/>
  <c r="Q52" i="60"/>
  <c r="P52" i="60"/>
  <c r="O52" i="60"/>
  <c r="N52" i="60"/>
  <c r="M52" i="60"/>
  <c r="L52" i="60"/>
  <c r="K52" i="60"/>
  <c r="J52" i="60"/>
  <c r="I52" i="60"/>
  <c r="H52" i="60"/>
  <c r="G52" i="60"/>
  <c r="Q51" i="60"/>
  <c r="P51" i="60"/>
  <c r="O51" i="60"/>
  <c r="N51" i="60"/>
  <c r="M51" i="60"/>
  <c r="L51" i="60"/>
  <c r="K51" i="60"/>
  <c r="J51" i="60"/>
  <c r="I51" i="60"/>
  <c r="H51" i="60"/>
  <c r="G51" i="60"/>
  <c r="R50" i="60"/>
  <c r="Q50" i="60"/>
  <c r="P50" i="60"/>
  <c r="O50" i="60"/>
  <c r="N50" i="60"/>
  <c r="M50" i="60"/>
  <c r="L50" i="60"/>
  <c r="K50" i="60"/>
  <c r="J50" i="60"/>
  <c r="I50" i="60"/>
  <c r="H50" i="60"/>
  <c r="G50" i="60"/>
  <c r="S49" i="60"/>
  <c r="R49" i="60"/>
  <c r="Q49" i="60"/>
  <c r="P49" i="60"/>
  <c r="O49" i="60"/>
  <c r="N49" i="60"/>
  <c r="M49" i="60"/>
  <c r="L49" i="60"/>
  <c r="K49" i="60"/>
  <c r="J49" i="60"/>
  <c r="I49" i="60"/>
  <c r="H49" i="60"/>
  <c r="G49" i="60"/>
  <c r="Q48" i="60"/>
  <c r="P48" i="60"/>
  <c r="O48" i="60"/>
  <c r="N48" i="60"/>
  <c r="M48" i="60"/>
  <c r="L48" i="60"/>
  <c r="K48" i="60"/>
  <c r="J48" i="60"/>
  <c r="I48" i="60"/>
  <c r="H48" i="60"/>
  <c r="G48" i="60"/>
  <c r="N47" i="60"/>
  <c r="I47" i="60"/>
  <c r="H47" i="60"/>
  <c r="Q45" i="60"/>
  <c r="P45" i="60"/>
  <c r="O45" i="60"/>
  <c r="N45" i="60"/>
  <c r="M45" i="60"/>
  <c r="L45" i="60"/>
  <c r="K45" i="60"/>
  <c r="J45" i="60"/>
  <c r="I45" i="60"/>
  <c r="H45" i="60"/>
  <c r="G45" i="60"/>
  <c r="R44" i="60"/>
  <c r="Q44" i="60"/>
  <c r="P44" i="60"/>
  <c r="O44" i="60"/>
  <c r="N44" i="60"/>
  <c r="M44" i="60"/>
  <c r="L44" i="60"/>
  <c r="K44" i="60"/>
  <c r="J44" i="60"/>
  <c r="I44" i="60"/>
  <c r="H44" i="60"/>
  <c r="G44" i="60"/>
  <c r="S43" i="60"/>
  <c r="R43" i="60"/>
  <c r="Q43" i="60"/>
  <c r="P43" i="60"/>
  <c r="O43" i="60"/>
  <c r="N43" i="60"/>
  <c r="M43" i="60"/>
  <c r="L43" i="60"/>
  <c r="K43" i="60"/>
  <c r="J43" i="60"/>
  <c r="I43" i="60"/>
  <c r="H43" i="60"/>
  <c r="G43" i="60"/>
  <c r="R42" i="60"/>
  <c r="Q42" i="60"/>
  <c r="P42" i="60"/>
  <c r="O42" i="60"/>
  <c r="N42" i="60"/>
  <c r="M42" i="60"/>
  <c r="L42" i="60"/>
  <c r="K42" i="60"/>
  <c r="J42" i="60"/>
  <c r="I42" i="60"/>
  <c r="H42" i="60"/>
  <c r="G42" i="60"/>
  <c r="Q41" i="60"/>
  <c r="P41" i="60"/>
  <c r="O41" i="60"/>
  <c r="N41" i="60"/>
  <c r="M41" i="60"/>
  <c r="L41" i="60"/>
  <c r="K41" i="60"/>
  <c r="J41" i="60"/>
  <c r="I41" i="60"/>
  <c r="H41" i="60"/>
  <c r="G41" i="60"/>
  <c r="Q40" i="60"/>
  <c r="P40" i="60"/>
  <c r="O40" i="60"/>
  <c r="N40" i="60"/>
  <c r="M40" i="60"/>
  <c r="L40" i="60"/>
  <c r="K40" i="60"/>
  <c r="J40" i="60"/>
  <c r="I40" i="60"/>
  <c r="H40" i="60"/>
  <c r="G40" i="60"/>
  <c r="Q39" i="60"/>
  <c r="P39" i="60"/>
  <c r="O39" i="60"/>
  <c r="N39" i="60"/>
  <c r="M39" i="60"/>
  <c r="L39" i="60"/>
  <c r="K39" i="60"/>
  <c r="J39" i="60"/>
  <c r="I39" i="60"/>
  <c r="H39" i="60"/>
  <c r="G39" i="60"/>
  <c r="Q38" i="60"/>
  <c r="P38" i="60"/>
  <c r="O38" i="60"/>
  <c r="N38" i="60"/>
  <c r="M38" i="60"/>
  <c r="L38" i="60"/>
  <c r="K38" i="60"/>
  <c r="J38" i="60"/>
  <c r="I38" i="60"/>
  <c r="H38" i="60"/>
  <c r="G38" i="60"/>
  <c r="P37" i="60"/>
  <c r="L37" i="60"/>
  <c r="K37" i="60"/>
  <c r="I37" i="60"/>
  <c r="Q36" i="60"/>
  <c r="P36" i="60"/>
  <c r="O36" i="60"/>
  <c r="N36" i="60"/>
  <c r="M36" i="60"/>
  <c r="L36" i="60"/>
  <c r="K36" i="60"/>
  <c r="J36" i="60"/>
  <c r="I36" i="60"/>
  <c r="H36" i="60"/>
  <c r="G36" i="60"/>
  <c r="Q35" i="60"/>
  <c r="P35" i="60"/>
  <c r="O35" i="60"/>
  <c r="N35" i="60"/>
  <c r="M35" i="60"/>
  <c r="L35" i="60"/>
  <c r="K35" i="60"/>
  <c r="J35" i="60"/>
  <c r="I35" i="60"/>
  <c r="H35" i="60"/>
  <c r="G35" i="60"/>
  <c r="Q34" i="60"/>
  <c r="P34" i="60"/>
  <c r="O34" i="60"/>
  <c r="N34" i="60"/>
  <c r="M34" i="60"/>
  <c r="L34" i="60"/>
  <c r="K34" i="60"/>
  <c r="J34" i="60"/>
  <c r="I34" i="60"/>
  <c r="H34" i="60"/>
  <c r="G34" i="60"/>
  <c r="R33" i="60"/>
  <c r="Q33" i="60"/>
  <c r="P33" i="60"/>
  <c r="O33" i="60"/>
  <c r="N33" i="60"/>
  <c r="M33" i="60"/>
  <c r="L33" i="60"/>
  <c r="K33" i="60"/>
  <c r="J33" i="60"/>
  <c r="I33" i="60"/>
  <c r="H33" i="60"/>
  <c r="G33" i="60"/>
  <c r="P32" i="60"/>
  <c r="I32" i="60"/>
  <c r="Q31" i="60"/>
  <c r="P31" i="60"/>
  <c r="O31" i="60"/>
  <c r="N31" i="60"/>
  <c r="M31" i="60"/>
  <c r="L31" i="60"/>
  <c r="K31" i="60"/>
  <c r="J31" i="60"/>
  <c r="I31" i="60"/>
  <c r="H31" i="60"/>
  <c r="G31" i="60"/>
  <c r="S30" i="60"/>
  <c r="R30" i="60"/>
  <c r="Q30" i="60"/>
  <c r="P30" i="60"/>
  <c r="O30" i="60"/>
  <c r="N30" i="60"/>
  <c r="M30" i="60"/>
  <c r="L30" i="60"/>
  <c r="K30" i="60"/>
  <c r="J30" i="60"/>
  <c r="I30" i="60"/>
  <c r="H30" i="60"/>
  <c r="G30" i="60"/>
  <c r="Q29" i="60"/>
  <c r="P29" i="60"/>
  <c r="O29" i="60"/>
  <c r="N29" i="60"/>
  <c r="M29" i="60"/>
  <c r="L29" i="60"/>
  <c r="K29" i="60"/>
  <c r="J29" i="60"/>
  <c r="I29" i="60"/>
  <c r="H29" i="60"/>
  <c r="G29" i="60"/>
  <c r="Q28" i="60"/>
  <c r="P28" i="60"/>
  <c r="O28" i="60"/>
  <c r="N28" i="60"/>
  <c r="M28" i="60"/>
  <c r="L28" i="60"/>
  <c r="K28" i="60"/>
  <c r="J28" i="60"/>
  <c r="I28" i="60"/>
  <c r="H28" i="60"/>
  <c r="G28" i="60"/>
  <c r="Q27" i="60"/>
  <c r="P27" i="60"/>
  <c r="O27" i="60"/>
  <c r="N27" i="60"/>
  <c r="M27" i="60"/>
  <c r="L27" i="60"/>
  <c r="K27" i="60"/>
  <c r="J27" i="60"/>
  <c r="I27" i="60"/>
  <c r="H27" i="60"/>
  <c r="G27" i="60"/>
  <c r="L26" i="60"/>
  <c r="J26" i="60"/>
  <c r="R25" i="60"/>
  <c r="Q25" i="60"/>
  <c r="P25" i="60"/>
  <c r="O25" i="60"/>
  <c r="N25" i="60"/>
  <c r="M25" i="60"/>
  <c r="L25" i="60"/>
  <c r="K25" i="60"/>
  <c r="J25" i="60"/>
  <c r="I25" i="60"/>
  <c r="H25" i="60"/>
  <c r="G25" i="60"/>
  <c r="Q24" i="60"/>
  <c r="P24" i="60"/>
  <c r="O24" i="60"/>
  <c r="N24" i="60"/>
  <c r="M24" i="60"/>
  <c r="L24" i="60"/>
  <c r="K24" i="60"/>
  <c r="J24" i="60"/>
  <c r="I24" i="60"/>
  <c r="H24" i="60"/>
  <c r="G24" i="60"/>
  <c r="R23" i="60"/>
  <c r="Q23" i="60"/>
  <c r="P23" i="60"/>
  <c r="O23" i="60"/>
  <c r="N23" i="60"/>
  <c r="M23" i="60"/>
  <c r="L23" i="60"/>
  <c r="K23" i="60"/>
  <c r="J23" i="60"/>
  <c r="I23" i="60"/>
  <c r="H23" i="60"/>
  <c r="G23" i="60"/>
  <c r="Q22" i="60"/>
  <c r="P22" i="60"/>
  <c r="O22" i="60"/>
  <c r="N22" i="60"/>
  <c r="M22" i="60"/>
  <c r="L22" i="60"/>
  <c r="K22" i="60"/>
  <c r="J22" i="60"/>
  <c r="I22" i="60"/>
  <c r="H22" i="60"/>
  <c r="G22" i="60"/>
  <c r="Q21" i="60"/>
  <c r="P21" i="60"/>
  <c r="O21" i="60"/>
  <c r="N21" i="60"/>
  <c r="M21" i="60"/>
  <c r="L21" i="60"/>
  <c r="K21" i="60"/>
  <c r="J21" i="60"/>
  <c r="I21" i="60"/>
  <c r="H21" i="60"/>
  <c r="G21" i="60"/>
  <c r="P20" i="60"/>
  <c r="L20" i="60"/>
  <c r="K20" i="60"/>
  <c r="S19" i="60"/>
  <c r="Q19" i="60"/>
  <c r="P19" i="60"/>
  <c r="O19" i="60"/>
  <c r="N19" i="60"/>
  <c r="M19" i="60"/>
  <c r="L19" i="60"/>
  <c r="K19" i="60"/>
  <c r="J19" i="60"/>
  <c r="I19" i="60"/>
  <c r="H19" i="60"/>
  <c r="G19" i="60"/>
  <c r="Q18" i="60"/>
  <c r="P18" i="60"/>
  <c r="O18" i="60"/>
  <c r="N18" i="60"/>
  <c r="M18" i="60"/>
  <c r="L18" i="60"/>
  <c r="K18" i="60"/>
  <c r="J18" i="60"/>
  <c r="I18" i="60"/>
  <c r="H18" i="60"/>
  <c r="G18" i="60"/>
  <c r="Q17" i="60"/>
  <c r="L17" i="60"/>
  <c r="I17" i="60"/>
  <c r="G17" i="60"/>
  <c r="Q16" i="60"/>
  <c r="P16" i="60"/>
  <c r="O16" i="60"/>
  <c r="N16" i="60"/>
  <c r="M16" i="60"/>
  <c r="L16" i="60"/>
  <c r="K16" i="60"/>
  <c r="J16" i="60"/>
  <c r="I16" i="60"/>
  <c r="H16" i="60"/>
  <c r="G16" i="60"/>
  <c r="Q15" i="60"/>
  <c r="P15" i="60"/>
  <c r="O15" i="60"/>
  <c r="N15" i="60"/>
  <c r="M15" i="60"/>
  <c r="L15" i="60"/>
  <c r="K15" i="60"/>
  <c r="J15" i="60"/>
  <c r="I15" i="60"/>
  <c r="H15" i="60"/>
  <c r="G15" i="60"/>
  <c r="S100" i="45"/>
  <c r="S100" i="60" s="1"/>
  <c r="R100" i="45"/>
  <c r="S99" i="45"/>
  <c r="S99" i="60" s="1"/>
  <c r="R99" i="45"/>
  <c r="R99" i="60" s="1"/>
  <c r="R98" i="45"/>
  <c r="R98" i="60" s="1"/>
  <c r="R97" i="45"/>
  <c r="S97" i="45" s="1"/>
  <c r="S97" i="60" s="1"/>
  <c r="R96" i="45"/>
  <c r="Q95" i="45"/>
  <c r="Q95" i="60" s="1"/>
  <c r="P95" i="45"/>
  <c r="O95" i="45"/>
  <c r="N95" i="45"/>
  <c r="N95" i="60" s="1"/>
  <c r="M95" i="45"/>
  <c r="M95" i="60" s="1"/>
  <c r="L95" i="45"/>
  <c r="L95" i="60" s="1"/>
  <c r="K95" i="45"/>
  <c r="J95" i="45"/>
  <c r="J95" i="60" s="1"/>
  <c r="I95" i="45"/>
  <c r="H95" i="45"/>
  <c r="H95" i="60" s="1"/>
  <c r="G95" i="45"/>
  <c r="G95" i="60" s="1"/>
  <c r="P94" i="45"/>
  <c r="P101" i="45" s="1"/>
  <c r="M94" i="45"/>
  <c r="M94" i="60" s="1"/>
  <c r="K19" i="50" s="1"/>
  <c r="H94" i="45"/>
  <c r="H94" i="60" s="1"/>
  <c r="S93" i="45"/>
  <c r="S93" i="60" s="1"/>
  <c r="R93" i="45"/>
  <c r="R92" i="45"/>
  <c r="R92" i="60" s="1"/>
  <c r="S91" i="45"/>
  <c r="S91" i="60" s="1"/>
  <c r="R91" i="45"/>
  <c r="R91" i="60" s="1"/>
  <c r="R90" i="45"/>
  <c r="S90" i="45" s="1"/>
  <c r="S90" i="60" s="1"/>
  <c r="R89" i="45"/>
  <c r="R88" i="45"/>
  <c r="R88" i="60" s="1"/>
  <c r="S87" i="45"/>
  <c r="S87" i="60" s="1"/>
  <c r="R87" i="45"/>
  <c r="Q86" i="45"/>
  <c r="P86" i="45"/>
  <c r="P86" i="60" s="1"/>
  <c r="O86" i="45"/>
  <c r="O86" i="60" s="1"/>
  <c r="N86" i="45"/>
  <c r="M86" i="45"/>
  <c r="L86" i="45"/>
  <c r="L86" i="60" s="1"/>
  <c r="K86" i="45"/>
  <c r="K86" i="60" s="1"/>
  <c r="J86" i="45"/>
  <c r="J86" i="60" s="1"/>
  <c r="I86" i="45"/>
  <c r="I86" i="60" s="1"/>
  <c r="H86" i="45"/>
  <c r="G86" i="45"/>
  <c r="S85" i="45"/>
  <c r="S85" i="60" s="1"/>
  <c r="R85" i="45"/>
  <c r="R85" i="60" s="1"/>
  <c r="S84" i="45"/>
  <c r="S84" i="60" s="1"/>
  <c r="R84" i="45"/>
  <c r="R84" i="60" s="1"/>
  <c r="S83" i="45"/>
  <c r="S83" i="60" s="1"/>
  <c r="R83" i="45"/>
  <c r="S82" i="45"/>
  <c r="S82" i="60" s="1"/>
  <c r="R82" i="45"/>
  <c r="R82" i="60" s="1"/>
  <c r="R81" i="45"/>
  <c r="S81" i="45" s="1"/>
  <c r="S81" i="60" s="1"/>
  <c r="Q80" i="45"/>
  <c r="P80" i="45"/>
  <c r="P80" i="60" s="1"/>
  <c r="O80" i="45"/>
  <c r="O80" i="60" s="1"/>
  <c r="N80" i="45"/>
  <c r="M80" i="45"/>
  <c r="M80" i="60" s="1"/>
  <c r="L80" i="45"/>
  <c r="K80" i="45"/>
  <c r="K80" i="60" s="1"/>
  <c r="J80" i="45"/>
  <c r="J80" i="60" s="1"/>
  <c r="I80" i="45"/>
  <c r="I80" i="60" s="1"/>
  <c r="H80" i="45"/>
  <c r="G80" i="45"/>
  <c r="S79" i="45"/>
  <c r="S79" i="60" s="1"/>
  <c r="R79" i="45"/>
  <c r="R79" i="60" s="1"/>
  <c r="S78" i="45"/>
  <c r="S78" i="60" s="1"/>
  <c r="R78" i="45"/>
  <c r="R77" i="45"/>
  <c r="R76" i="45"/>
  <c r="S76" i="45" s="1"/>
  <c r="S76" i="60" s="1"/>
  <c r="S75" i="45"/>
  <c r="S75" i="60" s="1"/>
  <c r="R75" i="45"/>
  <c r="Q74" i="45"/>
  <c r="Q74" i="60" s="1"/>
  <c r="P74" i="45"/>
  <c r="P74" i="60" s="1"/>
  <c r="O74" i="45"/>
  <c r="O74" i="60" s="1"/>
  <c r="N74" i="45"/>
  <c r="N74" i="60" s="1"/>
  <c r="M74" i="45"/>
  <c r="L74" i="45"/>
  <c r="L74" i="60" s="1"/>
  <c r="K74" i="45"/>
  <c r="K74" i="60" s="1"/>
  <c r="J74" i="45"/>
  <c r="J74" i="60" s="1"/>
  <c r="I74" i="45"/>
  <c r="I74" i="60" s="1"/>
  <c r="H74" i="45"/>
  <c r="G74" i="45"/>
  <c r="R73" i="45"/>
  <c r="S73" i="45" s="1"/>
  <c r="S73" i="60" s="1"/>
  <c r="R72" i="45"/>
  <c r="R72" i="60" s="1"/>
  <c r="S71" i="45"/>
  <c r="S71" i="60" s="1"/>
  <c r="R71" i="45"/>
  <c r="R71" i="60" s="1"/>
  <c r="Q70" i="45"/>
  <c r="Q94" i="45" s="1"/>
  <c r="Q101" i="45" s="1"/>
  <c r="P70" i="45"/>
  <c r="O70" i="45"/>
  <c r="O70" i="60" s="1"/>
  <c r="N70" i="45"/>
  <c r="N70" i="60" s="1"/>
  <c r="M70" i="45"/>
  <c r="M70" i="60" s="1"/>
  <c r="L70" i="45"/>
  <c r="K70" i="45"/>
  <c r="K94" i="45" s="1"/>
  <c r="J70" i="45"/>
  <c r="I70" i="45"/>
  <c r="I94" i="45" s="1"/>
  <c r="H70" i="45"/>
  <c r="H70" i="60" s="1"/>
  <c r="G70" i="45"/>
  <c r="R69" i="45"/>
  <c r="S69" i="45" s="1"/>
  <c r="S69" i="60" s="1"/>
  <c r="S68" i="45"/>
  <c r="R68" i="45"/>
  <c r="R68" i="60" s="1"/>
  <c r="R52" i="45"/>
  <c r="S52" i="45" s="1"/>
  <c r="S52" i="60" s="1"/>
  <c r="R51" i="45"/>
  <c r="R51" i="60" s="1"/>
  <c r="S50" i="45"/>
  <c r="S50" i="60" s="1"/>
  <c r="R50" i="45"/>
  <c r="S49" i="45"/>
  <c r="R49" i="45"/>
  <c r="R48" i="45"/>
  <c r="R48" i="60" s="1"/>
  <c r="Q47" i="45"/>
  <c r="Q47" i="60" s="1"/>
  <c r="P47" i="45"/>
  <c r="P47" i="60" s="1"/>
  <c r="O47" i="45"/>
  <c r="O47" i="60" s="1"/>
  <c r="N47" i="45"/>
  <c r="M47" i="45"/>
  <c r="M47" i="60" s="1"/>
  <c r="L47" i="45"/>
  <c r="L47" i="60" s="1"/>
  <c r="K47" i="45"/>
  <c r="K47" i="60" s="1"/>
  <c r="J47" i="45"/>
  <c r="J47" i="60" s="1"/>
  <c r="I47" i="45"/>
  <c r="H47" i="45"/>
  <c r="G47" i="45"/>
  <c r="G47" i="60" s="1"/>
  <c r="P46" i="45"/>
  <c r="P46" i="60" s="1"/>
  <c r="L46" i="45"/>
  <c r="L53" i="45" s="1"/>
  <c r="L53" i="60" s="1"/>
  <c r="J13" i="50" s="1"/>
  <c r="H46" i="45"/>
  <c r="H46" i="60" s="1"/>
  <c r="R45" i="45"/>
  <c r="S44" i="45"/>
  <c r="S44" i="60" s="1"/>
  <c r="R44" i="45"/>
  <c r="S43" i="45"/>
  <c r="R43" i="45"/>
  <c r="S42" i="45"/>
  <c r="S42" i="60" s="1"/>
  <c r="R42" i="45"/>
  <c r="S41" i="45"/>
  <c r="S41" i="60" s="1"/>
  <c r="R41" i="45"/>
  <c r="R41" i="60" s="1"/>
  <c r="R40" i="45"/>
  <c r="R40" i="60" s="1"/>
  <c r="R39" i="45"/>
  <c r="R38" i="45"/>
  <c r="R38" i="60" s="1"/>
  <c r="Q37" i="45"/>
  <c r="Q37" i="60" s="1"/>
  <c r="P37" i="45"/>
  <c r="O37" i="45"/>
  <c r="O37" i="60" s="1"/>
  <c r="N37" i="45"/>
  <c r="N37" i="60" s="1"/>
  <c r="M37" i="45"/>
  <c r="M37" i="60" s="1"/>
  <c r="L37" i="45"/>
  <c r="K37" i="45"/>
  <c r="J37" i="45"/>
  <c r="J37" i="60" s="1"/>
  <c r="I37" i="45"/>
  <c r="H37" i="45"/>
  <c r="H37" i="60" s="1"/>
  <c r="G37" i="45"/>
  <c r="G37" i="60" s="1"/>
  <c r="R36" i="45"/>
  <c r="R35" i="45"/>
  <c r="S35" i="45" s="1"/>
  <c r="S35" i="60" s="1"/>
  <c r="S34" i="45"/>
  <c r="S34" i="60" s="1"/>
  <c r="R34" i="45"/>
  <c r="R34" i="60" s="1"/>
  <c r="S33" i="45"/>
  <c r="S33" i="60" s="1"/>
  <c r="R33" i="45"/>
  <c r="Q32" i="45"/>
  <c r="P32" i="45"/>
  <c r="O32" i="45"/>
  <c r="O32" i="60" s="1"/>
  <c r="N32" i="45"/>
  <c r="N32" i="60" s="1"/>
  <c r="M32" i="45"/>
  <c r="M32" i="60" s="1"/>
  <c r="L32" i="45"/>
  <c r="L32" i="60" s="1"/>
  <c r="K32" i="45"/>
  <c r="K32" i="60" s="1"/>
  <c r="J32" i="45"/>
  <c r="J32" i="60" s="1"/>
  <c r="I32" i="45"/>
  <c r="H32" i="45"/>
  <c r="H32" i="60" s="1"/>
  <c r="G32" i="45"/>
  <c r="G32" i="60" s="1"/>
  <c r="R31" i="45"/>
  <c r="R31" i="60" s="1"/>
  <c r="S30" i="45"/>
  <c r="R30" i="45"/>
  <c r="S29" i="45"/>
  <c r="S29" i="60" s="1"/>
  <c r="R29" i="45"/>
  <c r="R29" i="60" s="1"/>
  <c r="R28" i="45"/>
  <c r="S28" i="45" s="1"/>
  <c r="S28" i="60" s="1"/>
  <c r="R27" i="45"/>
  <c r="R27" i="60" s="1"/>
  <c r="Q26" i="45"/>
  <c r="P26" i="45"/>
  <c r="P26" i="60" s="1"/>
  <c r="O26" i="45"/>
  <c r="R26" i="45" s="1"/>
  <c r="R26" i="60" s="1"/>
  <c r="N26" i="45"/>
  <c r="N26" i="60" s="1"/>
  <c r="M26" i="45"/>
  <c r="M26" i="60" s="1"/>
  <c r="L26" i="45"/>
  <c r="K26" i="45"/>
  <c r="K26" i="60" s="1"/>
  <c r="J26" i="45"/>
  <c r="I26" i="45"/>
  <c r="I26" i="60" s="1"/>
  <c r="H26" i="45"/>
  <c r="H26" i="60" s="1"/>
  <c r="G26" i="45"/>
  <c r="G26" i="60" s="1"/>
  <c r="S25" i="45"/>
  <c r="S25" i="60" s="1"/>
  <c r="R25" i="45"/>
  <c r="R24" i="45"/>
  <c r="R24" i="60" s="1"/>
  <c r="R23" i="45"/>
  <c r="S23" i="45" s="1"/>
  <c r="S23" i="60" s="1"/>
  <c r="R22" i="45"/>
  <c r="S21" i="45"/>
  <c r="S21" i="60" s="1"/>
  <c r="R21" i="45"/>
  <c r="R21" i="60" s="1"/>
  <c r="Q20" i="45"/>
  <c r="Q20" i="60" s="1"/>
  <c r="P20" i="45"/>
  <c r="O20" i="45"/>
  <c r="O20" i="60" s="1"/>
  <c r="N20" i="45"/>
  <c r="N20" i="60" s="1"/>
  <c r="M20" i="45"/>
  <c r="M20" i="60" s="1"/>
  <c r="L20" i="45"/>
  <c r="K20" i="45"/>
  <c r="J20" i="45"/>
  <c r="J20" i="60" s="1"/>
  <c r="I20" i="45"/>
  <c r="I20" i="60" s="1"/>
  <c r="H20" i="45"/>
  <c r="H20" i="60" s="1"/>
  <c r="G20" i="45"/>
  <c r="R19" i="45"/>
  <c r="S19" i="45" s="1"/>
  <c r="S18" i="45"/>
  <c r="S18" i="60" s="1"/>
  <c r="R18" i="45"/>
  <c r="R18" i="60" s="1"/>
  <c r="Q17" i="45"/>
  <c r="Q46" i="45" s="1"/>
  <c r="P17" i="45"/>
  <c r="P17" i="60" s="1"/>
  <c r="O17" i="45"/>
  <c r="O17" i="60" s="1"/>
  <c r="N17" i="45"/>
  <c r="N17" i="60" s="1"/>
  <c r="M17" i="45"/>
  <c r="L17" i="45"/>
  <c r="K17" i="45"/>
  <c r="K46" i="45" s="1"/>
  <c r="J17" i="45"/>
  <c r="J17" i="60" s="1"/>
  <c r="I17" i="45"/>
  <c r="I46" i="45" s="1"/>
  <c r="H17" i="45"/>
  <c r="H17" i="60" s="1"/>
  <c r="G17" i="45"/>
  <c r="R16" i="45"/>
  <c r="S16" i="45" s="1"/>
  <c r="S16" i="60" s="1"/>
  <c r="R15" i="45"/>
  <c r="D1" i="45"/>
  <c r="R100" i="44"/>
  <c r="S100" i="44" s="1"/>
  <c r="S99" i="44"/>
  <c r="R99" i="44"/>
  <c r="S98" i="44"/>
  <c r="R98" i="44"/>
  <c r="R97" i="44"/>
  <c r="S97" i="44" s="1"/>
  <c r="S96" i="44"/>
  <c r="R96" i="44"/>
  <c r="R95" i="44"/>
  <c r="Q95" i="44"/>
  <c r="P95" i="44"/>
  <c r="O95" i="44"/>
  <c r="N95" i="44"/>
  <c r="M95" i="44"/>
  <c r="L95" i="44"/>
  <c r="K95" i="44"/>
  <c r="J95" i="44"/>
  <c r="I95" i="44"/>
  <c r="H95" i="44"/>
  <c r="G95" i="44"/>
  <c r="S93" i="44"/>
  <c r="R93" i="44"/>
  <c r="S92" i="44"/>
  <c r="R92" i="44"/>
  <c r="S91" i="44"/>
  <c r="R91" i="44"/>
  <c r="S90" i="44"/>
  <c r="R90" i="44"/>
  <c r="S89" i="44"/>
  <c r="R89" i="44"/>
  <c r="R88" i="44"/>
  <c r="S88" i="44" s="1"/>
  <c r="S87" i="44"/>
  <c r="R87" i="44"/>
  <c r="R86" i="44"/>
  <c r="S86" i="44" s="1"/>
  <c r="Q86" i="44"/>
  <c r="P86" i="44"/>
  <c r="O86" i="44"/>
  <c r="N86" i="44"/>
  <c r="M86" i="44"/>
  <c r="L86" i="44"/>
  <c r="K86" i="44"/>
  <c r="J86" i="44"/>
  <c r="I86" i="44"/>
  <c r="I94" i="44" s="1"/>
  <c r="H86" i="44"/>
  <c r="G86" i="44"/>
  <c r="S85" i="44"/>
  <c r="R85" i="44"/>
  <c r="R84" i="44"/>
  <c r="S84" i="44" s="1"/>
  <c r="S83" i="44"/>
  <c r="R83" i="44"/>
  <c r="S82" i="44"/>
  <c r="R82" i="44"/>
  <c r="R81" i="44"/>
  <c r="S81" i="44" s="1"/>
  <c r="Q80" i="44"/>
  <c r="P80" i="44"/>
  <c r="P94" i="44" s="1"/>
  <c r="O80" i="44"/>
  <c r="N80" i="44"/>
  <c r="M80" i="44"/>
  <c r="L80" i="44"/>
  <c r="K80" i="44"/>
  <c r="J80" i="44"/>
  <c r="I80" i="44"/>
  <c r="H80" i="44"/>
  <c r="G80" i="44"/>
  <c r="G94" i="44" s="1"/>
  <c r="S79" i="44"/>
  <c r="R79" i="44"/>
  <c r="S78" i="44"/>
  <c r="R78" i="44"/>
  <c r="R77" i="44"/>
  <c r="S77" i="44" s="1"/>
  <c r="S76" i="44"/>
  <c r="R76" i="44"/>
  <c r="R75" i="44"/>
  <c r="S75" i="44" s="1"/>
  <c r="Q74" i="44"/>
  <c r="P74" i="44"/>
  <c r="O74" i="44"/>
  <c r="N74" i="44"/>
  <c r="M74" i="44"/>
  <c r="L74" i="44"/>
  <c r="K74" i="44"/>
  <c r="J74" i="44"/>
  <c r="I74" i="44"/>
  <c r="H74" i="44"/>
  <c r="R74" i="44" s="1"/>
  <c r="G74" i="44"/>
  <c r="R73" i="44"/>
  <c r="S73" i="44" s="1"/>
  <c r="S72" i="44"/>
  <c r="R72" i="44"/>
  <c r="R71" i="44"/>
  <c r="S71" i="44" s="1"/>
  <c r="Q70" i="44"/>
  <c r="P70" i="44"/>
  <c r="O70" i="44"/>
  <c r="N70" i="44"/>
  <c r="N94" i="44" s="1"/>
  <c r="M70" i="44"/>
  <c r="L70" i="44"/>
  <c r="L94" i="44" s="1"/>
  <c r="K70" i="44"/>
  <c r="K94" i="44" s="1"/>
  <c r="J70" i="44"/>
  <c r="J94" i="44" s="1"/>
  <c r="I70" i="44"/>
  <c r="H70" i="44"/>
  <c r="H94" i="44" s="1"/>
  <c r="H104" i="44" s="1"/>
  <c r="G70" i="44"/>
  <c r="R69" i="44"/>
  <c r="S69" i="44" s="1"/>
  <c r="R68" i="44"/>
  <c r="S68" i="44" s="1"/>
  <c r="S52" i="44"/>
  <c r="R52" i="44"/>
  <c r="S51" i="44"/>
  <c r="R51" i="44"/>
  <c r="R50" i="44"/>
  <c r="S50" i="44" s="1"/>
  <c r="S49" i="44"/>
  <c r="R49" i="44"/>
  <c r="S48" i="44"/>
  <c r="R48" i="44"/>
  <c r="Q47" i="44"/>
  <c r="P47" i="44"/>
  <c r="O47" i="44"/>
  <c r="N47" i="44"/>
  <c r="M47" i="44"/>
  <c r="L47" i="44"/>
  <c r="K47" i="44"/>
  <c r="R47" i="44" s="1"/>
  <c r="J47" i="44"/>
  <c r="I47" i="44"/>
  <c r="H47" i="44"/>
  <c r="G47" i="44"/>
  <c r="G46" i="44"/>
  <c r="G53" i="44" s="1"/>
  <c r="R45" i="44"/>
  <c r="S45" i="44" s="1"/>
  <c r="R44" i="44"/>
  <c r="S44" i="44" s="1"/>
  <c r="R43" i="44"/>
  <c r="S43" i="44" s="1"/>
  <c r="S42" i="44"/>
  <c r="R42" i="44"/>
  <c r="S41" i="44"/>
  <c r="R41" i="44"/>
  <c r="S40" i="44"/>
  <c r="R40" i="44"/>
  <c r="S39" i="44"/>
  <c r="R39" i="44"/>
  <c r="R38" i="44"/>
  <c r="S38" i="44" s="1"/>
  <c r="Q37" i="44"/>
  <c r="P37" i="44"/>
  <c r="O37" i="44"/>
  <c r="N37" i="44"/>
  <c r="M37" i="44"/>
  <c r="L37" i="44"/>
  <c r="K37" i="44"/>
  <c r="J37" i="44"/>
  <c r="R37" i="44" s="1"/>
  <c r="I37" i="44"/>
  <c r="H37" i="44"/>
  <c r="G37" i="44"/>
  <c r="S36" i="44"/>
  <c r="R36" i="44"/>
  <c r="S35" i="44"/>
  <c r="R35" i="44"/>
  <c r="R34" i="44"/>
  <c r="S34" i="44" s="1"/>
  <c r="S33" i="44"/>
  <c r="R33" i="44"/>
  <c r="R32" i="44"/>
  <c r="S32" i="44" s="1"/>
  <c r="Q32" i="44"/>
  <c r="P32" i="44"/>
  <c r="O32" i="44"/>
  <c r="N32" i="44"/>
  <c r="M32" i="44"/>
  <c r="L32" i="44"/>
  <c r="K32" i="44"/>
  <c r="J32" i="44"/>
  <c r="I32" i="44"/>
  <c r="H32" i="44"/>
  <c r="G32" i="44"/>
  <c r="S31" i="44"/>
  <c r="R31" i="44"/>
  <c r="R30" i="44"/>
  <c r="S30" i="44" s="1"/>
  <c r="R29" i="44"/>
  <c r="S29" i="44" s="1"/>
  <c r="S28" i="44"/>
  <c r="R28" i="44"/>
  <c r="R27" i="44"/>
  <c r="S27" i="44" s="1"/>
  <c r="Q26" i="44"/>
  <c r="P26" i="44"/>
  <c r="O26" i="44"/>
  <c r="N26" i="44"/>
  <c r="M26" i="44"/>
  <c r="L26" i="44"/>
  <c r="K26" i="44"/>
  <c r="J26" i="44"/>
  <c r="I26" i="44"/>
  <c r="H26" i="44"/>
  <c r="G26" i="44"/>
  <c r="R26" i="44" s="1"/>
  <c r="S26" i="44" s="1"/>
  <c r="S25" i="44"/>
  <c r="R25" i="44"/>
  <c r="S24" i="44"/>
  <c r="R24" i="44"/>
  <c r="R23" i="44"/>
  <c r="S23" i="44" s="1"/>
  <c r="S22" i="44"/>
  <c r="R22" i="44"/>
  <c r="S21" i="44"/>
  <c r="R21" i="44"/>
  <c r="Q20" i="44"/>
  <c r="P20" i="44"/>
  <c r="O20" i="44"/>
  <c r="O46" i="44" s="1"/>
  <c r="O53" i="44" s="1"/>
  <c r="M12" i="50" s="1"/>
  <c r="N20" i="44"/>
  <c r="M20" i="44"/>
  <c r="L20" i="44"/>
  <c r="K20" i="44"/>
  <c r="R20" i="44" s="1"/>
  <c r="S20" i="44" s="1"/>
  <c r="J20" i="44"/>
  <c r="I20" i="44"/>
  <c r="H20" i="44"/>
  <c r="G20" i="44"/>
  <c r="S19" i="44"/>
  <c r="R19" i="44"/>
  <c r="R18" i="44"/>
  <c r="S18" i="44" s="1"/>
  <c r="Q17" i="44"/>
  <c r="P17" i="44"/>
  <c r="P46" i="44" s="1"/>
  <c r="P53" i="44" s="1"/>
  <c r="N12" i="50" s="1"/>
  <c r="O17" i="44"/>
  <c r="N17" i="44"/>
  <c r="M17" i="44"/>
  <c r="M46" i="44" s="1"/>
  <c r="M53" i="44" s="1"/>
  <c r="K12" i="50" s="1"/>
  <c r="L17" i="44"/>
  <c r="L46" i="44" s="1"/>
  <c r="L53" i="44" s="1"/>
  <c r="J12" i="50" s="1"/>
  <c r="K17" i="44"/>
  <c r="K46" i="44" s="1"/>
  <c r="K53" i="44" s="1"/>
  <c r="I12" i="50" s="1"/>
  <c r="J17" i="44"/>
  <c r="J46" i="44" s="1"/>
  <c r="J53" i="44" s="1"/>
  <c r="H12" i="50" s="1"/>
  <c r="I17" i="44"/>
  <c r="H17" i="44"/>
  <c r="R17" i="44" s="1"/>
  <c r="G17" i="44"/>
  <c r="R16" i="44"/>
  <c r="S16" i="44" s="1"/>
  <c r="S15" i="44"/>
  <c r="R15" i="44"/>
  <c r="D20" i="57"/>
  <c r="E19" i="57"/>
  <c r="E17" i="57"/>
  <c r="E12" i="57"/>
  <c r="E11" i="57"/>
  <c r="E10" i="57"/>
  <c r="E9" i="57"/>
  <c r="E8" i="57"/>
  <c r="E7" i="57"/>
  <c r="D12" i="2"/>
  <c r="D9" i="2"/>
  <c r="D8" i="2"/>
  <c r="I11" i="50" l="1"/>
  <c r="L18" i="50"/>
  <c r="N104" i="44"/>
  <c r="N101" i="44"/>
  <c r="J11" i="50"/>
  <c r="E18" i="50"/>
  <c r="G101" i="44"/>
  <c r="G104" i="44"/>
  <c r="S47" i="44"/>
  <c r="S17" i="44"/>
  <c r="E12" i="50"/>
  <c r="S74" i="44"/>
  <c r="I104" i="45"/>
  <c r="I104" i="60" s="1"/>
  <c r="I101" i="45"/>
  <c r="I94" i="60"/>
  <c r="H18" i="50"/>
  <c r="J104" i="44"/>
  <c r="J101" i="44"/>
  <c r="Q46" i="60"/>
  <c r="Q53" i="45"/>
  <c r="Q102" i="45" s="1"/>
  <c r="K104" i="45"/>
  <c r="K104" i="60" s="1"/>
  <c r="K101" i="45"/>
  <c r="K94" i="60"/>
  <c r="I19" i="50" s="1"/>
  <c r="I18" i="50"/>
  <c r="I17" i="50" s="1"/>
  <c r="I22" i="50" s="1"/>
  <c r="K104" i="44"/>
  <c r="K101" i="44"/>
  <c r="P101" i="60"/>
  <c r="J18" i="50"/>
  <c r="L104" i="44"/>
  <c r="L101" i="44"/>
  <c r="S32" i="45"/>
  <c r="S32" i="60" s="1"/>
  <c r="N18" i="50"/>
  <c r="P104" i="44"/>
  <c r="P101" i="44"/>
  <c r="G18" i="50"/>
  <c r="I104" i="44"/>
  <c r="I101" i="44"/>
  <c r="I53" i="45"/>
  <c r="I53" i="60" s="1"/>
  <c r="G13" i="50" s="1"/>
  <c r="I46" i="60"/>
  <c r="I46" i="44"/>
  <c r="I53" i="44" s="1"/>
  <c r="G12" i="50" s="1"/>
  <c r="G11" i="50" s="1"/>
  <c r="H46" i="44"/>
  <c r="H53" i="44" s="1"/>
  <c r="F12" i="50" s="1"/>
  <c r="F11" i="50" s="1"/>
  <c r="S24" i="45"/>
  <c r="S24" i="60" s="1"/>
  <c r="S31" i="45"/>
  <c r="S31" i="60" s="1"/>
  <c r="R32" i="45"/>
  <c r="R32" i="60" s="1"/>
  <c r="S40" i="45"/>
  <c r="S40" i="60" s="1"/>
  <c r="L94" i="45"/>
  <c r="R74" i="45"/>
  <c r="N94" i="45"/>
  <c r="M104" i="45"/>
  <c r="M104" i="60" s="1"/>
  <c r="Q32" i="60"/>
  <c r="R81" i="60"/>
  <c r="R97" i="60"/>
  <c r="Q53" i="46"/>
  <c r="S47" i="46"/>
  <c r="N104" i="46"/>
  <c r="N44" i="63"/>
  <c r="N51" i="63" s="1"/>
  <c r="R80" i="44"/>
  <c r="S80" i="44" s="1"/>
  <c r="S26" i="45"/>
  <c r="S26" i="60" s="1"/>
  <c r="J46" i="45"/>
  <c r="P53" i="45"/>
  <c r="P53" i="60" s="1"/>
  <c r="N13" i="50" s="1"/>
  <c r="N11" i="50" s="1"/>
  <c r="O94" i="45"/>
  <c r="R19" i="60"/>
  <c r="R35" i="60"/>
  <c r="I70" i="60"/>
  <c r="R17" i="46"/>
  <c r="S17" i="46" s="1"/>
  <c r="O46" i="46"/>
  <c r="O53" i="46" s="1"/>
  <c r="R26" i="46"/>
  <c r="S26" i="46" s="1"/>
  <c r="M46" i="46"/>
  <c r="M53" i="46" s="1"/>
  <c r="H94" i="46"/>
  <c r="R15" i="60"/>
  <c r="S15" i="45"/>
  <c r="S15" i="60" s="1"/>
  <c r="P104" i="45"/>
  <c r="P104" i="60" s="1"/>
  <c r="O26" i="60"/>
  <c r="L46" i="60"/>
  <c r="R52" i="60"/>
  <c r="K70" i="60"/>
  <c r="G53" i="46"/>
  <c r="Q104" i="46"/>
  <c r="O102" i="46"/>
  <c r="R21" i="66"/>
  <c r="S21" i="64"/>
  <c r="S21" i="66" s="1"/>
  <c r="S77" i="45"/>
  <c r="S77" i="60" s="1"/>
  <c r="R77" i="60"/>
  <c r="H101" i="45"/>
  <c r="Q104" i="45"/>
  <c r="Q104" i="60" s="1"/>
  <c r="Q26" i="60"/>
  <c r="L70" i="60"/>
  <c r="R76" i="60"/>
  <c r="S18" i="63"/>
  <c r="N46" i="45"/>
  <c r="M94" i="44"/>
  <c r="R94" i="44" s="1"/>
  <c r="R104" i="44" s="1"/>
  <c r="R17" i="45"/>
  <c r="R17" i="60" s="1"/>
  <c r="S27" i="45"/>
  <c r="S27" i="60" s="1"/>
  <c r="O46" i="45"/>
  <c r="S51" i="45"/>
  <c r="S51" i="60" s="1"/>
  <c r="S92" i="45"/>
  <c r="S92" i="60" s="1"/>
  <c r="R95" i="45"/>
  <c r="R16" i="60"/>
  <c r="R28" i="60"/>
  <c r="P94" i="60"/>
  <c r="K104" i="46"/>
  <c r="K101" i="46"/>
  <c r="K102" i="46" s="1"/>
  <c r="J18" i="66"/>
  <c r="J44" i="64"/>
  <c r="R86" i="45"/>
  <c r="Q94" i="60"/>
  <c r="O19" i="50" s="1"/>
  <c r="S32" i="46"/>
  <c r="J44" i="63"/>
  <c r="J51" i="63" s="1"/>
  <c r="N44" i="66"/>
  <c r="N51" i="64"/>
  <c r="N51" i="66" s="1"/>
  <c r="N46" i="44"/>
  <c r="N53" i="44" s="1"/>
  <c r="L12" i="50" s="1"/>
  <c r="S37" i="44"/>
  <c r="O94" i="44"/>
  <c r="S20" i="45"/>
  <c r="S20" i="60" s="1"/>
  <c r="Q80" i="60"/>
  <c r="S96" i="45"/>
  <c r="S96" i="60" s="1"/>
  <c r="R96" i="60"/>
  <c r="M101" i="45"/>
  <c r="Q70" i="60"/>
  <c r="R73" i="60"/>
  <c r="Q101" i="60"/>
  <c r="M102" i="46"/>
  <c r="Q98" i="63"/>
  <c r="F18" i="50"/>
  <c r="H101" i="44"/>
  <c r="Q46" i="44"/>
  <c r="G20" i="60"/>
  <c r="R20" i="45"/>
  <c r="R20" i="60" s="1"/>
  <c r="S36" i="45"/>
  <c r="S36" i="60" s="1"/>
  <c r="R36" i="60"/>
  <c r="R47" i="45"/>
  <c r="H53" i="45"/>
  <c r="H53" i="60" s="1"/>
  <c r="F13" i="50" s="1"/>
  <c r="G70" i="60"/>
  <c r="R70" i="45"/>
  <c r="R70" i="60" s="1"/>
  <c r="R80" i="45"/>
  <c r="R80" i="60" s="1"/>
  <c r="G94" i="45"/>
  <c r="R37" i="45"/>
  <c r="G98" i="63"/>
  <c r="R89" i="60"/>
  <c r="S89" i="45"/>
  <c r="S89" i="60" s="1"/>
  <c r="K46" i="60"/>
  <c r="K53" i="45"/>
  <c r="K53" i="60" s="1"/>
  <c r="I13" i="50" s="1"/>
  <c r="F19" i="50"/>
  <c r="H104" i="45"/>
  <c r="H104" i="60" s="1"/>
  <c r="Q94" i="44"/>
  <c r="S38" i="45"/>
  <c r="S38" i="60" s="1"/>
  <c r="R45" i="60"/>
  <c r="S45" i="45"/>
  <c r="S45" i="60" s="1"/>
  <c r="S98" i="45"/>
  <c r="S98" i="60" s="1"/>
  <c r="N46" i="46"/>
  <c r="N53" i="46" s="1"/>
  <c r="N102" i="46" s="1"/>
  <c r="P94" i="46"/>
  <c r="R70" i="44"/>
  <c r="S70" i="44" s="1"/>
  <c r="S22" i="45"/>
  <c r="S22" i="60" s="1"/>
  <c r="R22" i="60"/>
  <c r="S95" i="44"/>
  <c r="M46" i="45"/>
  <c r="M17" i="60"/>
  <c r="R39" i="60"/>
  <c r="S39" i="45"/>
  <c r="S39" i="60" s="1"/>
  <c r="G46" i="45"/>
  <c r="S48" i="45"/>
  <c r="S48" i="60" s="1"/>
  <c r="J94" i="45"/>
  <c r="J70" i="60"/>
  <c r="S72" i="45"/>
  <c r="S72" i="60" s="1"/>
  <c r="S88" i="45"/>
  <c r="S88" i="60" s="1"/>
  <c r="R90" i="60"/>
  <c r="Q101" i="46"/>
  <c r="R24" i="63"/>
  <c r="S24" i="63" s="1"/>
  <c r="S45" i="63"/>
  <c r="K17" i="60"/>
  <c r="G94" i="46"/>
  <c r="R70" i="46"/>
  <c r="S70" i="46" s="1"/>
  <c r="M104" i="46"/>
  <c r="J91" i="63"/>
  <c r="J98" i="63" s="1"/>
  <c r="S20" i="64"/>
  <c r="S20" i="66" s="1"/>
  <c r="R30" i="64"/>
  <c r="M44" i="64"/>
  <c r="J91" i="64"/>
  <c r="J68" i="66"/>
  <c r="G51" i="65"/>
  <c r="R44" i="65"/>
  <c r="S44" i="65" s="1"/>
  <c r="N91" i="65"/>
  <c r="N98" i="65" s="1"/>
  <c r="I94" i="46"/>
  <c r="O104" i="46"/>
  <c r="L91" i="63"/>
  <c r="L98" i="63" s="1"/>
  <c r="O44" i="64"/>
  <c r="O15" i="66"/>
  <c r="K44" i="64"/>
  <c r="K18" i="66"/>
  <c r="P44" i="64"/>
  <c r="J104" i="46"/>
  <c r="J101" i="46"/>
  <c r="J102" i="46" s="1"/>
  <c r="G44" i="63"/>
  <c r="S83" i="63"/>
  <c r="S22" i="64"/>
  <c r="S22" i="66" s="1"/>
  <c r="R22" i="66"/>
  <c r="Q24" i="66"/>
  <c r="S24" i="64"/>
  <c r="S24" i="66" s="1"/>
  <c r="M98" i="64"/>
  <c r="M98" i="66" s="1"/>
  <c r="M91" i="66"/>
  <c r="S82" i="64"/>
  <c r="S82" i="66" s="1"/>
  <c r="R82" i="66"/>
  <c r="N98" i="64"/>
  <c r="N98" i="66" s="1"/>
  <c r="N91" i="66"/>
  <c r="Q91" i="65"/>
  <c r="S68" i="65"/>
  <c r="R15" i="63"/>
  <c r="S15" i="63" s="1"/>
  <c r="Q15" i="66"/>
  <c r="Q44" i="64"/>
  <c r="R23" i="66"/>
  <c r="S23" i="64"/>
  <c r="S23" i="66" s="1"/>
  <c r="S25" i="64"/>
  <c r="S25" i="66" s="1"/>
  <c r="R25" i="66"/>
  <c r="S33" i="64"/>
  <c r="S33" i="66" s="1"/>
  <c r="R33" i="66"/>
  <c r="I72" i="66"/>
  <c r="R72" i="64"/>
  <c r="R83" i="64"/>
  <c r="G83" i="66"/>
  <c r="P91" i="64"/>
  <c r="R15" i="64"/>
  <c r="R24" i="64"/>
  <c r="R24" i="66" s="1"/>
  <c r="S41" i="64"/>
  <c r="S41" i="66" s="1"/>
  <c r="O91" i="64"/>
  <c r="O44" i="65"/>
  <c r="O51" i="65" s="1"/>
  <c r="R24" i="65"/>
  <c r="S24" i="65" s="1"/>
  <c r="I45" i="66"/>
  <c r="R45" i="64"/>
  <c r="K98" i="64"/>
  <c r="K98" i="66" s="1"/>
  <c r="K91" i="66"/>
  <c r="I44" i="63"/>
  <c r="I51" i="63" s="1"/>
  <c r="S68" i="63"/>
  <c r="S35" i="64"/>
  <c r="S35" i="66" s="1"/>
  <c r="L91" i="64"/>
  <c r="L72" i="66"/>
  <c r="R92" i="64"/>
  <c r="G68" i="66"/>
  <c r="R35" i="65"/>
  <c r="S35" i="65" s="1"/>
  <c r="R45" i="65"/>
  <c r="S45" i="65" s="1"/>
  <c r="R77" i="63"/>
  <c r="S77" i="63" s="1"/>
  <c r="I15" i="66"/>
  <c r="I44" i="64"/>
  <c r="R68" i="64"/>
  <c r="R77" i="64"/>
  <c r="L101" i="46"/>
  <c r="L102" i="46" s="1"/>
  <c r="Q44" i="63"/>
  <c r="R68" i="63"/>
  <c r="G44" i="64"/>
  <c r="G91" i="66"/>
  <c r="G98" i="64"/>
  <c r="G98" i="65"/>
  <c r="R98" i="65" s="1"/>
  <c r="R91" i="65"/>
  <c r="R83" i="65"/>
  <c r="S83" i="65" s="1"/>
  <c r="R95" i="46"/>
  <c r="S95" i="46" s="1"/>
  <c r="L44" i="63"/>
  <c r="L51" i="63" s="1"/>
  <c r="R18" i="64"/>
  <c r="S28" i="64"/>
  <c r="S28" i="66" s="1"/>
  <c r="H91" i="64"/>
  <c r="R91" i="64" s="1"/>
  <c r="R91" i="66" s="1"/>
  <c r="H68" i="66"/>
  <c r="S69" i="64"/>
  <c r="S69" i="66" s="1"/>
  <c r="R69" i="66"/>
  <c r="Q51" i="65"/>
  <c r="H44" i="64"/>
  <c r="S38" i="64"/>
  <c r="S38" i="66" s="1"/>
  <c r="R38" i="66"/>
  <c r="L44" i="64"/>
  <c r="I91" i="64"/>
  <c r="R70" i="66"/>
  <c r="S70" i="64"/>
  <c r="S70" i="66" s="1"/>
  <c r="I51" i="65"/>
  <c r="Q91" i="64"/>
  <c r="H18" i="66"/>
  <c r="R19" i="66"/>
  <c r="R37" i="66"/>
  <c r="R43" i="66"/>
  <c r="E36" i="50"/>
  <c r="S84" i="64"/>
  <c r="S84" i="66" s="1"/>
  <c r="S90" i="64"/>
  <c r="S90" i="66" s="1"/>
  <c r="I68" i="66"/>
  <c r="I92" i="66"/>
  <c r="F36" i="50"/>
  <c r="R32" i="66"/>
  <c r="R15" i="65"/>
  <c r="S15" i="65" s="1"/>
  <c r="S85" i="64"/>
  <c r="S85" i="66" s="1"/>
  <c r="E41" i="50"/>
  <c r="S79" i="64"/>
  <c r="S79" i="66" s="1"/>
  <c r="F41" i="50"/>
  <c r="M68" i="66"/>
  <c r="S80" i="64"/>
  <c r="S80" i="66" s="1"/>
  <c r="R18" i="65"/>
  <c r="S18" i="65" s="1"/>
  <c r="R72" i="65"/>
  <c r="S72" i="65" s="1"/>
  <c r="Q102" i="60" l="1"/>
  <c r="Q103" i="45"/>
  <c r="Q103" i="60" s="1"/>
  <c r="I44" i="66"/>
  <c r="I51" i="64"/>
  <c r="I51" i="66" s="1"/>
  <c r="J15" i="50"/>
  <c r="L102" i="44"/>
  <c r="H44" i="66"/>
  <c r="H51" i="64"/>
  <c r="H51" i="66" s="1"/>
  <c r="G101" i="46"/>
  <c r="G104" i="46"/>
  <c r="R94" i="46"/>
  <c r="R72" i="66"/>
  <c r="S72" i="64"/>
  <c r="S72" i="66" s="1"/>
  <c r="S91" i="65"/>
  <c r="Q98" i="65"/>
  <c r="S98" i="65" s="1"/>
  <c r="R46" i="44"/>
  <c r="S46" i="44"/>
  <c r="Q53" i="44"/>
  <c r="S80" i="45"/>
  <c r="S80" i="60" s="1"/>
  <c r="R86" i="60"/>
  <c r="S86" i="45"/>
  <c r="S86" i="60" s="1"/>
  <c r="O46" i="60"/>
  <c r="O53" i="45"/>
  <c r="O53" i="60" s="1"/>
  <c r="M13" i="50" s="1"/>
  <c r="M11" i="50" s="1"/>
  <c r="O94" i="60"/>
  <c r="M19" i="50" s="1"/>
  <c r="O101" i="45"/>
  <c r="O104" i="45"/>
  <c r="O104" i="60" s="1"/>
  <c r="G98" i="66"/>
  <c r="R45" i="66"/>
  <c r="S45" i="64"/>
  <c r="S45" i="66" s="1"/>
  <c r="G51" i="63"/>
  <c r="R51" i="63" s="1"/>
  <c r="R44" i="63"/>
  <c r="S44" i="63" s="1"/>
  <c r="F15" i="50"/>
  <c r="H102" i="44"/>
  <c r="J44" i="66"/>
  <c r="J51" i="64"/>
  <c r="J51" i="66" s="1"/>
  <c r="G15" i="50"/>
  <c r="I102" i="44"/>
  <c r="P102" i="45"/>
  <c r="P102" i="60" s="1"/>
  <c r="H17" i="50"/>
  <c r="H22" i="50" s="1"/>
  <c r="Q91" i="66"/>
  <c r="S91" i="64"/>
  <c r="S91" i="66" s="1"/>
  <c r="Q98" i="64"/>
  <c r="R51" i="65"/>
  <c r="S51" i="65" s="1"/>
  <c r="O18" i="50"/>
  <c r="Q104" i="44"/>
  <c r="Q101" i="44"/>
  <c r="S94" i="44"/>
  <c r="S104" i="44" s="1"/>
  <c r="G94" i="60"/>
  <c r="E19" i="50" s="1"/>
  <c r="G104" i="45"/>
  <c r="G104" i="60" s="1"/>
  <c r="R94" i="45"/>
  <c r="G101" i="45"/>
  <c r="F17" i="50"/>
  <c r="F22" i="50" s="1"/>
  <c r="S70" i="45"/>
  <c r="S70" i="60" s="1"/>
  <c r="J53" i="45"/>
  <c r="J53" i="60" s="1"/>
  <c r="H13" i="50" s="1"/>
  <c r="H11" i="50" s="1"/>
  <c r="J46" i="60"/>
  <c r="N104" i="45"/>
  <c r="N104" i="60" s="1"/>
  <c r="N101" i="45"/>
  <c r="N94" i="60"/>
  <c r="L19" i="50" s="1"/>
  <c r="L17" i="50" s="1"/>
  <c r="L22" i="50" s="1"/>
  <c r="I15" i="50"/>
  <c r="K102" i="44"/>
  <c r="G19" i="50"/>
  <c r="G44" i="66"/>
  <c r="G51" i="64"/>
  <c r="R44" i="64"/>
  <c r="R44" i="66" s="1"/>
  <c r="E15" i="50"/>
  <c r="G102" i="44"/>
  <c r="R92" i="66"/>
  <c r="S92" i="64"/>
  <c r="S92" i="66" s="1"/>
  <c r="R74" i="60"/>
  <c r="S74" i="45"/>
  <c r="S74" i="60" s="1"/>
  <c r="I101" i="60"/>
  <c r="I102" i="45"/>
  <c r="I102" i="60" s="1"/>
  <c r="H91" i="66"/>
  <c r="H98" i="64"/>
  <c r="H98" i="66" s="1"/>
  <c r="P44" i="66"/>
  <c r="P51" i="64"/>
  <c r="P51" i="66" s="1"/>
  <c r="J98" i="64"/>
  <c r="J98" i="66" s="1"/>
  <c r="J91" i="66"/>
  <c r="M18" i="50"/>
  <c r="O101" i="44"/>
  <c r="R101" i="44" s="1"/>
  <c r="O104" i="44"/>
  <c r="N46" i="60"/>
  <c r="N53" i="45"/>
  <c r="N53" i="60" s="1"/>
  <c r="L13" i="50" s="1"/>
  <c r="H104" i="46"/>
  <c r="H101" i="46"/>
  <c r="H102" i="46" s="1"/>
  <c r="L101" i="45"/>
  <c r="L104" i="45"/>
  <c r="L104" i="60" s="1"/>
  <c r="L94" i="60"/>
  <c r="J19" i="50" s="1"/>
  <c r="N15" i="50"/>
  <c r="P102" i="44"/>
  <c r="P18" i="50"/>
  <c r="E17" i="50"/>
  <c r="Q51" i="63"/>
  <c r="L98" i="64"/>
  <c r="L98" i="66" s="1"/>
  <c r="L91" i="66"/>
  <c r="O98" i="64"/>
  <c r="O98" i="66" s="1"/>
  <c r="O91" i="66"/>
  <c r="M44" i="66"/>
  <c r="M51" i="64"/>
  <c r="M51" i="66" s="1"/>
  <c r="N19" i="50"/>
  <c r="N17" i="50" s="1"/>
  <c r="N22" i="50" s="1"/>
  <c r="S17" i="45"/>
  <c r="S17" i="60" s="1"/>
  <c r="Q102" i="46"/>
  <c r="K18" i="50"/>
  <c r="K17" i="50" s="1"/>
  <c r="K22" i="50" s="1"/>
  <c r="M101" i="44"/>
  <c r="M104" i="44"/>
  <c r="G17" i="50"/>
  <c r="G22" i="50" s="1"/>
  <c r="I98" i="64"/>
  <c r="I98" i="66" s="1"/>
  <c r="I91" i="66"/>
  <c r="M46" i="60"/>
  <c r="M53" i="45"/>
  <c r="M53" i="60" s="1"/>
  <c r="K13" i="50" s="1"/>
  <c r="K11" i="50" s="1"/>
  <c r="R18" i="66"/>
  <c r="S18" i="64"/>
  <c r="S18" i="66" s="1"/>
  <c r="K44" i="66"/>
  <c r="K51" i="64"/>
  <c r="K51" i="66" s="1"/>
  <c r="R30" i="66"/>
  <c r="S30" i="64"/>
  <c r="S30" i="66" s="1"/>
  <c r="O16" i="50"/>
  <c r="L11" i="50"/>
  <c r="K101" i="60"/>
  <c r="I16" i="50" s="1"/>
  <c r="K102" i="45"/>
  <c r="K102" i="60" s="1"/>
  <c r="R53" i="44"/>
  <c r="L44" i="66"/>
  <c r="L51" i="64"/>
  <c r="L51" i="66" s="1"/>
  <c r="R77" i="66"/>
  <c r="S77" i="64"/>
  <c r="S77" i="66" s="1"/>
  <c r="S47" i="45"/>
  <c r="S47" i="60" s="1"/>
  <c r="R47" i="60"/>
  <c r="R46" i="46"/>
  <c r="S46" i="46" s="1"/>
  <c r="P12" i="50"/>
  <c r="Q44" i="66"/>
  <c r="Q51" i="64"/>
  <c r="O51" i="64"/>
  <c r="O51" i="66" s="1"/>
  <c r="O44" i="66"/>
  <c r="P104" i="46"/>
  <c r="P101" i="46"/>
  <c r="P102" i="46" s="1"/>
  <c r="R95" i="60"/>
  <c r="S95" i="45"/>
  <c r="S95" i="60" s="1"/>
  <c r="R53" i="46"/>
  <c r="S53" i="46"/>
  <c r="Q53" i="60"/>
  <c r="O13" i="50" s="1"/>
  <c r="N102" i="44"/>
  <c r="L15" i="50"/>
  <c r="R68" i="66"/>
  <c r="S68" i="64"/>
  <c r="S68" i="66" s="1"/>
  <c r="P91" i="66"/>
  <c r="P98" i="64"/>
  <c r="P98" i="66" s="1"/>
  <c r="R15" i="66"/>
  <c r="S15" i="64"/>
  <c r="S15" i="66" s="1"/>
  <c r="J101" i="45"/>
  <c r="J94" i="60"/>
  <c r="H19" i="50" s="1"/>
  <c r="J104" i="45"/>
  <c r="J104" i="60" s="1"/>
  <c r="R98" i="63"/>
  <c r="E13" i="59" s="1"/>
  <c r="M101" i="60"/>
  <c r="K16" i="50" s="1"/>
  <c r="M102" i="45"/>
  <c r="M102" i="60" s="1"/>
  <c r="R91" i="63"/>
  <c r="S91" i="63" s="1"/>
  <c r="R83" i="66"/>
  <c r="S83" i="64"/>
  <c r="S83" i="66" s="1"/>
  <c r="I101" i="46"/>
  <c r="I102" i="46" s="1"/>
  <c r="I104" i="46"/>
  <c r="R46" i="45"/>
  <c r="G53" i="45"/>
  <c r="G46" i="60"/>
  <c r="R37" i="60"/>
  <c r="S37" i="45"/>
  <c r="S37" i="60" s="1"/>
  <c r="H101" i="60"/>
  <c r="F16" i="50" s="1"/>
  <c r="H102" i="45"/>
  <c r="H102" i="60" s="1"/>
  <c r="J17" i="50"/>
  <c r="J22" i="50" s="1"/>
  <c r="H15" i="50"/>
  <c r="J102" i="44"/>
  <c r="Q103" i="46" l="1"/>
  <c r="O15" i="50"/>
  <c r="S101" i="44"/>
  <c r="Q102" i="44"/>
  <c r="M17" i="50"/>
  <c r="M22" i="50" s="1"/>
  <c r="N102" i="45"/>
  <c r="N102" i="60" s="1"/>
  <c r="N101" i="60"/>
  <c r="L16" i="50" s="1"/>
  <c r="R104" i="46"/>
  <c r="S94" i="46"/>
  <c r="S104" i="46" s="1"/>
  <c r="S98" i="63"/>
  <c r="Q18" i="50"/>
  <c r="O17" i="50"/>
  <c r="F14" i="50"/>
  <c r="F20" i="50" s="1"/>
  <c r="P17" i="50"/>
  <c r="P22" i="50" s="1"/>
  <c r="E22" i="50"/>
  <c r="G102" i="46"/>
  <c r="R101" i="46"/>
  <c r="S101" i="46" s="1"/>
  <c r="L14" i="50"/>
  <c r="L20" i="50" s="1"/>
  <c r="G103" i="44"/>
  <c r="H103" i="44" s="1"/>
  <c r="I103" i="44" s="1"/>
  <c r="J103" i="44" s="1"/>
  <c r="K103" i="44" s="1"/>
  <c r="L103" i="44" s="1"/>
  <c r="Q98" i="66"/>
  <c r="E10" i="59"/>
  <c r="S44" i="64"/>
  <c r="S44" i="66" s="1"/>
  <c r="Q51" i="66"/>
  <c r="E14" i="50"/>
  <c r="S53" i="44"/>
  <c r="O12" i="50"/>
  <c r="R101" i="45"/>
  <c r="G101" i="60"/>
  <c r="E16" i="50" s="1"/>
  <c r="G102" i="45"/>
  <c r="R53" i="45"/>
  <c r="G53" i="60"/>
  <c r="E13" i="50" s="1"/>
  <c r="R94" i="60"/>
  <c r="R104" i="45"/>
  <c r="R104" i="60" s="1"/>
  <c r="S94" i="45"/>
  <c r="R98" i="64"/>
  <c r="S98" i="64" s="1"/>
  <c r="S98" i="66" s="1"/>
  <c r="L101" i="60"/>
  <c r="J16" i="50" s="1"/>
  <c r="J14" i="50" s="1"/>
  <c r="J20" i="50" s="1"/>
  <c r="L102" i="45"/>
  <c r="L102" i="60" s="1"/>
  <c r="R46" i="60"/>
  <c r="S46" i="45"/>
  <c r="S46" i="60" s="1"/>
  <c r="J101" i="60"/>
  <c r="H16" i="50" s="1"/>
  <c r="J102" i="45"/>
  <c r="J102" i="60" s="1"/>
  <c r="N16" i="50"/>
  <c r="N14" i="50" s="1"/>
  <c r="N20" i="50" s="1"/>
  <c r="K15" i="50"/>
  <c r="K14" i="50" s="1"/>
  <c r="K20" i="50" s="1"/>
  <c r="M102" i="44"/>
  <c r="R103" i="44" s="1"/>
  <c r="S103" i="44" s="1"/>
  <c r="S51" i="63"/>
  <c r="G16" i="50"/>
  <c r="G14" i="50" s="1"/>
  <c r="G20" i="50" s="1"/>
  <c r="P19" i="50"/>
  <c r="Q19" i="50" s="1"/>
  <c r="H14" i="50"/>
  <c r="H20" i="50" s="1"/>
  <c r="M15" i="50"/>
  <c r="M14" i="50" s="1"/>
  <c r="M20" i="50" s="1"/>
  <c r="O102" i="44"/>
  <c r="G51" i="66"/>
  <c r="R51" i="64"/>
  <c r="S51" i="64" s="1"/>
  <c r="S51" i="66" s="1"/>
  <c r="I14" i="50"/>
  <c r="I20" i="50" s="1"/>
  <c r="O101" i="60"/>
  <c r="M16" i="50" s="1"/>
  <c r="O102" i="45"/>
  <c r="O102" i="60" s="1"/>
  <c r="P16" i="50" l="1"/>
  <c r="Q16" i="50" s="1"/>
  <c r="O22" i="50"/>
  <c r="Q17" i="50"/>
  <c r="Q22" i="50" s="1"/>
  <c r="R101" i="60"/>
  <c r="S101" i="45"/>
  <c r="S101" i="60" s="1"/>
  <c r="O11" i="50"/>
  <c r="Q12" i="50"/>
  <c r="R102" i="44"/>
  <c r="M103" i="44"/>
  <c r="N103" i="44" s="1"/>
  <c r="O103" i="44" s="1"/>
  <c r="P103" i="44" s="1"/>
  <c r="G102" i="60"/>
  <c r="G103" i="45"/>
  <c r="R102" i="45"/>
  <c r="R103" i="45"/>
  <c r="R98" i="66"/>
  <c r="E14" i="59" s="1"/>
  <c r="E12" i="59" s="1"/>
  <c r="G108" i="64"/>
  <c r="G108" i="66" s="1"/>
  <c r="R102" i="46"/>
  <c r="S102" i="46" s="1"/>
  <c r="G103" i="46"/>
  <c r="H103" i="46" s="1"/>
  <c r="I103" i="46" s="1"/>
  <c r="J103" i="46" s="1"/>
  <c r="K103" i="46" s="1"/>
  <c r="L103" i="46" s="1"/>
  <c r="M103" i="46" s="1"/>
  <c r="N103" i="46" s="1"/>
  <c r="O103" i="46" s="1"/>
  <c r="P103" i="46" s="1"/>
  <c r="R103" i="46"/>
  <c r="S103" i="46" s="1"/>
  <c r="P15" i="50"/>
  <c r="R51" i="66"/>
  <c r="G107" i="64"/>
  <c r="G107" i="66" s="1"/>
  <c r="X51" i="64"/>
  <c r="S102" i="44"/>
  <c r="Q103" i="44"/>
  <c r="S94" i="60"/>
  <c r="S104" i="45"/>
  <c r="S104" i="60" s="1"/>
  <c r="P13" i="50"/>
  <c r="Q13" i="50" s="1"/>
  <c r="E11" i="50"/>
  <c r="P11" i="50" s="1"/>
  <c r="E20" i="50"/>
  <c r="P14" i="50"/>
  <c r="R53" i="60"/>
  <c r="S53" i="45"/>
  <c r="S53" i="60" s="1"/>
  <c r="Q15" i="50"/>
  <c r="O14" i="50"/>
  <c r="O20" i="50" l="1"/>
  <c r="Q14" i="50"/>
  <c r="E21" i="50"/>
  <c r="F21" i="50" s="1"/>
  <c r="G21" i="50" s="1"/>
  <c r="H21" i="50" s="1"/>
  <c r="I21" i="50" s="1"/>
  <c r="J21" i="50" s="1"/>
  <c r="K21" i="50" s="1"/>
  <c r="L21" i="50" s="1"/>
  <c r="M21" i="50" s="1"/>
  <c r="N21" i="50" s="1"/>
  <c r="P21" i="50" s="1"/>
  <c r="P20" i="50"/>
  <c r="Q11" i="50"/>
  <c r="R102" i="60"/>
  <c r="S102" i="45"/>
  <c r="S102" i="60" s="1"/>
  <c r="E17" i="59"/>
  <c r="E16" i="59"/>
  <c r="R103" i="60"/>
  <c r="S103" i="45"/>
  <c r="S103" i="60" s="1"/>
  <c r="E11" i="59"/>
  <c r="E9" i="59" s="1"/>
  <c r="E15" i="59"/>
  <c r="G103" i="60"/>
  <c r="H103" i="45"/>
  <c r="Q20" i="50" l="1"/>
  <c r="O21" i="50"/>
  <c r="Q21" i="50" s="1"/>
  <c r="I103" i="45"/>
  <c r="H103" i="60"/>
  <c r="I103" i="60" l="1"/>
  <c r="J103" i="45"/>
  <c r="J103" i="60" l="1"/>
  <c r="K103" i="45"/>
  <c r="K103" i="60" l="1"/>
  <c r="L103" i="45"/>
  <c r="M103" i="45" l="1"/>
  <c r="L103" i="60"/>
  <c r="M103" i="60" l="1"/>
  <c r="N103" i="45"/>
  <c r="O103" i="45" l="1"/>
  <c r="N103" i="60"/>
  <c r="O103" i="60" l="1"/>
  <c r="P103" i="45"/>
  <c r="P103" i="60" s="1"/>
</calcChain>
</file>

<file path=xl/comments1.xml><?xml version="1.0" encoding="utf-8"?>
<comments xmlns="http://schemas.openxmlformats.org/spreadsheetml/2006/main">
  <authors>
    <author>myiris</author>
  </authors>
  <commentList>
    <comment ref="E13" authorId="0" shapeId="0">
      <text>
        <r>
          <rPr>
            <b/>
            <sz val="9"/>
            <color indexed="81"/>
            <rFont val="Tahoma"/>
            <family val="2"/>
          </rPr>
          <t>[Date Format: dd/MM/yyyy]Please double click to show the popup</t>
        </r>
      </text>
    </comment>
  </commentList>
</comments>
</file>

<file path=xl/comments10.xml><?xml version="1.0" encoding="utf-8"?>
<comments xmlns="http://schemas.openxmlformats.org/spreadsheetml/2006/main">
  <authors>
    <author>myiris</author>
  </authors>
  <commentList>
    <comment ref="G14" authorId="0" shapeId="0">
      <text>
        <r>
          <rPr>
            <b/>
            <sz val="9"/>
            <color indexed="81"/>
            <rFont val="Tahoma"/>
            <family val="2"/>
          </rPr>
          <t xml:space="preserve">[Unit: PURE]
[Scale: Actuals]
</t>
        </r>
      </text>
    </comment>
    <comment ref="H14" authorId="0" shapeId="0">
      <text>
        <r>
          <rPr>
            <b/>
            <sz val="9"/>
            <color indexed="81"/>
            <rFont val="Tahoma"/>
            <family val="2"/>
          </rPr>
          <t xml:space="preserve">[Unit: PURE]
[Scale: Actuals]
</t>
        </r>
      </text>
    </comment>
    <comment ref="I14" authorId="0" shapeId="0">
      <text>
        <r>
          <rPr>
            <b/>
            <sz val="9"/>
            <color indexed="81"/>
            <rFont val="Tahoma"/>
            <family val="2"/>
          </rPr>
          <t xml:space="preserve">[Unit: PURE]
[Scale: Actuals]
</t>
        </r>
      </text>
    </comment>
    <comment ref="G15" authorId="0" shapeId="0">
      <text>
        <r>
          <rPr>
            <b/>
            <sz val="9"/>
            <color indexed="81"/>
            <rFont val="Tahoma"/>
            <family val="2"/>
          </rPr>
          <t xml:space="preserve">[Unit: PURE]
[Scale: Actuals]
</t>
        </r>
      </text>
    </comment>
    <comment ref="H15" authorId="0" shapeId="0">
      <text>
        <r>
          <rPr>
            <b/>
            <sz val="9"/>
            <color indexed="81"/>
            <rFont val="Tahoma"/>
            <family val="2"/>
          </rPr>
          <t xml:space="preserve">[Unit: PURE]
[Scale: Actuals]
</t>
        </r>
      </text>
    </comment>
    <comment ref="I15" authorId="0" shapeId="0">
      <text>
        <r>
          <rPr>
            <b/>
            <sz val="9"/>
            <color indexed="81"/>
            <rFont val="Tahoma"/>
            <family val="2"/>
          </rPr>
          <t xml:space="preserve">[Unit: PURE]
[Scale: Actuals]
</t>
        </r>
      </text>
    </comment>
    <comment ref="G16" authorId="0" shapeId="0">
      <text>
        <r>
          <rPr>
            <b/>
            <sz val="9"/>
            <color indexed="81"/>
            <rFont val="Tahoma"/>
            <family val="2"/>
          </rPr>
          <t xml:space="preserve">[Unit: PURE]
[Scale: Actuals]
</t>
        </r>
      </text>
    </comment>
    <comment ref="H16" authorId="0" shapeId="0">
      <text>
        <r>
          <rPr>
            <b/>
            <sz val="9"/>
            <color indexed="81"/>
            <rFont val="Tahoma"/>
            <family val="2"/>
          </rPr>
          <t xml:space="preserve">[Unit: PURE]
[Scale: Actuals]
</t>
        </r>
      </text>
    </comment>
    <comment ref="I16" authorId="0" shapeId="0">
      <text>
        <r>
          <rPr>
            <b/>
            <sz val="9"/>
            <color indexed="81"/>
            <rFont val="Tahoma"/>
            <family val="2"/>
          </rPr>
          <t xml:space="preserve">[Unit: PURE]
[Scale: Actuals]
</t>
        </r>
      </text>
    </comment>
    <comment ref="G28" authorId="0" shapeId="0">
      <text>
        <r>
          <rPr>
            <b/>
            <sz val="9"/>
            <color indexed="81"/>
            <rFont val="Tahoma"/>
            <family val="2"/>
          </rPr>
          <t xml:space="preserve">[Unit: PURE]
[Scale: Actuals]
</t>
        </r>
      </text>
    </comment>
    <comment ref="G29" authorId="0" shapeId="0">
      <text>
        <r>
          <rPr>
            <b/>
            <sz val="9"/>
            <color indexed="81"/>
            <rFont val="Tahoma"/>
            <family val="2"/>
          </rPr>
          <t xml:space="preserve">[Unit: PURE]
[Scale: Actuals]
</t>
        </r>
      </text>
    </comment>
    <comment ref="G30" authorId="0" shapeId="0">
      <text>
        <r>
          <rPr>
            <b/>
            <sz val="9"/>
            <color indexed="81"/>
            <rFont val="Tahoma"/>
            <family val="2"/>
          </rPr>
          <t xml:space="preserve">[Unit: PURE]
[Scale: Actuals]
</t>
        </r>
      </text>
    </comment>
    <comment ref="G31" authorId="0" shapeId="0">
      <text>
        <r>
          <rPr>
            <b/>
            <sz val="9"/>
            <color indexed="81"/>
            <rFont val="Tahoma"/>
            <family val="2"/>
          </rPr>
          <t xml:space="preserve">[Unit: PURE]
[Scale: Actuals]
</t>
        </r>
      </text>
    </comment>
  </commentList>
</comments>
</file>

<file path=xl/comments11.xml><?xml version="1.0" encoding="utf-8"?>
<comments xmlns="http://schemas.openxmlformats.org/spreadsheetml/2006/main">
  <authors>
    <author>myiris</author>
  </authors>
  <commentList>
    <comment ref="E22" authorId="0" shapeId="0">
      <text>
        <r>
          <rPr>
            <b/>
            <sz val="9"/>
            <color indexed="81"/>
            <rFont val="Tahoma"/>
            <family val="2"/>
          </rPr>
          <t xml:space="preserve">[Unit: PURE]
[Scale: Actuals]
</t>
        </r>
      </text>
    </comment>
    <comment ref="F22" authorId="0" shapeId="0">
      <text>
        <r>
          <rPr>
            <b/>
            <sz val="9"/>
            <color indexed="81"/>
            <rFont val="Tahoma"/>
            <family val="2"/>
          </rPr>
          <t xml:space="preserve">[Unit: PURE]
[Scale: Actuals]
</t>
        </r>
      </text>
    </comment>
    <comment ref="G22" authorId="0" shapeId="0">
      <text>
        <r>
          <rPr>
            <b/>
            <sz val="9"/>
            <color indexed="81"/>
            <rFont val="Tahoma"/>
            <family val="2"/>
          </rPr>
          <t xml:space="preserve">[Unit: PURE]
[Scale: Actuals]
</t>
        </r>
      </text>
    </comment>
    <comment ref="H22" authorId="0" shapeId="0">
      <text>
        <r>
          <rPr>
            <b/>
            <sz val="9"/>
            <color indexed="81"/>
            <rFont val="Tahoma"/>
            <family val="2"/>
          </rPr>
          <t xml:space="preserve">[Unit: PURE]
[Scale: Actuals]
</t>
        </r>
      </text>
    </comment>
    <comment ref="I22" authorId="0" shapeId="0">
      <text>
        <r>
          <rPr>
            <b/>
            <sz val="9"/>
            <color indexed="81"/>
            <rFont val="Tahoma"/>
            <family val="2"/>
          </rPr>
          <t xml:space="preserve">[Unit: PURE]
[Scale: Actuals]
</t>
        </r>
      </text>
    </comment>
    <comment ref="J22" authorId="0" shapeId="0">
      <text>
        <r>
          <rPr>
            <b/>
            <sz val="9"/>
            <color indexed="81"/>
            <rFont val="Tahoma"/>
            <family val="2"/>
          </rPr>
          <t xml:space="preserve">[Unit: PURE]
[Scale: Actuals]
</t>
        </r>
      </text>
    </comment>
    <comment ref="K22" authorId="0" shapeId="0">
      <text>
        <r>
          <rPr>
            <b/>
            <sz val="9"/>
            <color indexed="81"/>
            <rFont val="Tahoma"/>
            <family val="2"/>
          </rPr>
          <t xml:space="preserve">[Unit: PURE]
[Scale: Actuals]
</t>
        </r>
      </text>
    </comment>
    <comment ref="L22" authorId="0" shapeId="0">
      <text>
        <r>
          <rPr>
            <b/>
            <sz val="9"/>
            <color indexed="81"/>
            <rFont val="Tahoma"/>
            <family val="2"/>
          </rPr>
          <t xml:space="preserve">[Unit: PURE]
[Scale: Actuals]
</t>
        </r>
      </text>
    </comment>
    <comment ref="M22" authorId="0" shapeId="0">
      <text>
        <r>
          <rPr>
            <b/>
            <sz val="9"/>
            <color indexed="81"/>
            <rFont val="Tahoma"/>
            <family val="2"/>
          </rPr>
          <t xml:space="preserve">[Unit: PURE]
[Scale: Actuals]
</t>
        </r>
      </text>
    </comment>
    <comment ref="N22" authorId="0" shapeId="0">
      <text>
        <r>
          <rPr>
            <b/>
            <sz val="9"/>
            <color indexed="81"/>
            <rFont val="Tahoma"/>
            <family val="2"/>
          </rPr>
          <t xml:space="preserve">[Unit: PURE]
[Scale: Actuals]
</t>
        </r>
      </text>
    </comment>
    <comment ref="O22" authorId="0" shapeId="0">
      <text>
        <r>
          <rPr>
            <b/>
            <sz val="9"/>
            <color indexed="81"/>
            <rFont val="Tahoma"/>
            <family val="2"/>
          </rPr>
          <t xml:space="preserve">[Unit: PURE]
[Scale: Actuals]
</t>
        </r>
      </text>
    </comment>
    <comment ref="P22" authorId="0" shapeId="0">
      <text>
        <r>
          <rPr>
            <b/>
            <sz val="9"/>
            <color indexed="81"/>
            <rFont val="Tahoma"/>
            <family val="2"/>
          </rPr>
          <t xml:space="preserve">[Unit: PURE]
[Scale: Actuals]
</t>
        </r>
      </text>
    </comment>
    <comment ref="Q22" authorId="0" shapeId="0">
      <text>
        <r>
          <rPr>
            <b/>
            <sz val="9"/>
            <color indexed="81"/>
            <rFont val="Tahoma"/>
            <family val="2"/>
          </rPr>
          <t xml:space="preserve">[Unit: PURE]
[Scale: Actuals]
</t>
        </r>
      </text>
    </comment>
    <comment ref="E39" authorId="0" shapeId="0">
      <text>
        <r>
          <rPr>
            <b/>
            <sz val="9"/>
            <color indexed="81"/>
            <rFont val="Tahoma"/>
            <family val="2"/>
          </rPr>
          <t xml:space="preserve">[Unit: PURE]
[Scale: Actuals]
</t>
        </r>
      </text>
    </comment>
    <comment ref="F39" authorId="0" shapeId="0">
      <text>
        <r>
          <rPr>
            <b/>
            <sz val="9"/>
            <color indexed="81"/>
            <rFont val="Tahoma"/>
            <family val="2"/>
          </rPr>
          <t xml:space="preserve">[Unit: PURE]
[Scale: Actuals]
</t>
        </r>
      </text>
    </comment>
    <comment ref="G39" authorId="0" shapeId="0">
      <text>
        <r>
          <rPr>
            <b/>
            <sz val="9"/>
            <color indexed="81"/>
            <rFont val="Tahoma"/>
            <family val="2"/>
          </rPr>
          <t xml:space="preserve">[Unit: PURE]
[Scale: Actuals]
</t>
        </r>
      </text>
    </comment>
    <comment ref="E40" authorId="0" shapeId="0">
      <text>
        <r>
          <rPr>
            <b/>
            <sz val="9"/>
            <color indexed="81"/>
            <rFont val="Tahoma"/>
            <family val="2"/>
          </rPr>
          <t xml:space="preserve">[Unit: PURE]
[Scale: Actuals]
</t>
        </r>
      </text>
    </comment>
    <comment ref="F40" authorId="0" shapeId="0">
      <text>
        <r>
          <rPr>
            <b/>
            <sz val="9"/>
            <color indexed="81"/>
            <rFont val="Tahoma"/>
            <family val="2"/>
          </rPr>
          <t xml:space="preserve">[Unit: PURE]
[Scale: Actuals]
</t>
        </r>
      </text>
    </comment>
    <comment ref="G40" authorId="0" shapeId="0">
      <text>
        <r>
          <rPr>
            <b/>
            <sz val="9"/>
            <color indexed="81"/>
            <rFont val="Tahoma"/>
            <family val="2"/>
          </rPr>
          <t xml:space="preserve">[Unit: PURE]
[Scale: Actuals]
</t>
        </r>
      </text>
    </comment>
    <comment ref="E41" authorId="0" shapeId="0">
      <text>
        <r>
          <rPr>
            <b/>
            <sz val="9"/>
            <color indexed="81"/>
            <rFont val="Tahoma"/>
            <family val="2"/>
          </rPr>
          <t xml:space="preserve">[Unit: PURE]
[Scale: Actuals]
</t>
        </r>
      </text>
    </comment>
    <comment ref="F41" authorId="0" shapeId="0">
      <text>
        <r>
          <rPr>
            <b/>
            <sz val="9"/>
            <color indexed="81"/>
            <rFont val="Tahoma"/>
            <family val="2"/>
          </rPr>
          <t xml:space="preserve">[Unit: PURE]
[Scale: Actuals]
</t>
        </r>
      </text>
    </comment>
    <comment ref="G41" authorId="0" shapeId="0">
      <text>
        <r>
          <rPr>
            <b/>
            <sz val="9"/>
            <color indexed="81"/>
            <rFont val="Tahoma"/>
            <family val="2"/>
          </rPr>
          <t xml:space="preserve">[Unit: PURE]
[Scale: Actuals]
</t>
        </r>
      </text>
    </comment>
    <comment ref="E52" authorId="0" shapeId="0">
      <text>
        <r>
          <rPr>
            <b/>
            <sz val="9"/>
            <color indexed="81"/>
            <rFont val="Tahoma"/>
            <family val="2"/>
          </rPr>
          <t xml:space="preserve">[Unit: PURE]
[Scale: Actuals]
</t>
        </r>
      </text>
    </comment>
    <comment ref="E53" authorId="0" shapeId="0">
      <text>
        <r>
          <rPr>
            <b/>
            <sz val="9"/>
            <color indexed="81"/>
            <rFont val="Tahoma"/>
            <family val="2"/>
          </rPr>
          <t xml:space="preserve">[Unit: PURE]
[Scale: Actuals]
</t>
        </r>
      </text>
    </comment>
    <comment ref="E54" authorId="0" shapeId="0">
      <text>
        <r>
          <rPr>
            <b/>
            <sz val="9"/>
            <color indexed="81"/>
            <rFont val="Tahoma"/>
            <family val="2"/>
          </rPr>
          <t xml:space="preserve">[Unit: PURE]
[Scale: Actuals]
</t>
        </r>
      </text>
    </comment>
    <comment ref="E55" authorId="0" shapeId="0">
      <text>
        <r>
          <rPr>
            <b/>
            <sz val="9"/>
            <color indexed="81"/>
            <rFont val="Tahoma"/>
            <family val="2"/>
          </rPr>
          <t xml:space="preserve">[Unit: PURE]
[Scale: Actuals]
</t>
        </r>
      </text>
    </comment>
  </commentList>
</comments>
</file>

<file path=xl/comments12.xml><?xml version="1.0" encoding="utf-8"?>
<comments xmlns="http://schemas.openxmlformats.org/spreadsheetml/2006/main">
  <authors>
    <author>myiris</author>
  </authors>
  <commentList>
    <comment ref="E15" authorId="0" shapeId="0">
      <text>
        <r>
          <rPr>
            <b/>
            <sz val="9"/>
            <color indexed="81"/>
            <rFont val="Tahoma"/>
            <family val="2"/>
          </rPr>
          <t xml:space="preserve">[Unit: PURE]
[Scale: Actuals]
</t>
        </r>
      </text>
    </comment>
    <comment ref="E16" authorId="0" shapeId="0">
      <text>
        <r>
          <rPr>
            <b/>
            <sz val="9"/>
            <color indexed="81"/>
            <rFont val="Tahoma"/>
            <family val="2"/>
          </rPr>
          <t xml:space="preserve">[Unit: PURE]
[Scale: Actuals]
</t>
        </r>
      </text>
    </comment>
    <comment ref="E17" authorId="0" shapeId="0">
      <text>
        <r>
          <rPr>
            <b/>
            <sz val="9"/>
            <color indexed="81"/>
            <rFont val="Tahoma"/>
            <family val="2"/>
          </rPr>
          <t xml:space="preserve">[Unit: PURE]
[Scale: Actuals]
</t>
        </r>
      </text>
    </comment>
    <comment ref="E19" authorId="0" shapeId="0">
      <text>
        <r>
          <rPr>
            <b/>
            <sz val="9"/>
            <color indexed="81"/>
            <rFont val="Tahoma"/>
            <family val="2"/>
          </rPr>
          <t xml:space="preserve">[Unit: PURE]
[Scale: Actuals]
</t>
        </r>
      </text>
    </comment>
    <comment ref="E20" authorId="0" shapeId="0">
      <text>
        <r>
          <rPr>
            <b/>
            <sz val="9"/>
            <color indexed="81"/>
            <rFont val="Tahoma"/>
            <family val="2"/>
          </rPr>
          <t xml:space="preserve">[Unit: PURE]
[Scale: Actuals]
</t>
        </r>
      </text>
    </comment>
    <comment ref="E21" authorId="0" shapeId="0">
      <text>
        <r>
          <rPr>
            <b/>
            <sz val="9"/>
            <color indexed="81"/>
            <rFont val="Tahoma"/>
            <family val="2"/>
          </rPr>
          <t xml:space="preserve">[Unit: PURE]
[Scale: Actuals]
</t>
        </r>
      </text>
    </comment>
    <comment ref="E22" authorId="0" shapeId="0">
      <text>
        <r>
          <rPr>
            <b/>
            <sz val="9"/>
            <color indexed="81"/>
            <rFont val="Tahoma"/>
            <family val="2"/>
          </rPr>
          <t xml:space="preserve">[Unit: PURE]
[Scale: Actuals]
</t>
        </r>
      </text>
    </comment>
  </commentList>
</comments>
</file>

<file path=xl/comments13.xml><?xml version="1.0" encoding="utf-8"?>
<comments xmlns="http://schemas.openxmlformats.org/spreadsheetml/2006/main">
  <authors>
    <author>myiris</author>
  </authors>
  <commentList>
    <comment ref="G15" authorId="0" shapeId="0">
      <text>
        <r>
          <rPr>
            <b/>
            <sz val="9"/>
            <color indexed="81"/>
            <rFont val="Tahoma"/>
            <family val="2"/>
          </rPr>
          <t xml:space="preserve">[Unit: PURE]
[Scale: Actuals]
</t>
        </r>
      </text>
    </comment>
    <comment ref="H15" authorId="0" shapeId="0">
      <text>
        <r>
          <rPr>
            <b/>
            <sz val="9"/>
            <color indexed="81"/>
            <rFont val="Tahoma"/>
            <family val="2"/>
          </rPr>
          <t xml:space="preserve">[Unit: PURE]
[Scale: Actuals]
</t>
        </r>
      </text>
    </comment>
    <comment ref="I15" authorId="0" shapeId="0">
      <text>
        <r>
          <rPr>
            <b/>
            <sz val="9"/>
            <color indexed="81"/>
            <rFont val="Tahoma"/>
            <family val="2"/>
          </rPr>
          <t xml:space="preserve">[Unit: PURE]
[Scale: Actuals]
</t>
        </r>
      </text>
    </comment>
    <comment ref="J15" authorId="0" shapeId="0">
      <text>
        <r>
          <rPr>
            <b/>
            <sz val="9"/>
            <color indexed="81"/>
            <rFont val="Tahoma"/>
            <family val="2"/>
          </rPr>
          <t xml:space="preserve">[Unit: PURE]
[Scale: Actuals]
</t>
        </r>
      </text>
    </comment>
    <comment ref="K15" authorId="0" shapeId="0">
      <text>
        <r>
          <rPr>
            <b/>
            <sz val="9"/>
            <color indexed="81"/>
            <rFont val="Tahoma"/>
            <family val="2"/>
          </rPr>
          <t xml:space="preserve">[Unit: PURE]
[Scale: Actuals]
</t>
        </r>
      </text>
    </comment>
    <comment ref="L15" authorId="0" shapeId="0">
      <text>
        <r>
          <rPr>
            <b/>
            <sz val="9"/>
            <color indexed="81"/>
            <rFont val="Tahoma"/>
            <family val="2"/>
          </rPr>
          <t xml:space="preserve">[Unit: PURE]
[Scale: Actuals]
</t>
        </r>
      </text>
    </comment>
    <comment ref="M15" authorId="0" shapeId="0">
      <text>
        <r>
          <rPr>
            <b/>
            <sz val="9"/>
            <color indexed="81"/>
            <rFont val="Tahoma"/>
            <family val="2"/>
          </rPr>
          <t xml:space="preserve">[Unit: PURE]
[Scale: Actuals]
</t>
        </r>
      </text>
    </comment>
    <comment ref="N15" authorId="0" shapeId="0">
      <text>
        <r>
          <rPr>
            <b/>
            <sz val="9"/>
            <color indexed="81"/>
            <rFont val="Tahoma"/>
            <family val="2"/>
          </rPr>
          <t xml:space="preserve">[Unit: PURE]
[Scale: Actuals]
</t>
        </r>
      </text>
    </comment>
    <comment ref="O15" authorId="0" shapeId="0">
      <text>
        <r>
          <rPr>
            <b/>
            <sz val="9"/>
            <color indexed="81"/>
            <rFont val="Tahoma"/>
            <family val="2"/>
          </rPr>
          <t xml:space="preserve">[Unit: PURE]
[Scale: Actuals]
</t>
        </r>
      </text>
    </comment>
    <comment ref="P15" authorId="0" shapeId="0">
      <text>
        <r>
          <rPr>
            <b/>
            <sz val="9"/>
            <color indexed="81"/>
            <rFont val="Tahoma"/>
            <family val="2"/>
          </rPr>
          <t xml:space="preserve">[Unit: PURE]
[Scale: Actuals]
</t>
        </r>
      </text>
    </comment>
    <comment ref="Q15" authorId="0" shapeId="0">
      <text>
        <r>
          <rPr>
            <b/>
            <sz val="9"/>
            <color indexed="81"/>
            <rFont val="Tahoma"/>
            <family val="2"/>
          </rPr>
          <t xml:space="preserve">[Unit: PURE]
[Scale: Actuals]
</t>
        </r>
      </text>
    </comment>
    <comment ref="R15" authorId="0" shapeId="0">
      <text>
        <r>
          <rPr>
            <b/>
            <sz val="9"/>
            <color indexed="81"/>
            <rFont val="Tahoma"/>
            <family val="2"/>
          </rPr>
          <t xml:space="preserve">[Unit: PURE]
[Scale: Actuals]
</t>
        </r>
      </text>
    </comment>
    <comment ref="S15" authorId="0" shapeId="0">
      <text>
        <r>
          <rPr>
            <b/>
            <sz val="9"/>
            <color indexed="81"/>
            <rFont val="Tahoma"/>
            <family val="2"/>
          </rPr>
          <t xml:space="preserve">[Unit: PURE]
[Scale: Actuals]
</t>
        </r>
      </text>
    </comment>
    <comment ref="T15" authorId="0" shapeId="0">
      <text>
        <r>
          <rPr>
            <b/>
            <sz val="9"/>
            <color indexed="81"/>
            <rFont val="Tahoma"/>
            <family val="2"/>
          </rPr>
          <t xml:space="preserve">[Unit: PURE]
[Scale: Actuals]
</t>
        </r>
      </text>
    </comment>
    <comment ref="U15" authorId="0" shapeId="0">
      <text>
        <r>
          <rPr>
            <b/>
            <sz val="9"/>
            <color indexed="81"/>
            <rFont val="Tahoma"/>
            <family val="2"/>
          </rPr>
          <t xml:space="preserve">[Unit: PURE]
[Scale: Actuals]
</t>
        </r>
      </text>
    </comment>
    <comment ref="V15" authorId="0" shapeId="0">
      <text>
        <r>
          <rPr>
            <b/>
            <sz val="9"/>
            <color indexed="81"/>
            <rFont val="Tahoma"/>
            <family val="2"/>
          </rPr>
          <t xml:space="preserve">[Unit: PURE]
[Scale: Actuals]
</t>
        </r>
      </text>
    </comment>
    <comment ref="W15" authorId="0" shapeId="0">
      <text>
        <r>
          <rPr>
            <b/>
            <sz val="9"/>
            <color indexed="81"/>
            <rFont val="Tahoma"/>
            <family val="2"/>
          </rPr>
          <t xml:space="preserve">[Unit: PURE]
[Scale: Actuals]
</t>
        </r>
      </text>
    </comment>
    <comment ref="X15" authorId="0" shapeId="0">
      <text>
        <r>
          <rPr>
            <b/>
            <sz val="9"/>
            <color indexed="81"/>
            <rFont val="Tahoma"/>
            <family val="2"/>
          </rPr>
          <t xml:space="preserve">[Unit: PURE]
[Scale: Actuals]
</t>
        </r>
      </text>
    </comment>
    <comment ref="Y15" authorId="0" shapeId="0">
      <text>
        <r>
          <rPr>
            <b/>
            <sz val="9"/>
            <color indexed="81"/>
            <rFont val="Tahoma"/>
            <family val="2"/>
          </rPr>
          <t xml:space="preserve">[Unit: PURE]
[Scale: Actuals]
</t>
        </r>
      </text>
    </comment>
    <comment ref="Z15" authorId="0" shapeId="0">
      <text>
        <r>
          <rPr>
            <b/>
            <sz val="9"/>
            <color indexed="81"/>
            <rFont val="Tahoma"/>
            <family val="2"/>
          </rPr>
          <t xml:space="preserve">[Unit: PURE]
[Scale: Actuals]
</t>
        </r>
      </text>
    </comment>
    <comment ref="AA15" authorId="0" shapeId="0">
      <text>
        <r>
          <rPr>
            <b/>
            <sz val="9"/>
            <color indexed="81"/>
            <rFont val="Tahoma"/>
            <family val="2"/>
          </rPr>
          <t xml:space="preserve">[Unit: PURE]
[Scale: Actuals]
</t>
        </r>
      </text>
    </comment>
    <comment ref="AB15" authorId="0" shapeId="0">
      <text>
        <r>
          <rPr>
            <b/>
            <sz val="9"/>
            <color indexed="81"/>
            <rFont val="Tahoma"/>
            <family val="2"/>
          </rPr>
          <t xml:space="preserve">[Unit: PURE]
[Scale: Actuals]
</t>
        </r>
      </text>
    </comment>
    <comment ref="G16" authorId="0" shapeId="0">
      <text>
        <r>
          <rPr>
            <b/>
            <sz val="9"/>
            <color indexed="81"/>
            <rFont val="Tahoma"/>
            <family val="2"/>
          </rPr>
          <t xml:space="preserve">[Unit: PURE]
[Scale: Actuals]
</t>
        </r>
      </text>
    </comment>
    <comment ref="H16" authorId="0" shapeId="0">
      <text>
        <r>
          <rPr>
            <b/>
            <sz val="9"/>
            <color indexed="81"/>
            <rFont val="Tahoma"/>
            <family val="2"/>
          </rPr>
          <t xml:space="preserve">[Unit: PURE]
[Scale: Actuals]
</t>
        </r>
      </text>
    </comment>
    <comment ref="I16" authorId="0" shapeId="0">
      <text>
        <r>
          <rPr>
            <b/>
            <sz val="9"/>
            <color indexed="81"/>
            <rFont val="Tahoma"/>
            <family val="2"/>
          </rPr>
          <t xml:space="preserve">[Unit: PURE]
[Scale: Actuals]
</t>
        </r>
      </text>
    </comment>
    <comment ref="J16" authorId="0" shapeId="0">
      <text>
        <r>
          <rPr>
            <b/>
            <sz val="9"/>
            <color indexed="81"/>
            <rFont val="Tahoma"/>
            <family val="2"/>
          </rPr>
          <t xml:space="preserve">[Unit: PURE]
[Scale: Actuals]
</t>
        </r>
      </text>
    </comment>
    <comment ref="K16" authorId="0" shapeId="0">
      <text>
        <r>
          <rPr>
            <b/>
            <sz val="9"/>
            <color indexed="81"/>
            <rFont val="Tahoma"/>
            <family val="2"/>
          </rPr>
          <t xml:space="preserve">[Unit: PURE]
[Scale: Actuals]
</t>
        </r>
      </text>
    </comment>
    <comment ref="L16" authorId="0" shapeId="0">
      <text>
        <r>
          <rPr>
            <b/>
            <sz val="9"/>
            <color indexed="81"/>
            <rFont val="Tahoma"/>
            <family val="2"/>
          </rPr>
          <t xml:space="preserve">[Unit: PURE]
[Scale: Actuals]
</t>
        </r>
      </text>
    </comment>
    <comment ref="M16" authorId="0" shapeId="0">
      <text>
        <r>
          <rPr>
            <b/>
            <sz val="9"/>
            <color indexed="81"/>
            <rFont val="Tahoma"/>
            <family val="2"/>
          </rPr>
          <t xml:space="preserve">[Unit: PURE]
[Scale: Actuals]
</t>
        </r>
      </text>
    </comment>
    <comment ref="N16" authorId="0" shapeId="0">
      <text>
        <r>
          <rPr>
            <b/>
            <sz val="9"/>
            <color indexed="81"/>
            <rFont val="Tahoma"/>
            <family val="2"/>
          </rPr>
          <t xml:space="preserve">[Unit: PURE]
[Scale: Actuals]
</t>
        </r>
      </text>
    </comment>
    <comment ref="O16" authorId="0" shapeId="0">
      <text>
        <r>
          <rPr>
            <b/>
            <sz val="9"/>
            <color indexed="81"/>
            <rFont val="Tahoma"/>
            <family val="2"/>
          </rPr>
          <t xml:space="preserve">[Unit: PURE]
[Scale: Actuals]
</t>
        </r>
      </text>
    </comment>
    <comment ref="P16" authorId="0" shapeId="0">
      <text>
        <r>
          <rPr>
            <b/>
            <sz val="9"/>
            <color indexed="81"/>
            <rFont val="Tahoma"/>
            <family val="2"/>
          </rPr>
          <t xml:space="preserve">[Unit: PURE]
[Scale: Actuals]
</t>
        </r>
      </text>
    </comment>
    <comment ref="Q16" authorId="0" shapeId="0">
      <text>
        <r>
          <rPr>
            <b/>
            <sz val="9"/>
            <color indexed="81"/>
            <rFont val="Tahoma"/>
            <family val="2"/>
          </rPr>
          <t xml:space="preserve">[Unit: PURE]
[Scale: Actuals]
</t>
        </r>
      </text>
    </comment>
    <comment ref="R16" authorId="0" shapeId="0">
      <text>
        <r>
          <rPr>
            <b/>
            <sz val="9"/>
            <color indexed="81"/>
            <rFont val="Tahoma"/>
            <family val="2"/>
          </rPr>
          <t xml:space="preserve">[Unit: PURE]
[Scale: Actuals]
</t>
        </r>
      </text>
    </comment>
    <comment ref="S16" authorId="0" shapeId="0">
      <text>
        <r>
          <rPr>
            <b/>
            <sz val="9"/>
            <color indexed="81"/>
            <rFont val="Tahoma"/>
            <family val="2"/>
          </rPr>
          <t xml:space="preserve">[Unit: PURE]
[Scale: Actuals]
</t>
        </r>
      </text>
    </comment>
    <comment ref="T16" authorId="0" shapeId="0">
      <text>
        <r>
          <rPr>
            <b/>
            <sz val="9"/>
            <color indexed="81"/>
            <rFont val="Tahoma"/>
            <family val="2"/>
          </rPr>
          <t xml:space="preserve">[Unit: PURE]
[Scale: Actuals]
</t>
        </r>
      </text>
    </comment>
    <comment ref="U16" authorId="0" shapeId="0">
      <text>
        <r>
          <rPr>
            <b/>
            <sz val="9"/>
            <color indexed="81"/>
            <rFont val="Tahoma"/>
            <family val="2"/>
          </rPr>
          <t xml:space="preserve">[Unit: PURE]
[Scale: Actuals]
</t>
        </r>
      </text>
    </comment>
    <comment ref="V16" authorId="0" shapeId="0">
      <text>
        <r>
          <rPr>
            <b/>
            <sz val="9"/>
            <color indexed="81"/>
            <rFont val="Tahoma"/>
            <family val="2"/>
          </rPr>
          <t xml:space="preserve">[Unit: PURE]
[Scale: Actuals]
</t>
        </r>
      </text>
    </comment>
    <comment ref="W16" authorId="0" shapeId="0">
      <text>
        <r>
          <rPr>
            <b/>
            <sz val="9"/>
            <color indexed="81"/>
            <rFont val="Tahoma"/>
            <family val="2"/>
          </rPr>
          <t xml:space="preserve">[Unit: PURE]
[Scale: Actuals]
</t>
        </r>
      </text>
    </comment>
    <comment ref="X16" authorId="0" shapeId="0">
      <text>
        <r>
          <rPr>
            <b/>
            <sz val="9"/>
            <color indexed="81"/>
            <rFont val="Tahoma"/>
            <family val="2"/>
          </rPr>
          <t xml:space="preserve">[Unit: PURE]
[Scale: Actuals]
</t>
        </r>
      </text>
    </comment>
    <comment ref="Y16" authorId="0" shapeId="0">
      <text>
        <r>
          <rPr>
            <b/>
            <sz val="9"/>
            <color indexed="81"/>
            <rFont val="Tahoma"/>
            <family val="2"/>
          </rPr>
          <t xml:space="preserve">[Unit: PURE]
[Scale: Actuals]
</t>
        </r>
      </text>
    </comment>
    <comment ref="Z16" authorId="0" shapeId="0">
      <text>
        <r>
          <rPr>
            <b/>
            <sz val="9"/>
            <color indexed="81"/>
            <rFont val="Tahoma"/>
            <family val="2"/>
          </rPr>
          <t xml:space="preserve">[Unit: PURE]
[Scale: Actuals]
</t>
        </r>
      </text>
    </comment>
    <comment ref="AA16" authorId="0" shapeId="0">
      <text>
        <r>
          <rPr>
            <b/>
            <sz val="9"/>
            <color indexed="81"/>
            <rFont val="Tahoma"/>
            <family val="2"/>
          </rPr>
          <t xml:space="preserve">[Unit: PURE]
[Scale: Actuals]
</t>
        </r>
      </text>
    </comment>
    <comment ref="AB16" authorId="0" shapeId="0">
      <text>
        <r>
          <rPr>
            <b/>
            <sz val="9"/>
            <color indexed="81"/>
            <rFont val="Tahoma"/>
            <family val="2"/>
          </rPr>
          <t xml:space="preserve">[Unit: PURE]
[Scale: Actuals]
</t>
        </r>
      </text>
    </comment>
    <comment ref="G17" authorId="0" shapeId="0">
      <text>
        <r>
          <rPr>
            <b/>
            <sz val="9"/>
            <color indexed="81"/>
            <rFont val="Tahoma"/>
            <family val="2"/>
          </rPr>
          <t xml:space="preserve">[Unit: PURE]
[Scale: Actuals]
</t>
        </r>
      </text>
    </comment>
    <comment ref="H17" authorId="0" shapeId="0">
      <text>
        <r>
          <rPr>
            <b/>
            <sz val="9"/>
            <color indexed="81"/>
            <rFont val="Tahoma"/>
            <family val="2"/>
          </rPr>
          <t xml:space="preserve">[Unit: PURE]
[Scale: Actuals]
</t>
        </r>
      </text>
    </comment>
    <comment ref="I17" authorId="0" shapeId="0">
      <text>
        <r>
          <rPr>
            <b/>
            <sz val="9"/>
            <color indexed="81"/>
            <rFont val="Tahoma"/>
            <family val="2"/>
          </rPr>
          <t xml:space="preserve">[Unit: PURE]
[Scale: Actuals]
</t>
        </r>
      </text>
    </comment>
    <comment ref="J17" authorId="0" shapeId="0">
      <text>
        <r>
          <rPr>
            <b/>
            <sz val="9"/>
            <color indexed="81"/>
            <rFont val="Tahoma"/>
            <family val="2"/>
          </rPr>
          <t xml:space="preserve">[Unit: PURE]
[Scale: Actuals]
</t>
        </r>
      </text>
    </comment>
    <comment ref="K17" authorId="0" shapeId="0">
      <text>
        <r>
          <rPr>
            <b/>
            <sz val="9"/>
            <color indexed="81"/>
            <rFont val="Tahoma"/>
            <family val="2"/>
          </rPr>
          <t xml:space="preserve">[Unit: PURE]
[Scale: Actuals]
</t>
        </r>
      </text>
    </comment>
    <comment ref="L17" authorId="0" shapeId="0">
      <text>
        <r>
          <rPr>
            <b/>
            <sz val="9"/>
            <color indexed="81"/>
            <rFont val="Tahoma"/>
            <family val="2"/>
          </rPr>
          <t xml:space="preserve">[Unit: PURE]
[Scale: Actuals]
</t>
        </r>
      </text>
    </comment>
    <comment ref="M17" authorId="0" shapeId="0">
      <text>
        <r>
          <rPr>
            <b/>
            <sz val="9"/>
            <color indexed="81"/>
            <rFont val="Tahoma"/>
            <family val="2"/>
          </rPr>
          <t xml:space="preserve">[Unit: PURE]
[Scale: Actuals]
</t>
        </r>
      </text>
    </comment>
    <comment ref="N17" authorId="0" shapeId="0">
      <text>
        <r>
          <rPr>
            <b/>
            <sz val="9"/>
            <color indexed="81"/>
            <rFont val="Tahoma"/>
            <family val="2"/>
          </rPr>
          <t xml:space="preserve">[Unit: PURE]
[Scale: Actuals]
</t>
        </r>
      </text>
    </comment>
    <comment ref="O17" authorId="0" shapeId="0">
      <text>
        <r>
          <rPr>
            <b/>
            <sz val="9"/>
            <color indexed="81"/>
            <rFont val="Tahoma"/>
            <family val="2"/>
          </rPr>
          <t xml:space="preserve">[Unit: PURE]
[Scale: Actuals]
</t>
        </r>
      </text>
    </comment>
    <comment ref="P17" authorId="0" shapeId="0">
      <text>
        <r>
          <rPr>
            <b/>
            <sz val="9"/>
            <color indexed="81"/>
            <rFont val="Tahoma"/>
            <family val="2"/>
          </rPr>
          <t xml:space="preserve">[Unit: PURE]
[Scale: Actuals]
</t>
        </r>
      </text>
    </comment>
    <comment ref="Q17" authorId="0" shapeId="0">
      <text>
        <r>
          <rPr>
            <b/>
            <sz val="9"/>
            <color indexed="81"/>
            <rFont val="Tahoma"/>
            <family val="2"/>
          </rPr>
          <t xml:space="preserve">[Unit: PURE]
[Scale: Actuals]
</t>
        </r>
      </text>
    </comment>
    <comment ref="R17" authorId="0" shapeId="0">
      <text>
        <r>
          <rPr>
            <b/>
            <sz val="9"/>
            <color indexed="81"/>
            <rFont val="Tahoma"/>
            <family val="2"/>
          </rPr>
          <t xml:space="preserve">[Unit: PURE]
[Scale: Actuals]
</t>
        </r>
      </text>
    </comment>
    <comment ref="S17" authorId="0" shapeId="0">
      <text>
        <r>
          <rPr>
            <b/>
            <sz val="9"/>
            <color indexed="81"/>
            <rFont val="Tahoma"/>
            <family val="2"/>
          </rPr>
          <t xml:space="preserve">[Unit: PURE]
[Scale: Actuals]
</t>
        </r>
      </text>
    </comment>
    <comment ref="T17" authorId="0" shapeId="0">
      <text>
        <r>
          <rPr>
            <b/>
            <sz val="9"/>
            <color indexed="81"/>
            <rFont val="Tahoma"/>
            <family val="2"/>
          </rPr>
          <t xml:space="preserve">[Unit: PURE]
[Scale: Actuals]
</t>
        </r>
      </text>
    </comment>
    <comment ref="U17" authorId="0" shapeId="0">
      <text>
        <r>
          <rPr>
            <b/>
            <sz val="9"/>
            <color indexed="81"/>
            <rFont val="Tahoma"/>
            <family val="2"/>
          </rPr>
          <t xml:space="preserve">[Unit: PURE]
[Scale: Actuals]
</t>
        </r>
      </text>
    </comment>
    <comment ref="V17" authorId="0" shapeId="0">
      <text>
        <r>
          <rPr>
            <b/>
            <sz val="9"/>
            <color indexed="81"/>
            <rFont val="Tahoma"/>
            <family val="2"/>
          </rPr>
          <t xml:space="preserve">[Unit: PURE]
[Scale: Actuals]
</t>
        </r>
      </text>
    </comment>
    <comment ref="W17" authorId="0" shapeId="0">
      <text>
        <r>
          <rPr>
            <b/>
            <sz val="9"/>
            <color indexed="81"/>
            <rFont val="Tahoma"/>
            <family val="2"/>
          </rPr>
          <t xml:space="preserve">[Unit: PURE]
[Scale: Actuals]
</t>
        </r>
      </text>
    </comment>
    <comment ref="X17" authorId="0" shapeId="0">
      <text>
        <r>
          <rPr>
            <b/>
            <sz val="9"/>
            <color indexed="81"/>
            <rFont val="Tahoma"/>
            <family val="2"/>
          </rPr>
          <t xml:space="preserve">[Unit: PURE]
[Scale: Actuals]
</t>
        </r>
      </text>
    </comment>
    <comment ref="Y17" authorId="0" shapeId="0">
      <text>
        <r>
          <rPr>
            <b/>
            <sz val="9"/>
            <color indexed="81"/>
            <rFont val="Tahoma"/>
            <family val="2"/>
          </rPr>
          <t xml:space="preserve">[Unit: PURE]
[Scale: Actuals]
</t>
        </r>
      </text>
    </comment>
    <comment ref="Z17" authorId="0" shapeId="0">
      <text>
        <r>
          <rPr>
            <b/>
            <sz val="9"/>
            <color indexed="81"/>
            <rFont val="Tahoma"/>
            <family val="2"/>
          </rPr>
          <t xml:space="preserve">[Unit: PURE]
[Scale: Actuals]
</t>
        </r>
      </text>
    </comment>
    <comment ref="AA17" authorId="0" shapeId="0">
      <text>
        <r>
          <rPr>
            <b/>
            <sz val="9"/>
            <color indexed="81"/>
            <rFont val="Tahoma"/>
            <family val="2"/>
          </rPr>
          <t xml:space="preserve">[Unit: PURE]
[Scale: Actuals]
</t>
        </r>
      </text>
    </comment>
    <comment ref="AB17" authorId="0" shapeId="0">
      <text>
        <r>
          <rPr>
            <b/>
            <sz val="9"/>
            <color indexed="81"/>
            <rFont val="Tahoma"/>
            <family val="2"/>
          </rPr>
          <t xml:space="preserve">[Unit: PURE]
[Scale: Actuals]
</t>
        </r>
      </text>
    </comment>
    <comment ref="G18" authorId="0" shapeId="0">
      <text>
        <r>
          <rPr>
            <b/>
            <sz val="9"/>
            <color indexed="81"/>
            <rFont val="Tahoma"/>
            <family val="2"/>
          </rPr>
          <t xml:space="preserve">[Unit: PURE]
[Scale: Actuals]
</t>
        </r>
      </text>
    </comment>
    <comment ref="H18" authorId="0" shapeId="0">
      <text>
        <r>
          <rPr>
            <b/>
            <sz val="9"/>
            <color indexed="81"/>
            <rFont val="Tahoma"/>
            <family val="2"/>
          </rPr>
          <t xml:space="preserve">[Unit: PURE]
[Scale: Actuals]
</t>
        </r>
      </text>
    </comment>
    <comment ref="I18" authorId="0" shapeId="0">
      <text>
        <r>
          <rPr>
            <b/>
            <sz val="9"/>
            <color indexed="81"/>
            <rFont val="Tahoma"/>
            <family val="2"/>
          </rPr>
          <t xml:space="preserve">[Unit: PURE]
[Scale: Actuals]
</t>
        </r>
      </text>
    </comment>
    <comment ref="J18" authorId="0" shapeId="0">
      <text>
        <r>
          <rPr>
            <b/>
            <sz val="9"/>
            <color indexed="81"/>
            <rFont val="Tahoma"/>
            <family val="2"/>
          </rPr>
          <t xml:space="preserve">[Unit: PURE]
[Scale: Actuals]
</t>
        </r>
      </text>
    </comment>
    <comment ref="K18" authorId="0" shapeId="0">
      <text>
        <r>
          <rPr>
            <b/>
            <sz val="9"/>
            <color indexed="81"/>
            <rFont val="Tahoma"/>
            <family val="2"/>
          </rPr>
          <t xml:space="preserve">[Unit: PURE]
[Scale: Actuals]
</t>
        </r>
      </text>
    </comment>
    <comment ref="L18" authorId="0" shapeId="0">
      <text>
        <r>
          <rPr>
            <b/>
            <sz val="9"/>
            <color indexed="81"/>
            <rFont val="Tahoma"/>
            <family val="2"/>
          </rPr>
          <t xml:space="preserve">[Unit: PURE]
[Scale: Actuals]
</t>
        </r>
      </text>
    </comment>
    <comment ref="M18" authorId="0" shapeId="0">
      <text>
        <r>
          <rPr>
            <b/>
            <sz val="9"/>
            <color indexed="81"/>
            <rFont val="Tahoma"/>
            <family val="2"/>
          </rPr>
          <t xml:space="preserve">[Unit: PURE]
[Scale: Actuals]
</t>
        </r>
      </text>
    </comment>
    <comment ref="N18" authorId="0" shapeId="0">
      <text>
        <r>
          <rPr>
            <b/>
            <sz val="9"/>
            <color indexed="81"/>
            <rFont val="Tahoma"/>
            <family val="2"/>
          </rPr>
          <t xml:space="preserve">[Unit: PURE]
[Scale: Actuals]
</t>
        </r>
      </text>
    </comment>
    <comment ref="O18" authorId="0" shapeId="0">
      <text>
        <r>
          <rPr>
            <b/>
            <sz val="9"/>
            <color indexed="81"/>
            <rFont val="Tahoma"/>
            <family val="2"/>
          </rPr>
          <t xml:space="preserve">[Unit: PURE]
[Scale: Actuals]
</t>
        </r>
      </text>
    </comment>
    <comment ref="P18" authorId="0" shapeId="0">
      <text>
        <r>
          <rPr>
            <b/>
            <sz val="9"/>
            <color indexed="81"/>
            <rFont val="Tahoma"/>
            <family val="2"/>
          </rPr>
          <t xml:space="preserve">[Unit: PURE]
[Scale: Actuals]
</t>
        </r>
      </text>
    </comment>
    <comment ref="Q18" authorId="0" shapeId="0">
      <text>
        <r>
          <rPr>
            <b/>
            <sz val="9"/>
            <color indexed="81"/>
            <rFont val="Tahoma"/>
            <family val="2"/>
          </rPr>
          <t xml:space="preserve">[Unit: PURE]
[Scale: Actuals]
</t>
        </r>
      </text>
    </comment>
    <comment ref="R18" authorId="0" shapeId="0">
      <text>
        <r>
          <rPr>
            <b/>
            <sz val="9"/>
            <color indexed="81"/>
            <rFont val="Tahoma"/>
            <family val="2"/>
          </rPr>
          <t xml:space="preserve">[Unit: PURE]
[Scale: Actuals]
</t>
        </r>
      </text>
    </comment>
    <comment ref="S18" authorId="0" shapeId="0">
      <text>
        <r>
          <rPr>
            <b/>
            <sz val="9"/>
            <color indexed="81"/>
            <rFont val="Tahoma"/>
            <family val="2"/>
          </rPr>
          <t xml:space="preserve">[Unit: PURE]
[Scale: Actuals]
</t>
        </r>
      </text>
    </comment>
    <comment ref="T18" authorId="0" shapeId="0">
      <text>
        <r>
          <rPr>
            <b/>
            <sz val="9"/>
            <color indexed="81"/>
            <rFont val="Tahoma"/>
            <family val="2"/>
          </rPr>
          <t xml:space="preserve">[Unit: PURE]
[Scale: Actuals]
</t>
        </r>
      </text>
    </comment>
    <comment ref="U18" authorId="0" shapeId="0">
      <text>
        <r>
          <rPr>
            <b/>
            <sz val="9"/>
            <color indexed="81"/>
            <rFont val="Tahoma"/>
            <family val="2"/>
          </rPr>
          <t xml:space="preserve">[Unit: PURE]
[Scale: Actuals]
</t>
        </r>
      </text>
    </comment>
    <comment ref="V18" authorId="0" shapeId="0">
      <text>
        <r>
          <rPr>
            <b/>
            <sz val="9"/>
            <color indexed="81"/>
            <rFont val="Tahoma"/>
            <family val="2"/>
          </rPr>
          <t xml:space="preserve">[Unit: PURE]
[Scale: Actuals]
</t>
        </r>
      </text>
    </comment>
    <comment ref="W18" authorId="0" shapeId="0">
      <text>
        <r>
          <rPr>
            <b/>
            <sz val="9"/>
            <color indexed="81"/>
            <rFont val="Tahoma"/>
            <family val="2"/>
          </rPr>
          <t xml:space="preserve">[Unit: PURE]
[Scale: Actuals]
</t>
        </r>
      </text>
    </comment>
    <comment ref="X18" authorId="0" shapeId="0">
      <text>
        <r>
          <rPr>
            <b/>
            <sz val="9"/>
            <color indexed="81"/>
            <rFont val="Tahoma"/>
            <family val="2"/>
          </rPr>
          <t xml:space="preserve">[Unit: PURE]
[Scale: Actuals]
</t>
        </r>
      </text>
    </comment>
    <comment ref="Y18" authorId="0" shapeId="0">
      <text>
        <r>
          <rPr>
            <b/>
            <sz val="9"/>
            <color indexed="81"/>
            <rFont val="Tahoma"/>
            <family val="2"/>
          </rPr>
          <t xml:space="preserve">[Unit: PURE]
[Scale: Actuals]
</t>
        </r>
      </text>
    </comment>
    <comment ref="Z18" authorId="0" shapeId="0">
      <text>
        <r>
          <rPr>
            <b/>
            <sz val="9"/>
            <color indexed="81"/>
            <rFont val="Tahoma"/>
            <family val="2"/>
          </rPr>
          <t xml:space="preserve">[Unit: PURE]
[Scale: Actuals]
</t>
        </r>
      </text>
    </comment>
    <comment ref="AA18" authorId="0" shapeId="0">
      <text>
        <r>
          <rPr>
            <b/>
            <sz val="9"/>
            <color indexed="81"/>
            <rFont val="Tahoma"/>
            <family val="2"/>
          </rPr>
          <t xml:space="preserve">[Unit: PURE]
[Scale: Actuals]
</t>
        </r>
      </text>
    </comment>
    <comment ref="AB18" authorId="0" shapeId="0">
      <text>
        <r>
          <rPr>
            <b/>
            <sz val="9"/>
            <color indexed="81"/>
            <rFont val="Tahoma"/>
            <family val="2"/>
          </rPr>
          <t xml:space="preserve">[Unit: PURE]
[Scale: Actuals]
</t>
        </r>
      </text>
    </comment>
    <comment ref="G19" authorId="0" shapeId="0">
      <text>
        <r>
          <rPr>
            <b/>
            <sz val="9"/>
            <color indexed="81"/>
            <rFont val="Tahoma"/>
            <family val="2"/>
          </rPr>
          <t xml:space="preserve">[Unit: PURE]
[Scale: Actuals]
</t>
        </r>
      </text>
    </comment>
    <comment ref="H19" authorId="0" shapeId="0">
      <text>
        <r>
          <rPr>
            <b/>
            <sz val="9"/>
            <color indexed="81"/>
            <rFont val="Tahoma"/>
            <family val="2"/>
          </rPr>
          <t xml:space="preserve">[Unit: PURE]
[Scale: Actuals]
</t>
        </r>
      </text>
    </comment>
    <comment ref="I19" authorId="0" shapeId="0">
      <text>
        <r>
          <rPr>
            <b/>
            <sz val="9"/>
            <color indexed="81"/>
            <rFont val="Tahoma"/>
            <family val="2"/>
          </rPr>
          <t xml:space="preserve">[Unit: PURE]
[Scale: Actuals]
</t>
        </r>
      </text>
    </comment>
    <comment ref="J19" authorId="0" shapeId="0">
      <text>
        <r>
          <rPr>
            <b/>
            <sz val="9"/>
            <color indexed="81"/>
            <rFont val="Tahoma"/>
            <family val="2"/>
          </rPr>
          <t xml:space="preserve">[Unit: PURE]
[Scale: Actuals]
</t>
        </r>
      </text>
    </comment>
    <comment ref="K19" authorId="0" shapeId="0">
      <text>
        <r>
          <rPr>
            <b/>
            <sz val="9"/>
            <color indexed="81"/>
            <rFont val="Tahoma"/>
            <family val="2"/>
          </rPr>
          <t xml:space="preserve">[Unit: PURE]
[Scale: Actuals]
</t>
        </r>
      </text>
    </comment>
    <comment ref="L19" authorId="0" shapeId="0">
      <text>
        <r>
          <rPr>
            <b/>
            <sz val="9"/>
            <color indexed="81"/>
            <rFont val="Tahoma"/>
            <family val="2"/>
          </rPr>
          <t xml:space="preserve">[Unit: PURE]
[Scale: Actuals]
</t>
        </r>
      </text>
    </comment>
    <comment ref="M19" authorId="0" shapeId="0">
      <text>
        <r>
          <rPr>
            <b/>
            <sz val="9"/>
            <color indexed="81"/>
            <rFont val="Tahoma"/>
            <family val="2"/>
          </rPr>
          <t xml:space="preserve">[Unit: PURE]
[Scale: Actuals]
</t>
        </r>
      </text>
    </comment>
    <comment ref="N19" authorId="0" shapeId="0">
      <text>
        <r>
          <rPr>
            <b/>
            <sz val="9"/>
            <color indexed="81"/>
            <rFont val="Tahoma"/>
            <family val="2"/>
          </rPr>
          <t xml:space="preserve">[Unit: PURE]
[Scale: Actuals]
</t>
        </r>
      </text>
    </comment>
    <comment ref="O19" authorId="0" shapeId="0">
      <text>
        <r>
          <rPr>
            <b/>
            <sz val="9"/>
            <color indexed="81"/>
            <rFont val="Tahoma"/>
            <family val="2"/>
          </rPr>
          <t xml:space="preserve">[Unit: PURE]
[Scale: Actuals]
</t>
        </r>
      </text>
    </comment>
    <comment ref="P19" authorId="0" shapeId="0">
      <text>
        <r>
          <rPr>
            <b/>
            <sz val="9"/>
            <color indexed="81"/>
            <rFont val="Tahoma"/>
            <family val="2"/>
          </rPr>
          <t xml:space="preserve">[Unit: PURE]
[Scale: Actuals]
</t>
        </r>
      </text>
    </comment>
    <comment ref="Q19" authorId="0" shapeId="0">
      <text>
        <r>
          <rPr>
            <b/>
            <sz val="9"/>
            <color indexed="81"/>
            <rFont val="Tahoma"/>
            <family val="2"/>
          </rPr>
          <t xml:space="preserve">[Unit: PURE]
[Scale: Actuals]
</t>
        </r>
      </text>
    </comment>
    <comment ref="R19" authorId="0" shapeId="0">
      <text>
        <r>
          <rPr>
            <b/>
            <sz val="9"/>
            <color indexed="81"/>
            <rFont val="Tahoma"/>
            <family val="2"/>
          </rPr>
          <t xml:space="preserve">[Unit: PURE]
[Scale: Actuals]
</t>
        </r>
      </text>
    </comment>
    <comment ref="S19" authorId="0" shapeId="0">
      <text>
        <r>
          <rPr>
            <b/>
            <sz val="9"/>
            <color indexed="81"/>
            <rFont val="Tahoma"/>
            <family val="2"/>
          </rPr>
          <t xml:space="preserve">[Unit: PURE]
[Scale: Actuals]
</t>
        </r>
      </text>
    </comment>
    <comment ref="T19" authorId="0" shapeId="0">
      <text>
        <r>
          <rPr>
            <b/>
            <sz val="9"/>
            <color indexed="81"/>
            <rFont val="Tahoma"/>
            <family val="2"/>
          </rPr>
          <t xml:space="preserve">[Unit: PURE]
[Scale: Actuals]
</t>
        </r>
      </text>
    </comment>
    <comment ref="U19" authorId="0" shapeId="0">
      <text>
        <r>
          <rPr>
            <b/>
            <sz val="9"/>
            <color indexed="81"/>
            <rFont val="Tahoma"/>
            <family val="2"/>
          </rPr>
          <t xml:space="preserve">[Unit: PURE]
[Scale: Actuals]
</t>
        </r>
      </text>
    </comment>
    <comment ref="V19" authorId="0" shapeId="0">
      <text>
        <r>
          <rPr>
            <b/>
            <sz val="9"/>
            <color indexed="81"/>
            <rFont val="Tahoma"/>
            <family val="2"/>
          </rPr>
          <t xml:space="preserve">[Unit: PURE]
[Scale: Actuals]
</t>
        </r>
      </text>
    </comment>
    <comment ref="W19" authorId="0" shapeId="0">
      <text>
        <r>
          <rPr>
            <b/>
            <sz val="9"/>
            <color indexed="81"/>
            <rFont val="Tahoma"/>
            <family val="2"/>
          </rPr>
          <t xml:space="preserve">[Unit: PURE]
[Scale: Actuals]
</t>
        </r>
      </text>
    </comment>
    <comment ref="X19" authorId="0" shapeId="0">
      <text>
        <r>
          <rPr>
            <b/>
            <sz val="9"/>
            <color indexed="81"/>
            <rFont val="Tahoma"/>
            <family val="2"/>
          </rPr>
          <t xml:space="preserve">[Unit: PURE]
[Scale: Actuals]
</t>
        </r>
      </text>
    </comment>
    <comment ref="Y19" authorId="0" shapeId="0">
      <text>
        <r>
          <rPr>
            <b/>
            <sz val="9"/>
            <color indexed="81"/>
            <rFont val="Tahoma"/>
            <family val="2"/>
          </rPr>
          <t xml:space="preserve">[Unit: PURE]
[Scale: Actuals]
</t>
        </r>
      </text>
    </comment>
    <comment ref="Z19" authorId="0" shapeId="0">
      <text>
        <r>
          <rPr>
            <b/>
            <sz val="9"/>
            <color indexed="81"/>
            <rFont val="Tahoma"/>
            <family val="2"/>
          </rPr>
          <t xml:space="preserve">[Unit: PURE]
[Scale: Actuals]
</t>
        </r>
      </text>
    </comment>
    <comment ref="AA19" authorId="0" shapeId="0">
      <text>
        <r>
          <rPr>
            <b/>
            <sz val="9"/>
            <color indexed="81"/>
            <rFont val="Tahoma"/>
            <family val="2"/>
          </rPr>
          <t xml:space="preserve">[Unit: PURE]
[Scale: Actuals]
</t>
        </r>
      </text>
    </comment>
    <comment ref="AB19" authorId="0" shapeId="0">
      <text>
        <r>
          <rPr>
            <b/>
            <sz val="9"/>
            <color indexed="81"/>
            <rFont val="Tahoma"/>
            <family val="2"/>
          </rPr>
          <t xml:space="preserve">[Unit: PURE]
[Scale: Actuals]
</t>
        </r>
      </text>
    </comment>
    <comment ref="G20" authorId="0" shapeId="0">
      <text>
        <r>
          <rPr>
            <b/>
            <sz val="9"/>
            <color indexed="81"/>
            <rFont val="Tahoma"/>
            <family val="2"/>
          </rPr>
          <t xml:space="preserve">[Unit: PURE]
[Scale: Actuals]
</t>
        </r>
      </text>
    </comment>
    <comment ref="H20" authorId="0" shapeId="0">
      <text>
        <r>
          <rPr>
            <b/>
            <sz val="9"/>
            <color indexed="81"/>
            <rFont val="Tahoma"/>
            <family val="2"/>
          </rPr>
          <t xml:space="preserve">[Unit: PURE]
[Scale: Actuals]
</t>
        </r>
      </text>
    </comment>
    <comment ref="I20" authorId="0" shapeId="0">
      <text>
        <r>
          <rPr>
            <b/>
            <sz val="9"/>
            <color indexed="81"/>
            <rFont val="Tahoma"/>
            <family val="2"/>
          </rPr>
          <t xml:space="preserve">[Unit: PURE]
[Scale: Actuals]
</t>
        </r>
      </text>
    </comment>
    <comment ref="J20" authorId="0" shapeId="0">
      <text>
        <r>
          <rPr>
            <b/>
            <sz val="9"/>
            <color indexed="81"/>
            <rFont val="Tahoma"/>
            <family val="2"/>
          </rPr>
          <t xml:space="preserve">[Unit: PURE]
[Scale: Actuals]
</t>
        </r>
      </text>
    </comment>
    <comment ref="K20" authorId="0" shapeId="0">
      <text>
        <r>
          <rPr>
            <b/>
            <sz val="9"/>
            <color indexed="81"/>
            <rFont val="Tahoma"/>
            <family val="2"/>
          </rPr>
          <t xml:space="preserve">[Unit: PURE]
[Scale: Actuals]
</t>
        </r>
      </text>
    </comment>
    <comment ref="L20" authorId="0" shapeId="0">
      <text>
        <r>
          <rPr>
            <b/>
            <sz val="9"/>
            <color indexed="81"/>
            <rFont val="Tahoma"/>
            <family val="2"/>
          </rPr>
          <t xml:space="preserve">[Unit: PURE]
[Scale: Actuals]
</t>
        </r>
      </text>
    </comment>
    <comment ref="M20" authorId="0" shapeId="0">
      <text>
        <r>
          <rPr>
            <b/>
            <sz val="9"/>
            <color indexed="81"/>
            <rFont val="Tahoma"/>
            <family val="2"/>
          </rPr>
          <t xml:space="preserve">[Unit: PURE]
[Scale: Actuals]
</t>
        </r>
      </text>
    </comment>
    <comment ref="N20" authorId="0" shapeId="0">
      <text>
        <r>
          <rPr>
            <b/>
            <sz val="9"/>
            <color indexed="81"/>
            <rFont val="Tahoma"/>
            <family val="2"/>
          </rPr>
          <t xml:space="preserve">[Unit: PURE]
[Scale: Actuals]
</t>
        </r>
      </text>
    </comment>
    <comment ref="O20" authorId="0" shapeId="0">
      <text>
        <r>
          <rPr>
            <b/>
            <sz val="9"/>
            <color indexed="81"/>
            <rFont val="Tahoma"/>
            <family val="2"/>
          </rPr>
          <t xml:space="preserve">[Unit: PURE]
[Scale: Actuals]
</t>
        </r>
      </text>
    </comment>
    <comment ref="P20" authorId="0" shapeId="0">
      <text>
        <r>
          <rPr>
            <b/>
            <sz val="9"/>
            <color indexed="81"/>
            <rFont val="Tahoma"/>
            <family val="2"/>
          </rPr>
          <t xml:space="preserve">[Unit: PURE]
[Scale: Actuals]
</t>
        </r>
      </text>
    </comment>
    <comment ref="Q20" authorId="0" shapeId="0">
      <text>
        <r>
          <rPr>
            <b/>
            <sz val="9"/>
            <color indexed="81"/>
            <rFont val="Tahoma"/>
            <family val="2"/>
          </rPr>
          <t xml:space="preserve">[Unit: PURE]
[Scale: Actuals]
</t>
        </r>
      </text>
    </comment>
    <comment ref="R20" authorId="0" shapeId="0">
      <text>
        <r>
          <rPr>
            <b/>
            <sz val="9"/>
            <color indexed="81"/>
            <rFont val="Tahoma"/>
            <family val="2"/>
          </rPr>
          <t xml:space="preserve">[Unit: PURE]
[Scale: Actuals]
</t>
        </r>
      </text>
    </comment>
    <comment ref="S20" authorId="0" shapeId="0">
      <text>
        <r>
          <rPr>
            <b/>
            <sz val="9"/>
            <color indexed="81"/>
            <rFont val="Tahoma"/>
            <family val="2"/>
          </rPr>
          <t xml:space="preserve">[Unit: PURE]
[Scale: Actuals]
</t>
        </r>
      </text>
    </comment>
    <comment ref="T20" authorId="0" shapeId="0">
      <text>
        <r>
          <rPr>
            <b/>
            <sz val="9"/>
            <color indexed="81"/>
            <rFont val="Tahoma"/>
            <family val="2"/>
          </rPr>
          <t xml:space="preserve">[Unit: PURE]
[Scale: Actuals]
</t>
        </r>
      </text>
    </comment>
    <comment ref="U20" authorId="0" shapeId="0">
      <text>
        <r>
          <rPr>
            <b/>
            <sz val="9"/>
            <color indexed="81"/>
            <rFont val="Tahoma"/>
            <family val="2"/>
          </rPr>
          <t xml:space="preserve">[Unit: PURE]
[Scale: Actuals]
</t>
        </r>
      </text>
    </comment>
    <comment ref="V20" authorId="0" shapeId="0">
      <text>
        <r>
          <rPr>
            <b/>
            <sz val="9"/>
            <color indexed="81"/>
            <rFont val="Tahoma"/>
            <family val="2"/>
          </rPr>
          <t xml:space="preserve">[Unit: PURE]
[Scale: Actuals]
</t>
        </r>
      </text>
    </comment>
    <comment ref="W20" authorId="0" shapeId="0">
      <text>
        <r>
          <rPr>
            <b/>
            <sz val="9"/>
            <color indexed="81"/>
            <rFont val="Tahoma"/>
            <family val="2"/>
          </rPr>
          <t xml:space="preserve">[Unit: PURE]
[Scale: Actuals]
</t>
        </r>
      </text>
    </comment>
    <comment ref="X20" authorId="0" shapeId="0">
      <text>
        <r>
          <rPr>
            <b/>
            <sz val="9"/>
            <color indexed="81"/>
            <rFont val="Tahoma"/>
            <family val="2"/>
          </rPr>
          <t xml:space="preserve">[Unit: PURE]
[Scale: Actuals]
</t>
        </r>
      </text>
    </comment>
    <comment ref="Y20" authorId="0" shapeId="0">
      <text>
        <r>
          <rPr>
            <b/>
            <sz val="9"/>
            <color indexed="81"/>
            <rFont val="Tahoma"/>
            <family val="2"/>
          </rPr>
          <t xml:space="preserve">[Unit: PURE]
[Scale: Actuals]
</t>
        </r>
      </text>
    </comment>
    <comment ref="Z20" authorId="0" shapeId="0">
      <text>
        <r>
          <rPr>
            <b/>
            <sz val="9"/>
            <color indexed="81"/>
            <rFont val="Tahoma"/>
            <family val="2"/>
          </rPr>
          <t xml:space="preserve">[Unit: PURE]
[Scale: Actuals]
</t>
        </r>
      </text>
    </comment>
    <comment ref="AA20" authorId="0" shapeId="0">
      <text>
        <r>
          <rPr>
            <b/>
            <sz val="9"/>
            <color indexed="81"/>
            <rFont val="Tahoma"/>
            <family val="2"/>
          </rPr>
          <t xml:space="preserve">[Unit: PURE]
[Scale: Actuals]
</t>
        </r>
      </text>
    </comment>
    <comment ref="AB20" authorId="0" shapeId="0">
      <text>
        <r>
          <rPr>
            <b/>
            <sz val="9"/>
            <color indexed="81"/>
            <rFont val="Tahoma"/>
            <family val="2"/>
          </rPr>
          <t xml:space="preserve">[Unit: PURE]
[Scale: Actuals]
</t>
        </r>
      </text>
    </comment>
    <comment ref="G21" authorId="0" shapeId="0">
      <text>
        <r>
          <rPr>
            <b/>
            <sz val="9"/>
            <color indexed="81"/>
            <rFont val="Tahoma"/>
            <family val="2"/>
          </rPr>
          <t xml:space="preserve">[Unit: PURE]
[Scale: Actuals]
</t>
        </r>
      </text>
    </comment>
    <comment ref="H21" authorId="0" shapeId="0">
      <text>
        <r>
          <rPr>
            <b/>
            <sz val="9"/>
            <color indexed="81"/>
            <rFont val="Tahoma"/>
            <family val="2"/>
          </rPr>
          <t xml:space="preserve">[Unit: PURE]
[Scale: Actuals]
</t>
        </r>
      </text>
    </comment>
    <comment ref="I21" authorId="0" shapeId="0">
      <text>
        <r>
          <rPr>
            <b/>
            <sz val="9"/>
            <color indexed="81"/>
            <rFont val="Tahoma"/>
            <family val="2"/>
          </rPr>
          <t xml:space="preserve">[Unit: PURE]
[Scale: Actuals]
</t>
        </r>
      </text>
    </comment>
    <comment ref="J21" authorId="0" shapeId="0">
      <text>
        <r>
          <rPr>
            <b/>
            <sz val="9"/>
            <color indexed="81"/>
            <rFont val="Tahoma"/>
            <family val="2"/>
          </rPr>
          <t xml:space="preserve">[Unit: PURE]
[Scale: Actuals]
</t>
        </r>
      </text>
    </comment>
    <comment ref="K21" authorId="0" shapeId="0">
      <text>
        <r>
          <rPr>
            <b/>
            <sz val="9"/>
            <color indexed="81"/>
            <rFont val="Tahoma"/>
            <family val="2"/>
          </rPr>
          <t xml:space="preserve">[Unit: PURE]
[Scale: Actuals]
</t>
        </r>
      </text>
    </comment>
    <comment ref="L21" authorId="0" shapeId="0">
      <text>
        <r>
          <rPr>
            <b/>
            <sz val="9"/>
            <color indexed="81"/>
            <rFont val="Tahoma"/>
            <family val="2"/>
          </rPr>
          <t xml:space="preserve">[Unit: PURE]
[Scale: Actuals]
</t>
        </r>
      </text>
    </comment>
    <comment ref="M21" authorId="0" shapeId="0">
      <text>
        <r>
          <rPr>
            <b/>
            <sz val="9"/>
            <color indexed="81"/>
            <rFont val="Tahoma"/>
            <family val="2"/>
          </rPr>
          <t xml:space="preserve">[Unit: PURE]
[Scale: Actuals]
</t>
        </r>
      </text>
    </comment>
    <comment ref="N21" authorId="0" shapeId="0">
      <text>
        <r>
          <rPr>
            <b/>
            <sz val="9"/>
            <color indexed="81"/>
            <rFont val="Tahoma"/>
            <family val="2"/>
          </rPr>
          <t xml:space="preserve">[Unit: PURE]
[Scale: Actuals]
</t>
        </r>
      </text>
    </comment>
    <comment ref="O21" authorId="0" shapeId="0">
      <text>
        <r>
          <rPr>
            <b/>
            <sz val="9"/>
            <color indexed="81"/>
            <rFont val="Tahoma"/>
            <family val="2"/>
          </rPr>
          <t xml:space="preserve">[Unit: PURE]
[Scale: Actuals]
</t>
        </r>
      </text>
    </comment>
    <comment ref="P21" authorId="0" shapeId="0">
      <text>
        <r>
          <rPr>
            <b/>
            <sz val="9"/>
            <color indexed="81"/>
            <rFont val="Tahoma"/>
            <family val="2"/>
          </rPr>
          <t xml:space="preserve">[Unit: PURE]
[Scale: Actuals]
</t>
        </r>
      </text>
    </comment>
    <comment ref="Q21" authorId="0" shapeId="0">
      <text>
        <r>
          <rPr>
            <b/>
            <sz val="9"/>
            <color indexed="81"/>
            <rFont val="Tahoma"/>
            <family val="2"/>
          </rPr>
          <t xml:space="preserve">[Unit: PURE]
[Scale: Actuals]
</t>
        </r>
      </text>
    </comment>
    <comment ref="R21" authorId="0" shapeId="0">
      <text>
        <r>
          <rPr>
            <b/>
            <sz val="9"/>
            <color indexed="81"/>
            <rFont val="Tahoma"/>
            <family val="2"/>
          </rPr>
          <t xml:space="preserve">[Unit: PURE]
[Scale: Actuals]
</t>
        </r>
      </text>
    </comment>
    <comment ref="S21" authorId="0" shapeId="0">
      <text>
        <r>
          <rPr>
            <b/>
            <sz val="9"/>
            <color indexed="81"/>
            <rFont val="Tahoma"/>
            <family val="2"/>
          </rPr>
          <t xml:space="preserve">[Unit: PURE]
[Scale: Actuals]
</t>
        </r>
      </text>
    </comment>
    <comment ref="T21" authorId="0" shapeId="0">
      <text>
        <r>
          <rPr>
            <b/>
            <sz val="9"/>
            <color indexed="81"/>
            <rFont val="Tahoma"/>
            <family val="2"/>
          </rPr>
          <t xml:space="preserve">[Unit: PURE]
[Scale: Actuals]
</t>
        </r>
      </text>
    </comment>
    <comment ref="U21" authorId="0" shapeId="0">
      <text>
        <r>
          <rPr>
            <b/>
            <sz val="9"/>
            <color indexed="81"/>
            <rFont val="Tahoma"/>
            <family val="2"/>
          </rPr>
          <t xml:space="preserve">[Unit: PURE]
[Scale: Actuals]
</t>
        </r>
      </text>
    </comment>
    <comment ref="V21" authorId="0" shapeId="0">
      <text>
        <r>
          <rPr>
            <b/>
            <sz val="9"/>
            <color indexed="81"/>
            <rFont val="Tahoma"/>
            <family val="2"/>
          </rPr>
          <t xml:space="preserve">[Unit: PURE]
[Scale: Actuals]
</t>
        </r>
      </text>
    </comment>
    <comment ref="W21" authorId="0" shapeId="0">
      <text>
        <r>
          <rPr>
            <b/>
            <sz val="9"/>
            <color indexed="81"/>
            <rFont val="Tahoma"/>
            <family val="2"/>
          </rPr>
          <t xml:space="preserve">[Unit: PURE]
[Scale: Actuals]
</t>
        </r>
      </text>
    </comment>
    <comment ref="X21" authorId="0" shapeId="0">
      <text>
        <r>
          <rPr>
            <b/>
            <sz val="9"/>
            <color indexed="81"/>
            <rFont val="Tahoma"/>
            <family val="2"/>
          </rPr>
          <t xml:space="preserve">[Unit: PURE]
[Scale: Actuals]
</t>
        </r>
      </text>
    </comment>
    <comment ref="Y21" authorId="0" shapeId="0">
      <text>
        <r>
          <rPr>
            <b/>
            <sz val="9"/>
            <color indexed="81"/>
            <rFont val="Tahoma"/>
            <family val="2"/>
          </rPr>
          <t xml:space="preserve">[Unit: PURE]
[Scale: Actuals]
</t>
        </r>
      </text>
    </comment>
    <comment ref="Z21" authorId="0" shapeId="0">
      <text>
        <r>
          <rPr>
            <b/>
            <sz val="9"/>
            <color indexed="81"/>
            <rFont val="Tahoma"/>
            <family val="2"/>
          </rPr>
          <t xml:space="preserve">[Unit: PURE]
[Scale: Actuals]
</t>
        </r>
      </text>
    </comment>
    <comment ref="AA21" authorId="0" shapeId="0">
      <text>
        <r>
          <rPr>
            <b/>
            <sz val="9"/>
            <color indexed="81"/>
            <rFont val="Tahoma"/>
            <family val="2"/>
          </rPr>
          <t xml:space="preserve">[Unit: PURE]
[Scale: Actuals]
</t>
        </r>
      </text>
    </comment>
    <comment ref="AB21" authorId="0" shapeId="0">
      <text>
        <r>
          <rPr>
            <b/>
            <sz val="9"/>
            <color indexed="81"/>
            <rFont val="Tahoma"/>
            <family val="2"/>
          </rPr>
          <t xml:space="preserve">[Unit: PURE]
[Scale: Actuals]
</t>
        </r>
      </text>
    </comment>
    <comment ref="G22" authorId="0" shapeId="0">
      <text>
        <r>
          <rPr>
            <b/>
            <sz val="9"/>
            <color indexed="81"/>
            <rFont val="Tahoma"/>
            <family val="2"/>
          </rPr>
          <t xml:space="preserve">[Unit: PURE]
[Scale: Actuals]
</t>
        </r>
      </text>
    </comment>
    <comment ref="H22" authorId="0" shapeId="0">
      <text>
        <r>
          <rPr>
            <b/>
            <sz val="9"/>
            <color indexed="81"/>
            <rFont val="Tahoma"/>
            <family val="2"/>
          </rPr>
          <t xml:space="preserve">[Unit: PURE]
[Scale: Actuals]
</t>
        </r>
      </text>
    </comment>
    <comment ref="I22" authorId="0" shapeId="0">
      <text>
        <r>
          <rPr>
            <b/>
            <sz val="9"/>
            <color indexed="81"/>
            <rFont val="Tahoma"/>
            <family val="2"/>
          </rPr>
          <t xml:space="preserve">[Unit: PURE]
[Scale: Actuals]
</t>
        </r>
      </text>
    </comment>
    <comment ref="J22" authorId="0" shapeId="0">
      <text>
        <r>
          <rPr>
            <b/>
            <sz val="9"/>
            <color indexed="81"/>
            <rFont val="Tahoma"/>
            <family val="2"/>
          </rPr>
          <t xml:space="preserve">[Unit: PURE]
[Scale: Actuals]
</t>
        </r>
      </text>
    </comment>
    <comment ref="K22" authorId="0" shapeId="0">
      <text>
        <r>
          <rPr>
            <b/>
            <sz val="9"/>
            <color indexed="81"/>
            <rFont val="Tahoma"/>
            <family val="2"/>
          </rPr>
          <t xml:space="preserve">[Unit: PURE]
[Scale: Actuals]
</t>
        </r>
      </text>
    </comment>
    <comment ref="L22" authorId="0" shapeId="0">
      <text>
        <r>
          <rPr>
            <b/>
            <sz val="9"/>
            <color indexed="81"/>
            <rFont val="Tahoma"/>
            <family val="2"/>
          </rPr>
          <t xml:space="preserve">[Unit: PURE]
[Scale: Actuals]
</t>
        </r>
      </text>
    </comment>
    <comment ref="M22" authorId="0" shapeId="0">
      <text>
        <r>
          <rPr>
            <b/>
            <sz val="9"/>
            <color indexed="81"/>
            <rFont val="Tahoma"/>
            <family val="2"/>
          </rPr>
          <t xml:space="preserve">[Unit: PURE]
[Scale: Actuals]
</t>
        </r>
      </text>
    </comment>
    <comment ref="N22" authorId="0" shapeId="0">
      <text>
        <r>
          <rPr>
            <b/>
            <sz val="9"/>
            <color indexed="81"/>
            <rFont val="Tahoma"/>
            <family val="2"/>
          </rPr>
          <t xml:space="preserve">[Unit: PURE]
[Scale: Actuals]
</t>
        </r>
      </text>
    </comment>
    <comment ref="O22" authorId="0" shapeId="0">
      <text>
        <r>
          <rPr>
            <b/>
            <sz val="9"/>
            <color indexed="81"/>
            <rFont val="Tahoma"/>
            <family val="2"/>
          </rPr>
          <t xml:space="preserve">[Unit: PURE]
[Scale: Actuals]
</t>
        </r>
      </text>
    </comment>
    <comment ref="P22" authorId="0" shapeId="0">
      <text>
        <r>
          <rPr>
            <b/>
            <sz val="9"/>
            <color indexed="81"/>
            <rFont val="Tahoma"/>
            <family val="2"/>
          </rPr>
          <t xml:space="preserve">[Unit: PURE]
[Scale: Actuals]
</t>
        </r>
      </text>
    </comment>
    <comment ref="Q22" authorId="0" shapeId="0">
      <text>
        <r>
          <rPr>
            <b/>
            <sz val="9"/>
            <color indexed="81"/>
            <rFont val="Tahoma"/>
            <family val="2"/>
          </rPr>
          <t xml:space="preserve">[Unit: PURE]
[Scale: Actuals]
</t>
        </r>
      </text>
    </comment>
    <comment ref="R22" authorId="0" shapeId="0">
      <text>
        <r>
          <rPr>
            <b/>
            <sz val="9"/>
            <color indexed="81"/>
            <rFont val="Tahoma"/>
            <family val="2"/>
          </rPr>
          <t xml:space="preserve">[Unit: PURE]
[Scale: Actuals]
</t>
        </r>
      </text>
    </comment>
    <comment ref="S22" authorId="0" shapeId="0">
      <text>
        <r>
          <rPr>
            <b/>
            <sz val="9"/>
            <color indexed="81"/>
            <rFont val="Tahoma"/>
            <family val="2"/>
          </rPr>
          <t xml:space="preserve">[Unit: PURE]
[Scale: Actuals]
</t>
        </r>
      </text>
    </comment>
    <comment ref="T22" authorId="0" shapeId="0">
      <text>
        <r>
          <rPr>
            <b/>
            <sz val="9"/>
            <color indexed="81"/>
            <rFont val="Tahoma"/>
            <family val="2"/>
          </rPr>
          <t xml:space="preserve">[Unit: PURE]
[Scale: Actuals]
</t>
        </r>
      </text>
    </comment>
    <comment ref="U22" authorId="0" shapeId="0">
      <text>
        <r>
          <rPr>
            <b/>
            <sz val="9"/>
            <color indexed="81"/>
            <rFont val="Tahoma"/>
            <family val="2"/>
          </rPr>
          <t xml:space="preserve">[Unit: PURE]
[Scale: Actuals]
</t>
        </r>
      </text>
    </comment>
    <comment ref="V22" authorId="0" shapeId="0">
      <text>
        <r>
          <rPr>
            <b/>
            <sz val="9"/>
            <color indexed="81"/>
            <rFont val="Tahoma"/>
            <family val="2"/>
          </rPr>
          <t xml:space="preserve">[Unit: PURE]
[Scale: Actuals]
</t>
        </r>
      </text>
    </comment>
    <comment ref="W22" authorId="0" shapeId="0">
      <text>
        <r>
          <rPr>
            <b/>
            <sz val="9"/>
            <color indexed="81"/>
            <rFont val="Tahoma"/>
            <family val="2"/>
          </rPr>
          <t xml:space="preserve">[Unit: PURE]
[Scale: Actuals]
</t>
        </r>
      </text>
    </comment>
    <comment ref="X22" authorId="0" shapeId="0">
      <text>
        <r>
          <rPr>
            <b/>
            <sz val="9"/>
            <color indexed="81"/>
            <rFont val="Tahoma"/>
            <family val="2"/>
          </rPr>
          <t xml:space="preserve">[Unit: PURE]
[Scale: Actuals]
</t>
        </r>
      </text>
    </comment>
    <comment ref="Y22" authorId="0" shapeId="0">
      <text>
        <r>
          <rPr>
            <b/>
            <sz val="9"/>
            <color indexed="81"/>
            <rFont val="Tahoma"/>
            <family val="2"/>
          </rPr>
          <t xml:space="preserve">[Unit: PURE]
[Scale: Actuals]
</t>
        </r>
      </text>
    </comment>
    <comment ref="Z22" authorId="0" shapeId="0">
      <text>
        <r>
          <rPr>
            <b/>
            <sz val="9"/>
            <color indexed="81"/>
            <rFont val="Tahoma"/>
            <family val="2"/>
          </rPr>
          <t xml:space="preserve">[Unit: PURE]
[Scale: Actuals]
</t>
        </r>
      </text>
    </comment>
    <comment ref="AA22" authorId="0" shapeId="0">
      <text>
        <r>
          <rPr>
            <b/>
            <sz val="9"/>
            <color indexed="81"/>
            <rFont val="Tahoma"/>
            <family val="2"/>
          </rPr>
          <t xml:space="preserve">[Unit: PURE]
[Scale: Actuals]
</t>
        </r>
      </text>
    </comment>
    <comment ref="AB22" authorId="0" shapeId="0">
      <text>
        <r>
          <rPr>
            <b/>
            <sz val="9"/>
            <color indexed="81"/>
            <rFont val="Tahoma"/>
            <family val="2"/>
          </rPr>
          <t xml:space="preserve">[Unit: PURE]
[Scale: Actuals]
</t>
        </r>
      </text>
    </comment>
    <comment ref="G23" authorId="0" shapeId="0">
      <text>
        <r>
          <rPr>
            <b/>
            <sz val="9"/>
            <color indexed="81"/>
            <rFont val="Tahoma"/>
            <family val="2"/>
          </rPr>
          <t xml:space="preserve">[Unit: PURE]
[Scale: Actuals]
</t>
        </r>
      </text>
    </comment>
    <comment ref="H23" authorId="0" shapeId="0">
      <text>
        <r>
          <rPr>
            <b/>
            <sz val="9"/>
            <color indexed="81"/>
            <rFont val="Tahoma"/>
            <family val="2"/>
          </rPr>
          <t xml:space="preserve">[Unit: PURE]
[Scale: Actuals]
</t>
        </r>
      </text>
    </comment>
    <comment ref="I23" authorId="0" shapeId="0">
      <text>
        <r>
          <rPr>
            <b/>
            <sz val="9"/>
            <color indexed="81"/>
            <rFont val="Tahoma"/>
            <family val="2"/>
          </rPr>
          <t xml:space="preserve">[Unit: PURE]
[Scale: Actuals]
</t>
        </r>
      </text>
    </comment>
    <comment ref="J23" authorId="0" shapeId="0">
      <text>
        <r>
          <rPr>
            <b/>
            <sz val="9"/>
            <color indexed="81"/>
            <rFont val="Tahoma"/>
            <family val="2"/>
          </rPr>
          <t xml:space="preserve">[Unit: PURE]
[Scale: Actuals]
</t>
        </r>
      </text>
    </comment>
    <comment ref="K23" authorId="0" shapeId="0">
      <text>
        <r>
          <rPr>
            <b/>
            <sz val="9"/>
            <color indexed="81"/>
            <rFont val="Tahoma"/>
            <family val="2"/>
          </rPr>
          <t xml:space="preserve">[Unit: PURE]
[Scale: Actuals]
</t>
        </r>
      </text>
    </comment>
    <comment ref="L23" authorId="0" shapeId="0">
      <text>
        <r>
          <rPr>
            <b/>
            <sz val="9"/>
            <color indexed="81"/>
            <rFont val="Tahoma"/>
            <family val="2"/>
          </rPr>
          <t xml:space="preserve">[Unit: PURE]
[Scale: Actuals]
</t>
        </r>
      </text>
    </comment>
    <comment ref="M23" authorId="0" shapeId="0">
      <text>
        <r>
          <rPr>
            <b/>
            <sz val="9"/>
            <color indexed="81"/>
            <rFont val="Tahoma"/>
            <family val="2"/>
          </rPr>
          <t xml:space="preserve">[Unit: PURE]
[Scale: Actuals]
</t>
        </r>
      </text>
    </comment>
    <comment ref="N23" authorId="0" shapeId="0">
      <text>
        <r>
          <rPr>
            <b/>
            <sz val="9"/>
            <color indexed="81"/>
            <rFont val="Tahoma"/>
            <family val="2"/>
          </rPr>
          <t xml:space="preserve">[Unit: PURE]
[Scale: Actuals]
</t>
        </r>
      </text>
    </comment>
    <comment ref="O23" authorId="0" shapeId="0">
      <text>
        <r>
          <rPr>
            <b/>
            <sz val="9"/>
            <color indexed="81"/>
            <rFont val="Tahoma"/>
            <family val="2"/>
          </rPr>
          <t xml:space="preserve">[Unit: PURE]
[Scale: Actuals]
</t>
        </r>
      </text>
    </comment>
    <comment ref="P23" authorId="0" shapeId="0">
      <text>
        <r>
          <rPr>
            <b/>
            <sz val="9"/>
            <color indexed="81"/>
            <rFont val="Tahoma"/>
            <family val="2"/>
          </rPr>
          <t xml:space="preserve">[Unit: PURE]
[Scale: Actuals]
</t>
        </r>
      </text>
    </comment>
    <comment ref="Q23" authorId="0" shapeId="0">
      <text>
        <r>
          <rPr>
            <b/>
            <sz val="9"/>
            <color indexed="81"/>
            <rFont val="Tahoma"/>
            <family val="2"/>
          </rPr>
          <t xml:space="preserve">[Unit: PURE]
[Scale: Actuals]
</t>
        </r>
      </text>
    </comment>
    <comment ref="R23" authorId="0" shapeId="0">
      <text>
        <r>
          <rPr>
            <b/>
            <sz val="9"/>
            <color indexed="81"/>
            <rFont val="Tahoma"/>
            <family val="2"/>
          </rPr>
          <t xml:space="preserve">[Unit: PURE]
[Scale: Actuals]
</t>
        </r>
      </text>
    </comment>
    <comment ref="S23" authorId="0" shapeId="0">
      <text>
        <r>
          <rPr>
            <b/>
            <sz val="9"/>
            <color indexed="81"/>
            <rFont val="Tahoma"/>
            <family val="2"/>
          </rPr>
          <t xml:space="preserve">[Unit: PURE]
[Scale: Actuals]
</t>
        </r>
      </text>
    </comment>
    <comment ref="T23" authorId="0" shapeId="0">
      <text>
        <r>
          <rPr>
            <b/>
            <sz val="9"/>
            <color indexed="81"/>
            <rFont val="Tahoma"/>
            <family val="2"/>
          </rPr>
          <t xml:space="preserve">[Unit: PURE]
[Scale: Actuals]
</t>
        </r>
      </text>
    </comment>
    <comment ref="U23" authorId="0" shapeId="0">
      <text>
        <r>
          <rPr>
            <b/>
            <sz val="9"/>
            <color indexed="81"/>
            <rFont val="Tahoma"/>
            <family val="2"/>
          </rPr>
          <t xml:space="preserve">[Unit: PURE]
[Scale: Actuals]
</t>
        </r>
      </text>
    </comment>
    <comment ref="V23" authorId="0" shapeId="0">
      <text>
        <r>
          <rPr>
            <b/>
            <sz val="9"/>
            <color indexed="81"/>
            <rFont val="Tahoma"/>
            <family val="2"/>
          </rPr>
          <t xml:space="preserve">[Unit: PURE]
[Scale: Actuals]
</t>
        </r>
      </text>
    </comment>
    <comment ref="W23" authorId="0" shapeId="0">
      <text>
        <r>
          <rPr>
            <b/>
            <sz val="9"/>
            <color indexed="81"/>
            <rFont val="Tahoma"/>
            <family val="2"/>
          </rPr>
          <t xml:space="preserve">[Unit: PURE]
[Scale: Actuals]
</t>
        </r>
      </text>
    </comment>
    <comment ref="X23" authorId="0" shapeId="0">
      <text>
        <r>
          <rPr>
            <b/>
            <sz val="9"/>
            <color indexed="81"/>
            <rFont val="Tahoma"/>
            <family val="2"/>
          </rPr>
          <t xml:space="preserve">[Unit: PURE]
[Scale: Actuals]
</t>
        </r>
      </text>
    </comment>
    <comment ref="Y23" authorId="0" shapeId="0">
      <text>
        <r>
          <rPr>
            <b/>
            <sz val="9"/>
            <color indexed="81"/>
            <rFont val="Tahoma"/>
            <family val="2"/>
          </rPr>
          <t xml:space="preserve">[Unit: PURE]
[Scale: Actuals]
</t>
        </r>
      </text>
    </comment>
    <comment ref="Z23" authorId="0" shapeId="0">
      <text>
        <r>
          <rPr>
            <b/>
            <sz val="9"/>
            <color indexed="81"/>
            <rFont val="Tahoma"/>
            <family val="2"/>
          </rPr>
          <t xml:space="preserve">[Unit: PURE]
[Scale: Actuals]
</t>
        </r>
      </text>
    </comment>
    <comment ref="AA23" authorId="0" shapeId="0">
      <text>
        <r>
          <rPr>
            <b/>
            <sz val="9"/>
            <color indexed="81"/>
            <rFont val="Tahoma"/>
            <family val="2"/>
          </rPr>
          <t xml:space="preserve">[Unit: PURE]
[Scale: Actuals]
</t>
        </r>
      </text>
    </comment>
    <comment ref="AB23" authorId="0" shapeId="0">
      <text>
        <r>
          <rPr>
            <b/>
            <sz val="9"/>
            <color indexed="81"/>
            <rFont val="Tahoma"/>
            <family val="2"/>
          </rPr>
          <t xml:space="preserve">[Unit: PURE]
[Scale: Actuals]
</t>
        </r>
      </text>
    </comment>
    <comment ref="G24" authorId="0" shapeId="0">
      <text>
        <r>
          <rPr>
            <b/>
            <sz val="9"/>
            <color indexed="81"/>
            <rFont val="Tahoma"/>
            <family val="2"/>
          </rPr>
          <t xml:space="preserve">[Unit: PURE]
[Scale: Actuals]
</t>
        </r>
      </text>
    </comment>
    <comment ref="H24" authorId="0" shapeId="0">
      <text>
        <r>
          <rPr>
            <b/>
            <sz val="9"/>
            <color indexed="81"/>
            <rFont val="Tahoma"/>
            <family val="2"/>
          </rPr>
          <t xml:space="preserve">[Unit: PURE]
[Scale: Actuals]
</t>
        </r>
      </text>
    </comment>
    <comment ref="I24" authorId="0" shapeId="0">
      <text>
        <r>
          <rPr>
            <b/>
            <sz val="9"/>
            <color indexed="81"/>
            <rFont val="Tahoma"/>
            <family val="2"/>
          </rPr>
          <t xml:space="preserve">[Unit: PURE]
[Scale: Actuals]
</t>
        </r>
      </text>
    </comment>
    <comment ref="J24" authorId="0" shapeId="0">
      <text>
        <r>
          <rPr>
            <b/>
            <sz val="9"/>
            <color indexed="81"/>
            <rFont val="Tahoma"/>
            <family val="2"/>
          </rPr>
          <t xml:space="preserve">[Unit: PURE]
[Scale: Actuals]
</t>
        </r>
      </text>
    </comment>
    <comment ref="K24" authorId="0" shapeId="0">
      <text>
        <r>
          <rPr>
            <b/>
            <sz val="9"/>
            <color indexed="81"/>
            <rFont val="Tahoma"/>
            <family val="2"/>
          </rPr>
          <t xml:space="preserve">[Unit: PURE]
[Scale: Actuals]
</t>
        </r>
      </text>
    </comment>
    <comment ref="L24" authorId="0" shapeId="0">
      <text>
        <r>
          <rPr>
            <b/>
            <sz val="9"/>
            <color indexed="81"/>
            <rFont val="Tahoma"/>
            <family val="2"/>
          </rPr>
          <t xml:space="preserve">[Unit: PURE]
[Scale: Actuals]
</t>
        </r>
      </text>
    </comment>
    <comment ref="M24" authorId="0" shapeId="0">
      <text>
        <r>
          <rPr>
            <b/>
            <sz val="9"/>
            <color indexed="81"/>
            <rFont val="Tahoma"/>
            <family val="2"/>
          </rPr>
          <t xml:space="preserve">[Unit: PURE]
[Scale: Actuals]
</t>
        </r>
      </text>
    </comment>
    <comment ref="N24" authorId="0" shapeId="0">
      <text>
        <r>
          <rPr>
            <b/>
            <sz val="9"/>
            <color indexed="81"/>
            <rFont val="Tahoma"/>
            <family val="2"/>
          </rPr>
          <t xml:space="preserve">[Unit: PURE]
[Scale: Actuals]
</t>
        </r>
      </text>
    </comment>
    <comment ref="O24" authorId="0" shapeId="0">
      <text>
        <r>
          <rPr>
            <b/>
            <sz val="9"/>
            <color indexed="81"/>
            <rFont val="Tahoma"/>
            <family val="2"/>
          </rPr>
          <t xml:space="preserve">[Unit: PURE]
[Scale: Actuals]
</t>
        </r>
      </text>
    </comment>
    <comment ref="P24" authorId="0" shapeId="0">
      <text>
        <r>
          <rPr>
            <b/>
            <sz val="9"/>
            <color indexed="81"/>
            <rFont val="Tahoma"/>
            <family val="2"/>
          </rPr>
          <t xml:space="preserve">[Unit: PURE]
[Scale: Actuals]
</t>
        </r>
      </text>
    </comment>
    <comment ref="Q24" authorId="0" shapeId="0">
      <text>
        <r>
          <rPr>
            <b/>
            <sz val="9"/>
            <color indexed="81"/>
            <rFont val="Tahoma"/>
            <family val="2"/>
          </rPr>
          <t xml:space="preserve">[Unit: PURE]
[Scale: Actuals]
</t>
        </r>
      </text>
    </comment>
    <comment ref="R24" authorId="0" shapeId="0">
      <text>
        <r>
          <rPr>
            <b/>
            <sz val="9"/>
            <color indexed="81"/>
            <rFont val="Tahoma"/>
            <family val="2"/>
          </rPr>
          <t xml:space="preserve">[Unit: PURE]
[Scale: Actuals]
</t>
        </r>
      </text>
    </comment>
    <comment ref="S24" authorId="0" shapeId="0">
      <text>
        <r>
          <rPr>
            <b/>
            <sz val="9"/>
            <color indexed="81"/>
            <rFont val="Tahoma"/>
            <family val="2"/>
          </rPr>
          <t xml:space="preserve">[Unit: PURE]
[Scale: Actuals]
</t>
        </r>
      </text>
    </comment>
    <comment ref="T24" authorId="0" shapeId="0">
      <text>
        <r>
          <rPr>
            <b/>
            <sz val="9"/>
            <color indexed="81"/>
            <rFont val="Tahoma"/>
            <family val="2"/>
          </rPr>
          <t xml:space="preserve">[Unit: PURE]
[Scale: Actuals]
</t>
        </r>
      </text>
    </comment>
    <comment ref="U24" authorId="0" shapeId="0">
      <text>
        <r>
          <rPr>
            <b/>
            <sz val="9"/>
            <color indexed="81"/>
            <rFont val="Tahoma"/>
            <family val="2"/>
          </rPr>
          <t xml:space="preserve">[Unit: PURE]
[Scale: Actuals]
</t>
        </r>
      </text>
    </comment>
    <comment ref="V24" authorId="0" shapeId="0">
      <text>
        <r>
          <rPr>
            <b/>
            <sz val="9"/>
            <color indexed="81"/>
            <rFont val="Tahoma"/>
            <family val="2"/>
          </rPr>
          <t xml:space="preserve">[Unit: PURE]
[Scale: Actuals]
</t>
        </r>
      </text>
    </comment>
    <comment ref="W24" authorId="0" shapeId="0">
      <text>
        <r>
          <rPr>
            <b/>
            <sz val="9"/>
            <color indexed="81"/>
            <rFont val="Tahoma"/>
            <family val="2"/>
          </rPr>
          <t xml:space="preserve">[Unit: PURE]
[Scale: Actuals]
</t>
        </r>
      </text>
    </comment>
    <comment ref="X24" authorId="0" shapeId="0">
      <text>
        <r>
          <rPr>
            <b/>
            <sz val="9"/>
            <color indexed="81"/>
            <rFont val="Tahoma"/>
            <family val="2"/>
          </rPr>
          <t xml:space="preserve">[Unit: PURE]
[Scale: Actuals]
</t>
        </r>
      </text>
    </comment>
    <comment ref="Y24" authorId="0" shapeId="0">
      <text>
        <r>
          <rPr>
            <b/>
            <sz val="9"/>
            <color indexed="81"/>
            <rFont val="Tahoma"/>
            <family val="2"/>
          </rPr>
          <t xml:space="preserve">[Unit: PURE]
[Scale: Actuals]
</t>
        </r>
      </text>
    </comment>
    <comment ref="Z24" authorId="0" shapeId="0">
      <text>
        <r>
          <rPr>
            <b/>
            <sz val="9"/>
            <color indexed="81"/>
            <rFont val="Tahoma"/>
            <family val="2"/>
          </rPr>
          <t xml:space="preserve">[Unit: PURE]
[Scale: Actuals]
</t>
        </r>
      </text>
    </comment>
    <comment ref="AA24" authorId="0" shapeId="0">
      <text>
        <r>
          <rPr>
            <b/>
            <sz val="9"/>
            <color indexed="81"/>
            <rFont val="Tahoma"/>
            <family val="2"/>
          </rPr>
          <t xml:space="preserve">[Unit: PURE]
[Scale: Actuals]
</t>
        </r>
      </text>
    </comment>
    <comment ref="AB24" authorId="0" shapeId="0">
      <text>
        <r>
          <rPr>
            <b/>
            <sz val="9"/>
            <color indexed="81"/>
            <rFont val="Tahoma"/>
            <family val="2"/>
          </rPr>
          <t xml:space="preserve">[Unit: PURE]
[Scale: Actuals]
</t>
        </r>
      </text>
    </comment>
    <comment ref="G25" authorId="0" shapeId="0">
      <text>
        <r>
          <rPr>
            <b/>
            <sz val="9"/>
            <color indexed="81"/>
            <rFont val="Tahoma"/>
            <family val="2"/>
          </rPr>
          <t xml:space="preserve">[Unit: PURE]
[Scale: Actuals]
</t>
        </r>
      </text>
    </comment>
    <comment ref="H25" authorId="0" shapeId="0">
      <text>
        <r>
          <rPr>
            <b/>
            <sz val="9"/>
            <color indexed="81"/>
            <rFont val="Tahoma"/>
            <family val="2"/>
          </rPr>
          <t xml:space="preserve">[Unit: PURE]
[Scale: Actuals]
</t>
        </r>
      </text>
    </comment>
    <comment ref="I25" authorId="0" shapeId="0">
      <text>
        <r>
          <rPr>
            <b/>
            <sz val="9"/>
            <color indexed="81"/>
            <rFont val="Tahoma"/>
            <family val="2"/>
          </rPr>
          <t xml:space="preserve">[Unit: PURE]
[Scale: Actuals]
</t>
        </r>
      </text>
    </comment>
    <comment ref="J25" authorId="0" shapeId="0">
      <text>
        <r>
          <rPr>
            <b/>
            <sz val="9"/>
            <color indexed="81"/>
            <rFont val="Tahoma"/>
            <family val="2"/>
          </rPr>
          <t xml:space="preserve">[Unit: PURE]
[Scale: Actuals]
</t>
        </r>
      </text>
    </comment>
    <comment ref="K25" authorId="0" shapeId="0">
      <text>
        <r>
          <rPr>
            <b/>
            <sz val="9"/>
            <color indexed="81"/>
            <rFont val="Tahoma"/>
            <family val="2"/>
          </rPr>
          <t xml:space="preserve">[Unit: PURE]
[Scale: Actuals]
</t>
        </r>
      </text>
    </comment>
    <comment ref="L25" authorId="0" shapeId="0">
      <text>
        <r>
          <rPr>
            <b/>
            <sz val="9"/>
            <color indexed="81"/>
            <rFont val="Tahoma"/>
            <family val="2"/>
          </rPr>
          <t xml:space="preserve">[Unit: PURE]
[Scale: Actuals]
</t>
        </r>
      </text>
    </comment>
    <comment ref="M25" authorId="0" shapeId="0">
      <text>
        <r>
          <rPr>
            <b/>
            <sz val="9"/>
            <color indexed="81"/>
            <rFont val="Tahoma"/>
            <family val="2"/>
          </rPr>
          <t xml:space="preserve">[Unit: PURE]
[Scale: Actuals]
</t>
        </r>
      </text>
    </comment>
    <comment ref="N25" authorId="0" shapeId="0">
      <text>
        <r>
          <rPr>
            <b/>
            <sz val="9"/>
            <color indexed="81"/>
            <rFont val="Tahoma"/>
            <family val="2"/>
          </rPr>
          <t xml:space="preserve">[Unit: PURE]
[Scale: Actuals]
</t>
        </r>
      </text>
    </comment>
    <comment ref="O25" authorId="0" shapeId="0">
      <text>
        <r>
          <rPr>
            <b/>
            <sz val="9"/>
            <color indexed="81"/>
            <rFont val="Tahoma"/>
            <family val="2"/>
          </rPr>
          <t xml:space="preserve">[Unit: PURE]
[Scale: Actuals]
</t>
        </r>
      </text>
    </comment>
    <comment ref="P25" authorId="0" shapeId="0">
      <text>
        <r>
          <rPr>
            <b/>
            <sz val="9"/>
            <color indexed="81"/>
            <rFont val="Tahoma"/>
            <family val="2"/>
          </rPr>
          <t xml:space="preserve">[Unit: PURE]
[Scale: Actuals]
</t>
        </r>
      </text>
    </comment>
    <comment ref="Q25" authorId="0" shapeId="0">
      <text>
        <r>
          <rPr>
            <b/>
            <sz val="9"/>
            <color indexed="81"/>
            <rFont val="Tahoma"/>
            <family val="2"/>
          </rPr>
          <t xml:space="preserve">[Unit: PURE]
[Scale: Actuals]
</t>
        </r>
      </text>
    </comment>
    <comment ref="R25" authorId="0" shapeId="0">
      <text>
        <r>
          <rPr>
            <b/>
            <sz val="9"/>
            <color indexed="81"/>
            <rFont val="Tahoma"/>
            <family val="2"/>
          </rPr>
          <t xml:space="preserve">[Unit: PURE]
[Scale: Actuals]
</t>
        </r>
      </text>
    </comment>
    <comment ref="S25" authorId="0" shapeId="0">
      <text>
        <r>
          <rPr>
            <b/>
            <sz val="9"/>
            <color indexed="81"/>
            <rFont val="Tahoma"/>
            <family val="2"/>
          </rPr>
          <t xml:space="preserve">[Unit: PURE]
[Scale: Actuals]
</t>
        </r>
      </text>
    </comment>
    <comment ref="T25" authorId="0" shapeId="0">
      <text>
        <r>
          <rPr>
            <b/>
            <sz val="9"/>
            <color indexed="81"/>
            <rFont val="Tahoma"/>
            <family val="2"/>
          </rPr>
          <t xml:space="preserve">[Unit: PURE]
[Scale: Actuals]
</t>
        </r>
      </text>
    </comment>
    <comment ref="U25" authorId="0" shapeId="0">
      <text>
        <r>
          <rPr>
            <b/>
            <sz val="9"/>
            <color indexed="81"/>
            <rFont val="Tahoma"/>
            <family val="2"/>
          </rPr>
          <t xml:space="preserve">[Unit: PURE]
[Scale: Actuals]
</t>
        </r>
      </text>
    </comment>
    <comment ref="V25" authorId="0" shapeId="0">
      <text>
        <r>
          <rPr>
            <b/>
            <sz val="9"/>
            <color indexed="81"/>
            <rFont val="Tahoma"/>
            <family val="2"/>
          </rPr>
          <t xml:space="preserve">[Unit: PURE]
[Scale: Actuals]
</t>
        </r>
      </text>
    </comment>
    <comment ref="W25" authorId="0" shapeId="0">
      <text>
        <r>
          <rPr>
            <b/>
            <sz val="9"/>
            <color indexed="81"/>
            <rFont val="Tahoma"/>
            <family val="2"/>
          </rPr>
          <t xml:space="preserve">[Unit: PURE]
[Scale: Actuals]
</t>
        </r>
      </text>
    </comment>
    <comment ref="X25" authorId="0" shapeId="0">
      <text>
        <r>
          <rPr>
            <b/>
            <sz val="9"/>
            <color indexed="81"/>
            <rFont val="Tahoma"/>
            <family val="2"/>
          </rPr>
          <t xml:space="preserve">[Unit: PURE]
[Scale: Actuals]
</t>
        </r>
      </text>
    </comment>
    <comment ref="Y25" authorId="0" shapeId="0">
      <text>
        <r>
          <rPr>
            <b/>
            <sz val="9"/>
            <color indexed="81"/>
            <rFont val="Tahoma"/>
            <family val="2"/>
          </rPr>
          <t xml:space="preserve">[Unit: PURE]
[Scale: Actuals]
</t>
        </r>
      </text>
    </comment>
    <comment ref="Z25" authorId="0" shapeId="0">
      <text>
        <r>
          <rPr>
            <b/>
            <sz val="9"/>
            <color indexed="81"/>
            <rFont val="Tahoma"/>
            <family val="2"/>
          </rPr>
          <t xml:space="preserve">[Unit: PURE]
[Scale: Actuals]
</t>
        </r>
      </text>
    </comment>
    <comment ref="AA25" authorId="0" shapeId="0">
      <text>
        <r>
          <rPr>
            <b/>
            <sz val="9"/>
            <color indexed="81"/>
            <rFont val="Tahoma"/>
            <family val="2"/>
          </rPr>
          <t xml:space="preserve">[Unit: PURE]
[Scale: Actuals]
</t>
        </r>
      </text>
    </comment>
    <comment ref="AB25" authorId="0" shapeId="0">
      <text>
        <r>
          <rPr>
            <b/>
            <sz val="9"/>
            <color indexed="81"/>
            <rFont val="Tahoma"/>
            <family val="2"/>
          </rPr>
          <t xml:space="preserve">[Unit: PURE]
[Scale: Actuals]
</t>
        </r>
      </text>
    </comment>
    <comment ref="G26" authorId="0" shapeId="0">
      <text>
        <r>
          <rPr>
            <b/>
            <sz val="9"/>
            <color indexed="81"/>
            <rFont val="Tahoma"/>
            <family val="2"/>
          </rPr>
          <t xml:space="preserve">[Unit: PURE]
[Scale: Actuals]
</t>
        </r>
      </text>
    </comment>
    <comment ref="H26" authorId="0" shapeId="0">
      <text>
        <r>
          <rPr>
            <b/>
            <sz val="9"/>
            <color indexed="81"/>
            <rFont val="Tahoma"/>
            <family val="2"/>
          </rPr>
          <t xml:space="preserve">[Unit: PURE]
[Scale: Actuals]
</t>
        </r>
      </text>
    </comment>
    <comment ref="I26" authorId="0" shapeId="0">
      <text>
        <r>
          <rPr>
            <b/>
            <sz val="9"/>
            <color indexed="81"/>
            <rFont val="Tahoma"/>
            <family val="2"/>
          </rPr>
          <t xml:space="preserve">[Unit: PURE]
[Scale: Actuals]
</t>
        </r>
      </text>
    </comment>
    <comment ref="J26" authorId="0" shapeId="0">
      <text>
        <r>
          <rPr>
            <b/>
            <sz val="9"/>
            <color indexed="81"/>
            <rFont val="Tahoma"/>
            <family val="2"/>
          </rPr>
          <t xml:space="preserve">[Unit: PURE]
[Scale: Actuals]
</t>
        </r>
      </text>
    </comment>
    <comment ref="K26" authorId="0" shapeId="0">
      <text>
        <r>
          <rPr>
            <b/>
            <sz val="9"/>
            <color indexed="81"/>
            <rFont val="Tahoma"/>
            <family val="2"/>
          </rPr>
          <t xml:space="preserve">[Unit: PURE]
[Scale: Actuals]
</t>
        </r>
      </text>
    </comment>
    <comment ref="L26" authorId="0" shapeId="0">
      <text>
        <r>
          <rPr>
            <b/>
            <sz val="9"/>
            <color indexed="81"/>
            <rFont val="Tahoma"/>
            <family val="2"/>
          </rPr>
          <t xml:space="preserve">[Unit: PURE]
[Scale: Actuals]
</t>
        </r>
      </text>
    </comment>
    <comment ref="M26" authorId="0" shapeId="0">
      <text>
        <r>
          <rPr>
            <b/>
            <sz val="9"/>
            <color indexed="81"/>
            <rFont val="Tahoma"/>
            <family val="2"/>
          </rPr>
          <t xml:space="preserve">[Unit: PURE]
[Scale: Actuals]
</t>
        </r>
      </text>
    </comment>
    <comment ref="N26" authorId="0" shapeId="0">
      <text>
        <r>
          <rPr>
            <b/>
            <sz val="9"/>
            <color indexed="81"/>
            <rFont val="Tahoma"/>
            <family val="2"/>
          </rPr>
          <t xml:space="preserve">[Unit: PURE]
[Scale: Actuals]
</t>
        </r>
      </text>
    </comment>
    <comment ref="O26" authorId="0" shapeId="0">
      <text>
        <r>
          <rPr>
            <b/>
            <sz val="9"/>
            <color indexed="81"/>
            <rFont val="Tahoma"/>
            <family val="2"/>
          </rPr>
          <t xml:space="preserve">[Unit: PURE]
[Scale: Actuals]
</t>
        </r>
      </text>
    </comment>
    <comment ref="P26" authorId="0" shapeId="0">
      <text>
        <r>
          <rPr>
            <b/>
            <sz val="9"/>
            <color indexed="81"/>
            <rFont val="Tahoma"/>
            <family val="2"/>
          </rPr>
          <t xml:space="preserve">[Unit: PURE]
[Scale: Actuals]
</t>
        </r>
      </text>
    </comment>
    <comment ref="Q26" authorId="0" shapeId="0">
      <text>
        <r>
          <rPr>
            <b/>
            <sz val="9"/>
            <color indexed="81"/>
            <rFont val="Tahoma"/>
            <family val="2"/>
          </rPr>
          <t xml:space="preserve">[Unit: PURE]
[Scale: Actuals]
</t>
        </r>
      </text>
    </comment>
    <comment ref="R26" authorId="0" shapeId="0">
      <text>
        <r>
          <rPr>
            <b/>
            <sz val="9"/>
            <color indexed="81"/>
            <rFont val="Tahoma"/>
            <family val="2"/>
          </rPr>
          <t xml:space="preserve">[Unit: PURE]
[Scale: Actuals]
</t>
        </r>
      </text>
    </comment>
    <comment ref="S26" authorId="0" shapeId="0">
      <text>
        <r>
          <rPr>
            <b/>
            <sz val="9"/>
            <color indexed="81"/>
            <rFont val="Tahoma"/>
            <family val="2"/>
          </rPr>
          <t xml:space="preserve">[Unit: PURE]
[Scale: Actuals]
</t>
        </r>
      </text>
    </comment>
    <comment ref="T26" authorId="0" shapeId="0">
      <text>
        <r>
          <rPr>
            <b/>
            <sz val="9"/>
            <color indexed="81"/>
            <rFont val="Tahoma"/>
            <family val="2"/>
          </rPr>
          <t xml:space="preserve">[Unit: PURE]
[Scale: Actuals]
</t>
        </r>
      </text>
    </comment>
    <comment ref="U26" authorId="0" shapeId="0">
      <text>
        <r>
          <rPr>
            <b/>
            <sz val="9"/>
            <color indexed="81"/>
            <rFont val="Tahoma"/>
            <family val="2"/>
          </rPr>
          <t xml:space="preserve">[Unit: PURE]
[Scale: Actuals]
</t>
        </r>
      </text>
    </comment>
    <comment ref="V26" authorId="0" shapeId="0">
      <text>
        <r>
          <rPr>
            <b/>
            <sz val="9"/>
            <color indexed="81"/>
            <rFont val="Tahoma"/>
            <family val="2"/>
          </rPr>
          <t xml:space="preserve">[Unit: PURE]
[Scale: Actuals]
</t>
        </r>
      </text>
    </comment>
    <comment ref="W26" authorId="0" shapeId="0">
      <text>
        <r>
          <rPr>
            <b/>
            <sz val="9"/>
            <color indexed="81"/>
            <rFont val="Tahoma"/>
            <family val="2"/>
          </rPr>
          <t xml:space="preserve">[Unit: PURE]
[Scale: Actuals]
</t>
        </r>
      </text>
    </comment>
    <comment ref="X26" authorId="0" shapeId="0">
      <text>
        <r>
          <rPr>
            <b/>
            <sz val="9"/>
            <color indexed="81"/>
            <rFont val="Tahoma"/>
            <family val="2"/>
          </rPr>
          <t xml:space="preserve">[Unit: PURE]
[Scale: Actuals]
</t>
        </r>
      </text>
    </comment>
    <comment ref="Y26" authorId="0" shapeId="0">
      <text>
        <r>
          <rPr>
            <b/>
            <sz val="9"/>
            <color indexed="81"/>
            <rFont val="Tahoma"/>
            <family val="2"/>
          </rPr>
          <t xml:space="preserve">[Unit: PURE]
[Scale: Actuals]
</t>
        </r>
      </text>
    </comment>
    <comment ref="Z26" authorId="0" shapeId="0">
      <text>
        <r>
          <rPr>
            <b/>
            <sz val="9"/>
            <color indexed="81"/>
            <rFont val="Tahoma"/>
            <family val="2"/>
          </rPr>
          <t xml:space="preserve">[Unit: PURE]
[Scale: Actuals]
</t>
        </r>
      </text>
    </comment>
    <comment ref="AA26" authorId="0" shapeId="0">
      <text>
        <r>
          <rPr>
            <b/>
            <sz val="9"/>
            <color indexed="81"/>
            <rFont val="Tahoma"/>
            <family val="2"/>
          </rPr>
          <t xml:space="preserve">[Unit: PURE]
[Scale: Actuals]
</t>
        </r>
      </text>
    </comment>
    <comment ref="AB26" authorId="0" shapeId="0">
      <text>
        <r>
          <rPr>
            <b/>
            <sz val="9"/>
            <color indexed="81"/>
            <rFont val="Tahoma"/>
            <family val="2"/>
          </rPr>
          <t xml:space="preserve">[Unit: PURE]
[Scale: Actuals]
</t>
        </r>
      </text>
    </comment>
    <comment ref="G27" authorId="0" shapeId="0">
      <text>
        <r>
          <rPr>
            <b/>
            <sz val="9"/>
            <color indexed="81"/>
            <rFont val="Tahoma"/>
            <family val="2"/>
          </rPr>
          <t xml:space="preserve">[Unit: PURE]
[Scale: Actuals]
</t>
        </r>
      </text>
    </comment>
    <comment ref="H27" authorId="0" shapeId="0">
      <text>
        <r>
          <rPr>
            <b/>
            <sz val="9"/>
            <color indexed="81"/>
            <rFont val="Tahoma"/>
            <family val="2"/>
          </rPr>
          <t xml:space="preserve">[Unit: PURE]
[Scale: Actuals]
</t>
        </r>
      </text>
    </comment>
    <comment ref="I27" authorId="0" shapeId="0">
      <text>
        <r>
          <rPr>
            <b/>
            <sz val="9"/>
            <color indexed="81"/>
            <rFont val="Tahoma"/>
            <family val="2"/>
          </rPr>
          <t xml:space="preserve">[Unit: PURE]
[Scale: Actuals]
</t>
        </r>
      </text>
    </comment>
    <comment ref="J27" authorId="0" shapeId="0">
      <text>
        <r>
          <rPr>
            <b/>
            <sz val="9"/>
            <color indexed="81"/>
            <rFont val="Tahoma"/>
            <family val="2"/>
          </rPr>
          <t xml:space="preserve">[Unit: PURE]
[Scale: Actuals]
</t>
        </r>
      </text>
    </comment>
    <comment ref="K27" authorId="0" shapeId="0">
      <text>
        <r>
          <rPr>
            <b/>
            <sz val="9"/>
            <color indexed="81"/>
            <rFont val="Tahoma"/>
            <family val="2"/>
          </rPr>
          <t xml:space="preserve">[Unit: PURE]
[Scale: Actuals]
</t>
        </r>
      </text>
    </comment>
    <comment ref="L27" authorId="0" shapeId="0">
      <text>
        <r>
          <rPr>
            <b/>
            <sz val="9"/>
            <color indexed="81"/>
            <rFont val="Tahoma"/>
            <family val="2"/>
          </rPr>
          <t xml:space="preserve">[Unit: PURE]
[Scale: Actuals]
</t>
        </r>
      </text>
    </comment>
    <comment ref="M27" authorId="0" shapeId="0">
      <text>
        <r>
          <rPr>
            <b/>
            <sz val="9"/>
            <color indexed="81"/>
            <rFont val="Tahoma"/>
            <family val="2"/>
          </rPr>
          <t xml:space="preserve">[Unit: PURE]
[Scale: Actuals]
</t>
        </r>
      </text>
    </comment>
    <comment ref="N27" authorId="0" shapeId="0">
      <text>
        <r>
          <rPr>
            <b/>
            <sz val="9"/>
            <color indexed="81"/>
            <rFont val="Tahoma"/>
            <family val="2"/>
          </rPr>
          <t xml:space="preserve">[Unit: PURE]
[Scale: Actuals]
</t>
        </r>
      </text>
    </comment>
    <comment ref="O27" authorId="0" shapeId="0">
      <text>
        <r>
          <rPr>
            <b/>
            <sz val="9"/>
            <color indexed="81"/>
            <rFont val="Tahoma"/>
            <family val="2"/>
          </rPr>
          <t xml:space="preserve">[Unit: PURE]
[Scale: Actuals]
</t>
        </r>
      </text>
    </comment>
    <comment ref="P27" authorId="0" shapeId="0">
      <text>
        <r>
          <rPr>
            <b/>
            <sz val="9"/>
            <color indexed="81"/>
            <rFont val="Tahoma"/>
            <family val="2"/>
          </rPr>
          <t xml:space="preserve">[Unit: PURE]
[Scale: Actuals]
</t>
        </r>
      </text>
    </comment>
    <comment ref="Q27" authorId="0" shapeId="0">
      <text>
        <r>
          <rPr>
            <b/>
            <sz val="9"/>
            <color indexed="81"/>
            <rFont val="Tahoma"/>
            <family val="2"/>
          </rPr>
          <t xml:space="preserve">[Unit: PURE]
[Scale: Actuals]
</t>
        </r>
      </text>
    </comment>
    <comment ref="R27" authorId="0" shapeId="0">
      <text>
        <r>
          <rPr>
            <b/>
            <sz val="9"/>
            <color indexed="81"/>
            <rFont val="Tahoma"/>
            <family val="2"/>
          </rPr>
          <t xml:space="preserve">[Unit: PURE]
[Scale: Actuals]
</t>
        </r>
      </text>
    </comment>
    <comment ref="S27" authorId="0" shapeId="0">
      <text>
        <r>
          <rPr>
            <b/>
            <sz val="9"/>
            <color indexed="81"/>
            <rFont val="Tahoma"/>
            <family val="2"/>
          </rPr>
          <t xml:space="preserve">[Unit: PURE]
[Scale: Actuals]
</t>
        </r>
      </text>
    </comment>
    <comment ref="T27" authorId="0" shapeId="0">
      <text>
        <r>
          <rPr>
            <b/>
            <sz val="9"/>
            <color indexed="81"/>
            <rFont val="Tahoma"/>
            <family val="2"/>
          </rPr>
          <t xml:space="preserve">[Unit: PURE]
[Scale: Actuals]
</t>
        </r>
      </text>
    </comment>
    <comment ref="U27" authorId="0" shapeId="0">
      <text>
        <r>
          <rPr>
            <b/>
            <sz val="9"/>
            <color indexed="81"/>
            <rFont val="Tahoma"/>
            <family val="2"/>
          </rPr>
          <t xml:space="preserve">[Unit: PURE]
[Scale: Actuals]
</t>
        </r>
      </text>
    </comment>
    <comment ref="V27" authorId="0" shapeId="0">
      <text>
        <r>
          <rPr>
            <b/>
            <sz val="9"/>
            <color indexed="81"/>
            <rFont val="Tahoma"/>
            <family val="2"/>
          </rPr>
          <t xml:space="preserve">[Unit: PURE]
[Scale: Actuals]
</t>
        </r>
      </text>
    </comment>
    <comment ref="W27" authorId="0" shapeId="0">
      <text>
        <r>
          <rPr>
            <b/>
            <sz val="9"/>
            <color indexed="81"/>
            <rFont val="Tahoma"/>
            <family val="2"/>
          </rPr>
          <t xml:space="preserve">[Unit: PURE]
[Scale: Actuals]
</t>
        </r>
      </text>
    </comment>
    <comment ref="X27" authorId="0" shapeId="0">
      <text>
        <r>
          <rPr>
            <b/>
            <sz val="9"/>
            <color indexed="81"/>
            <rFont val="Tahoma"/>
            <family val="2"/>
          </rPr>
          <t xml:space="preserve">[Unit: PURE]
[Scale: Actuals]
</t>
        </r>
      </text>
    </comment>
    <comment ref="Y27" authorId="0" shapeId="0">
      <text>
        <r>
          <rPr>
            <b/>
            <sz val="9"/>
            <color indexed="81"/>
            <rFont val="Tahoma"/>
            <family val="2"/>
          </rPr>
          <t xml:space="preserve">[Unit: PURE]
[Scale: Actuals]
</t>
        </r>
      </text>
    </comment>
    <comment ref="Z27" authorId="0" shapeId="0">
      <text>
        <r>
          <rPr>
            <b/>
            <sz val="9"/>
            <color indexed="81"/>
            <rFont val="Tahoma"/>
            <family val="2"/>
          </rPr>
          <t xml:space="preserve">[Unit: PURE]
[Scale: Actuals]
</t>
        </r>
      </text>
    </comment>
    <comment ref="AA27" authorId="0" shapeId="0">
      <text>
        <r>
          <rPr>
            <b/>
            <sz val="9"/>
            <color indexed="81"/>
            <rFont val="Tahoma"/>
            <family val="2"/>
          </rPr>
          <t xml:space="preserve">[Unit: PURE]
[Scale: Actuals]
</t>
        </r>
      </text>
    </comment>
    <comment ref="AB27" authorId="0" shapeId="0">
      <text>
        <r>
          <rPr>
            <b/>
            <sz val="9"/>
            <color indexed="81"/>
            <rFont val="Tahoma"/>
            <family val="2"/>
          </rPr>
          <t xml:space="preserve">[Unit: PURE]
[Scale: Actuals]
</t>
        </r>
      </text>
    </comment>
    <comment ref="G28" authorId="0" shapeId="0">
      <text>
        <r>
          <rPr>
            <b/>
            <sz val="9"/>
            <color indexed="81"/>
            <rFont val="Tahoma"/>
            <family val="2"/>
          </rPr>
          <t xml:space="preserve">[Unit: PURE]
[Scale: Actuals]
</t>
        </r>
      </text>
    </comment>
    <comment ref="H28" authorId="0" shapeId="0">
      <text>
        <r>
          <rPr>
            <b/>
            <sz val="9"/>
            <color indexed="81"/>
            <rFont val="Tahoma"/>
            <family val="2"/>
          </rPr>
          <t xml:space="preserve">[Unit: PURE]
[Scale: Actuals]
</t>
        </r>
      </text>
    </comment>
    <comment ref="I28" authorId="0" shapeId="0">
      <text>
        <r>
          <rPr>
            <b/>
            <sz val="9"/>
            <color indexed="81"/>
            <rFont val="Tahoma"/>
            <family val="2"/>
          </rPr>
          <t xml:space="preserve">[Unit: PURE]
[Scale: Actuals]
</t>
        </r>
      </text>
    </comment>
    <comment ref="J28" authorId="0" shapeId="0">
      <text>
        <r>
          <rPr>
            <b/>
            <sz val="9"/>
            <color indexed="81"/>
            <rFont val="Tahoma"/>
            <family val="2"/>
          </rPr>
          <t xml:space="preserve">[Unit: PURE]
[Scale: Actuals]
</t>
        </r>
      </text>
    </comment>
    <comment ref="K28" authorId="0" shapeId="0">
      <text>
        <r>
          <rPr>
            <b/>
            <sz val="9"/>
            <color indexed="81"/>
            <rFont val="Tahoma"/>
            <family val="2"/>
          </rPr>
          <t xml:space="preserve">[Unit: PURE]
[Scale: Actuals]
</t>
        </r>
      </text>
    </comment>
    <comment ref="L28" authorId="0" shapeId="0">
      <text>
        <r>
          <rPr>
            <b/>
            <sz val="9"/>
            <color indexed="81"/>
            <rFont val="Tahoma"/>
            <family val="2"/>
          </rPr>
          <t xml:space="preserve">[Unit: PURE]
[Scale: Actuals]
</t>
        </r>
      </text>
    </comment>
    <comment ref="M28" authorId="0" shapeId="0">
      <text>
        <r>
          <rPr>
            <b/>
            <sz val="9"/>
            <color indexed="81"/>
            <rFont val="Tahoma"/>
            <family val="2"/>
          </rPr>
          <t xml:space="preserve">[Unit: PURE]
[Scale: Actuals]
</t>
        </r>
      </text>
    </comment>
    <comment ref="N28" authorId="0" shapeId="0">
      <text>
        <r>
          <rPr>
            <b/>
            <sz val="9"/>
            <color indexed="81"/>
            <rFont val="Tahoma"/>
            <family val="2"/>
          </rPr>
          <t xml:space="preserve">[Unit: PURE]
[Scale: Actuals]
</t>
        </r>
      </text>
    </comment>
    <comment ref="O28" authorId="0" shapeId="0">
      <text>
        <r>
          <rPr>
            <b/>
            <sz val="9"/>
            <color indexed="81"/>
            <rFont val="Tahoma"/>
            <family val="2"/>
          </rPr>
          <t xml:space="preserve">[Unit: PURE]
[Scale: Actuals]
</t>
        </r>
      </text>
    </comment>
    <comment ref="P28" authorId="0" shapeId="0">
      <text>
        <r>
          <rPr>
            <b/>
            <sz val="9"/>
            <color indexed="81"/>
            <rFont val="Tahoma"/>
            <family val="2"/>
          </rPr>
          <t xml:space="preserve">[Unit: PURE]
[Scale: Actuals]
</t>
        </r>
      </text>
    </comment>
    <comment ref="Q28" authorId="0" shapeId="0">
      <text>
        <r>
          <rPr>
            <b/>
            <sz val="9"/>
            <color indexed="81"/>
            <rFont val="Tahoma"/>
            <family val="2"/>
          </rPr>
          <t xml:space="preserve">[Unit: PURE]
[Scale: Actuals]
</t>
        </r>
      </text>
    </comment>
    <comment ref="R28" authorId="0" shapeId="0">
      <text>
        <r>
          <rPr>
            <b/>
            <sz val="9"/>
            <color indexed="81"/>
            <rFont val="Tahoma"/>
            <family val="2"/>
          </rPr>
          <t xml:space="preserve">[Unit: PURE]
[Scale: Actuals]
</t>
        </r>
      </text>
    </comment>
    <comment ref="S28" authorId="0" shapeId="0">
      <text>
        <r>
          <rPr>
            <b/>
            <sz val="9"/>
            <color indexed="81"/>
            <rFont val="Tahoma"/>
            <family val="2"/>
          </rPr>
          <t xml:space="preserve">[Unit: PURE]
[Scale: Actuals]
</t>
        </r>
      </text>
    </comment>
    <comment ref="T28" authorId="0" shapeId="0">
      <text>
        <r>
          <rPr>
            <b/>
            <sz val="9"/>
            <color indexed="81"/>
            <rFont val="Tahoma"/>
            <family val="2"/>
          </rPr>
          <t xml:space="preserve">[Unit: PURE]
[Scale: Actuals]
</t>
        </r>
      </text>
    </comment>
    <comment ref="U28" authorId="0" shapeId="0">
      <text>
        <r>
          <rPr>
            <b/>
            <sz val="9"/>
            <color indexed="81"/>
            <rFont val="Tahoma"/>
            <family val="2"/>
          </rPr>
          <t xml:space="preserve">[Unit: PURE]
[Scale: Actuals]
</t>
        </r>
      </text>
    </comment>
    <comment ref="V28" authorId="0" shapeId="0">
      <text>
        <r>
          <rPr>
            <b/>
            <sz val="9"/>
            <color indexed="81"/>
            <rFont val="Tahoma"/>
            <family val="2"/>
          </rPr>
          <t xml:space="preserve">[Unit: PURE]
[Scale: Actuals]
</t>
        </r>
      </text>
    </comment>
    <comment ref="W28" authorId="0" shapeId="0">
      <text>
        <r>
          <rPr>
            <b/>
            <sz val="9"/>
            <color indexed="81"/>
            <rFont val="Tahoma"/>
            <family val="2"/>
          </rPr>
          <t xml:space="preserve">[Unit: PURE]
[Scale: Actuals]
</t>
        </r>
      </text>
    </comment>
    <comment ref="X28" authorId="0" shapeId="0">
      <text>
        <r>
          <rPr>
            <b/>
            <sz val="9"/>
            <color indexed="81"/>
            <rFont val="Tahoma"/>
            <family val="2"/>
          </rPr>
          <t xml:space="preserve">[Unit: PURE]
[Scale: Actuals]
</t>
        </r>
      </text>
    </comment>
    <comment ref="Y28" authorId="0" shapeId="0">
      <text>
        <r>
          <rPr>
            <b/>
            <sz val="9"/>
            <color indexed="81"/>
            <rFont val="Tahoma"/>
            <family val="2"/>
          </rPr>
          <t xml:space="preserve">[Unit: PURE]
[Scale: Actuals]
</t>
        </r>
      </text>
    </comment>
    <comment ref="Z28" authorId="0" shapeId="0">
      <text>
        <r>
          <rPr>
            <b/>
            <sz val="9"/>
            <color indexed="81"/>
            <rFont val="Tahoma"/>
            <family val="2"/>
          </rPr>
          <t xml:space="preserve">[Unit: PURE]
[Scale: Actuals]
</t>
        </r>
      </text>
    </comment>
    <comment ref="AA28" authorId="0" shapeId="0">
      <text>
        <r>
          <rPr>
            <b/>
            <sz val="9"/>
            <color indexed="81"/>
            <rFont val="Tahoma"/>
            <family val="2"/>
          </rPr>
          <t xml:space="preserve">[Unit: PURE]
[Scale: Actuals]
</t>
        </r>
      </text>
    </comment>
    <comment ref="AB28" authorId="0" shapeId="0">
      <text>
        <r>
          <rPr>
            <b/>
            <sz val="9"/>
            <color indexed="81"/>
            <rFont val="Tahoma"/>
            <family val="2"/>
          </rPr>
          <t xml:space="preserve">[Unit: PURE]
[Scale: Actuals]
</t>
        </r>
      </text>
    </comment>
    <comment ref="G29" authorId="0" shapeId="0">
      <text>
        <r>
          <rPr>
            <b/>
            <sz val="9"/>
            <color indexed="81"/>
            <rFont val="Tahoma"/>
            <family val="2"/>
          </rPr>
          <t xml:space="preserve">[Unit: PURE]
[Scale: Actuals]
</t>
        </r>
      </text>
    </comment>
    <comment ref="H29" authorId="0" shapeId="0">
      <text>
        <r>
          <rPr>
            <b/>
            <sz val="9"/>
            <color indexed="81"/>
            <rFont val="Tahoma"/>
            <family val="2"/>
          </rPr>
          <t xml:space="preserve">[Unit: PURE]
[Scale: Actuals]
</t>
        </r>
      </text>
    </comment>
    <comment ref="I29" authorId="0" shapeId="0">
      <text>
        <r>
          <rPr>
            <b/>
            <sz val="9"/>
            <color indexed="81"/>
            <rFont val="Tahoma"/>
            <family val="2"/>
          </rPr>
          <t xml:space="preserve">[Unit: PURE]
[Scale: Actuals]
</t>
        </r>
      </text>
    </comment>
    <comment ref="J29" authorId="0" shapeId="0">
      <text>
        <r>
          <rPr>
            <b/>
            <sz val="9"/>
            <color indexed="81"/>
            <rFont val="Tahoma"/>
            <family val="2"/>
          </rPr>
          <t xml:space="preserve">[Unit: PURE]
[Scale: Actuals]
</t>
        </r>
      </text>
    </comment>
    <comment ref="K29" authorId="0" shapeId="0">
      <text>
        <r>
          <rPr>
            <b/>
            <sz val="9"/>
            <color indexed="81"/>
            <rFont val="Tahoma"/>
            <family val="2"/>
          </rPr>
          <t xml:space="preserve">[Unit: PURE]
[Scale: Actuals]
</t>
        </r>
      </text>
    </comment>
    <comment ref="L29" authorId="0" shapeId="0">
      <text>
        <r>
          <rPr>
            <b/>
            <sz val="9"/>
            <color indexed="81"/>
            <rFont val="Tahoma"/>
            <family val="2"/>
          </rPr>
          <t xml:space="preserve">[Unit: PURE]
[Scale: Actuals]
</t>
        </r>
      </text>
    </comment>
    <comment ref="M29" authorId="0" shapeId="0">
      <text>
        <r>
          <rPr>
            <b/>
            <sz val="9"/>
            <color indexed="81"/>
            <rFont val="Tahoma"/>
            <family val="2"/>
          </rPr>
          <t xml:space="preserve">[Unit: PURE]
[Scale: Actuals]
</t>
        </r>
      </text>
    </comment>
    <comment ref="N29" authorId="0" shapeId="0">
      <text>
        <r>
          <rPr>
            <b/>
            <sz val="9"/>
            <color indexed="81"/>
            <rFont val="Tahoma"/>
            <family val="2"/>
          </rPr>
          <t xml:space="preserve">[Unit: PURE]
[Scale: Actuals]
</t>
        </r>
      </text>
    </comment>
    <comment ref="O29" authorId="0" shapeId="0">
      <text>
        <r>
          <rPr>
            <b/>
            <sz val="9"/>
            <color indexed="81"/>
            <rFont val="Tahoma"/>
            <family val="2"/>
          </rPr>
          <t xml:space="preserve">[Unit: PURE]
[Scale: Actuals]
</t>
        </r>
      </text>
    </comment>
    <comment ref="P29" authorId="0" shapeId="0">
      <text>
        <r>
          <rPr>
            <b/>
            <sz val="9"/>
            <color indexed="81"/>
            <rFont val="Tahoma"/>
            <family val="2"/>
          </rPr>
          <t xml:space="preserve">[Unit: PURE]
[Scale: Actuals]
</t>
        </r>
      </text>
    </comment>
    <comment ref="Q29" authorId="0" shapeId="0">
      <text>
        <r>
          <rPr>
            <b/>
            <sz val="9"/>
            <color indexed="81"/>
            <rFont val="Tahoma"/>
            <family val="2"/>
          </rPr>
          <t xml:space="preserve">[Unit: PURE]
[Scale: Actuals]
</t>
        </r>
      </text>
    </comment>
    <comment ref="R29" authorId="0" shapeId="0">
      <text>
        <r>
          <rPr>
            <b/>
            <sz val="9"/>
            <color indexed="81"/>
            <rFont val="Tahoma"/>
            <family val="2"/>
          </rPr>
          <t xml:space="preserve">[Unit: PURE]
[Scale: Actuals]
</t>
        </r>
      </text>
    </comment>
    <comment ref="S29" authorId="0" shapeId="0">
      <text>
        <r>
          <rPr>
            <b/>
            <sz val="9"/>
            <color indexed="81"/>
            <rFont val="Tahoma"/>
            <family val="2"/>
          </rPr>
          <t xml:space="preserve">[Unit: PURE]
[Scale: Actuals]
</t>
        </r>
      </text>
    </comment>
    <comment ref="T29" authorId="0" shapeId="0">
      <text>
        <r>
          <rPr>
            <b/>
            <sz val="9"/>
            <color indexed="81"/>
            <rFont val="Tahoma"/>
            <family val="2"/>
          </rPr>
          <t xml:space="preserve">[Unit: PURE]
[Scale: Actuals]
</t>
        </r>
      </text>
    </comment>
    <comment ref="U29" authorId="0" shapeId="0">
      <text>
        <r>
          <rPr>
            <b/>
            <sz val="9"/>
            <color indexed="81"/>
            <rFont val="Tahoma"/>
            <family val="2"/>
          </rPr>
          <t xml:space="preserve">[Unit: PURE]
[Scale: Actuals]
</t>
        </r>
      </text>
    </comment>
    <comment ref="V29" authorId="0" shapeId="0">
      <text>
        <r>
          <rPr>
            <b/>
            <sz val="9"/>
            <color indexed="81"/>
            <rFont val="Tahoma"/>
            <family val="2"/>
          </rPr>
          <t xml:space="preserve">[Unit: PURE]
[Scale: Actuals]
</t>
        </r>
      </text>
    </comment>
    <comment ref="W29" authorId="0" shapeId="0">
      <text>
        <r>
          <rPr>
            <b/>
            <sz val="9"/>
            <color indexed="81"/>
            <rFont val="Tahoma"/>
            <family val="2"/>
          </rPr>
          <t xml:space="preserve">[Unit: PURE]
[Scale: Actuals]
</t>
        </r>
      </text>
    </comment>
    <comment ref="X29" authorId="0" shapeId="0">
      <text>
        <r>
          <rPr>
            <b/>
            <sz val="9"/>
            <color indexed="81"/>
            <rFont val="Tahoma"/>
            <family val="2"/>
          </rPr>
          <t xml:space="preserve">[Unit: PURE]
[Scale: Actuals]
</t>
        </r>
      </text>
    </comment>
    <comment ref="Y29" authorId="0" shapeId="0">
      <text>
        <r>
          <rPr>
            <b/>
            <sz val="9"/>
            <color indexed="81"/>
            <rFont val="Tahoma"/>
            <family val="2"/>
          </rPr>
          <t xml:space="preserve">[Unit: PURE]
[Scale: Actuals]
</t>
        </r>
      </text>
    </comment>
    <comment ref="Z29" authorId="0" shapeId="0">
      <text>
        <r>
          <rPr>
            <b/>
            <sz val="9"/>
            <color indexed="81"/>
            <rFont val="Tahoma"/>
            <family val="2"/>
          </rPr>
          <t xml:space="preserve">[Unit: PURE]
[Scale: Actuals]
</t>
        </r>
      </text>
    </comment>
    <comment ref="AA29" authorId="0" shapeId="0">
      <text>
        <r>
          <rPr>
            <b/>
            <sz val="9"/>
            <color indexed="81"/>
            <rFont val="Tahoma"/>
            <family val="2"/>
          </rPr>
          <t xml:space="preserve">[Unit: PURE]
[Scale: Actuals]
</t>
        </r>
      </text>
    </comment>
    <comment ref="AB29" authorId="0" shapeId="0">
      <text>
        <r>
          <rPr>
            <b/>
            <sz val="9"/>
            <color indexed="81"/>
            <rFont val="Tahoma"/>
            <family val="2"/>
          </rPr>
          <t xml:space="preserve">[Unit: PURE]
[Scale: Actuals]
</t>
        </r>
      </text>
    </comment>
    <comment ref="G30" authorId="0" shapeId="0">
      <text>
        <r>
          <rPr>
            <b/>
            <sz val="9"/>
            <color indexed="81"/>
            <rFont val="Tahoma"/>
            <family val="2"/>
          </rPr>
          <t xml:space="preserve">[Unit: PURE]
[Scale: Actuals]
</t>
        </r>
      </text>
    </comment>
    <comment ref="H30" authorId="0" shapeId="0">
      <text>
        <r>
          <rPr>
            <b/>
            <sz val="9"/>
            <color indexed="81"/>
            <rFont val="Tahoma"/>
            <family val="2"/>
          </rPr>
          <t xml:space="preserve">[Unit: PURE]
[Scale: Actuals]
</t>
        </r>
      </text>
    </comment>
    <comment ref="I30" authorId="0" shapeId="0">
      <text>
        <r>
          <rPr>
            <b/>
            <sz val="9"/>
            <color indexed="81"/>
            <rFont val="Tahoma"/>
            <family val="2"/>
          </rPr>
          <t xml:space="preserve">[Unit: PURE]
[Scale: Actuals]
</t>
        </r>
      </text>
    </comment>
    <comment ref="J30" authorId="0" shapeId="0">
      <text>
        <r>
          <rPr>
            <b/>
            <sz val="9"/>
            <color indexed="81"/>
            <rFont val="Tahoma"/>
            <family val="2"/>
          </rPr>
          <t xml:space="preserve">[Unit: PURE]
[Scale: Actuals]
</t>
        </r>
      </text>
    </comment>
    <comment ref="K30" authorId="0" shapeId="0">
      <text>
        <r>
          <rPr>
            <b/>
            <sz val="9"/>
            <color indexed="81"/>
            <rFont val="Tahoma"/>
            <family val="2"/>
          </rPr>
          <t xml:space="preserve">[Unit: PURE]
[Scale: Actuals]
</t>
        </r>
      </text>
    </comment>
    <comment ref="L30" authorId="0" shapeId="0">
      <text>
        <r>
          <rPr>
            <b/>
            <sz val="9"/>
            <color indexed="81"/>
            <rFont val="Tahoma"/>
            <family val="2"/>
          </rPr>
          <t xml:space="preserve">[Unit: PURE]
[Scale: Actuals]
</t>
        </r>
      </text>
    </comment>
    <comment ref="M30" authorId="0" shapeId="0">
      <text>
        <r>
          <rPr>
            <b/>
            <sz val="9"/>
            <color indexed="81"/>
            <rFont val="Tahoma"/>
            <family val="2"/>
          </rPr>
          <t xml:space="preserve">[Unit: PURE]
[Scale: Actuals]
</t>
        </r>
      </text>
    </comment>
    <comment ref="N30" authorId="0" shapeId="0">
      <text>
        <r>
          <rPr>
            <b/>
            <sz val="9"/>
            <color indexed="81"/>
            <rFont val="Tahoma"/>
            <family val="2"/>
          </rPr>
          <t xml:space="preserve">[Unit: PURE]
[Scale: Actuals]
</t>
        </r>
      </text>
    </comment>
    <comment ref="O30" authorId="0" shapeId="0">
      <text>
        <r>
          <rPr>
            <b/>
            <sz val="9"/>
            <color indexed="81"/>
            <rFont val="Tahoma"/>
            <family val="2"/>
          </rPr>
          <t xml:space="preserve">[Unit: PURE]
[Scale: Actuals]
</t>
        </r>
      </text>
    </comment>
    <comment ref="P30" authorId="0" shapeId="0">
      <text>
        <r>
          <rPr>
            <b/>
            <sz val="9"/>
            <color indexed="81"/>
            <rFont val="Tahoma"/>
            <family val="2"/>
          </rPr>
          <t xml:space="preserve">[Unit: PURE]
[Scale: Actuals]
</t>
        </r>
      </text>
    </comment>
    <comment ref="Q30" authorId="0" shapeId="0">
      <text>
        <r>
          <rPr>
            <b/>
            <sz val="9"/>
            <color indexed="81"/>
            <rFont val="Tahoma"/>
            <family val="2"/>
          </rPr>
          <t xml:space="preserve">[Unit: PURE]
[Scale: Actuals]
</t>
        </r>
      </text>
    </comment>
    <comment ref="R30" authorId="0" shapeId="0">
      <text>
        <r>
          <rPr>
            <b/>
            <sz val="9"/>
            <color indexed="81"/>
            <rFont val="Tahoma"/>
            <family val="2"/>
          </rPr>
          <t xml:space="preserve">[Unit: PURE]
[Scale: Actuals]
</t>
        </r>
      </text>
    </comment>
    <comment ref="S30" authorId="0" shapeId="0">
      <text>
        <r>
          <rPr>
            <b/>
            <sz val="9"/>
            <color indexed="81"/>
            <rFont val="Tahoma"/>
            <family val="2"/>
          </rPr>
          <t xml:space="preserve">[Unit: PURE]
[Scale: Actuals]
</t>
        </r>
      </text>
    </comment>
    <comment ref="T30" authorId="0" shapeId="0">
      <text>
        <r>
          <rPr>
            <b/>
            <sz val="9"/>
            <color indexed="81"/>
            <rFont val="Tahoma"/>
            <family val="2"/>
          </rPr>
          <t xml:space="preserve">[Unit: PURE]
[Scale: Actuals]
</t>
        </r>
      </text>
    </comment>
    <comment ref="U30" authorId="0" shapeId="0">
      <text>
        <r>
          <rPr>
            <b/>
            <sz val="9"/>
            <color indexed="81"/>
            <rFont val="Tahoma"/>
            <family val="2"/>
          </rPr>
          <t xml:space="preserve">[Unit: PURE]
[Scale: Actuals]
</t>
        </r>
      </text>
    </comment>
    <comment ref="V30" authorId="0" shapeId="0">
      <text>
        <r>
          <rPr>
            <b/>
            <sz val="9"/>
            <color indexed="81"/>
            <rFont val="Tahoma"/>
            <family val="2"/>
          </rPr>
          <t xml:space="preserve">[Unit: PURE]
[Scale: Actuals]
</t>
        </r>
      </text>
    </comment>
    <comment ref="W30" authorId="0" shapeId="0">
      <text>
        <r>
          <rPr>
            <b/>
            <sz val="9"/>
            <color indexed="81"/>
            <rFont val="Tahoma"/>
            <family val="2"/>
          </rPr>
          <t xml:space="preserve">[Unit: PURE]
[Scale: Actuals]
</t>
        </r>
      </text>
    </comment>
    <comment ref="X30" authorId="0" shapeId="0">
      <text>
        <r>
          <rPr>
            <b/>
            <sz val="9"/>
            <color indexed="81"/>
            <rFont val="Tahoma"/>
            <family val="2"/>
          </rPr>
          <t xml:space="preserve">[Unit: PURE]
[Scale: Actuals]
</t>
        </r>
      </text>
    </comment>
    <comment ref="Y30" authorId="0" shapeId="0">
      <text>
        <r>
          <rPr>
            <b/>
            <sz val="9"/>
            <color indexed="81"/>
            <rFont val="Tahoma"/>
            <family val="2"/>
          </rPr>
          <t xml:space="preserve">[Unit: PURE]
[Scale: Actuals]
</t>
        </r>
      </text>
    </comment>
    <comment ref="Z30" authorId="0" shapeId="0">
      <text>
        <r>
          <rPr>
            <b/>
            <sz val="9"/>
            <color indexed="81"/>
            <rFont val="Tahoma"/>
            <family val="2"/>
          </rPr>
          <t xml:space="preserve">[Unit: PURE]
[Scale: Actuals]
</t>
        </r>
      </text>
    </comment>
    <comment ref="AA30" authorId="0" shapeId="0">
      <text>
        <r>
          <rPr>
            <b/>
            <sz val="9"/>
            <color indexed="81"/>
            <rFont val="Tahoma"/>
            <family val="2"/>
          </rPr>
          <t xml:space="preserve">[Unit: PURE]
[Scale: Actuals]
</t>
        </r>
      </text>
    </comment>
    <comment ref="AB30" authorId="0" shapeId="0">
      <text>
        <r>
          <rPr>
            <b/>
            <sz val="9"/>
            <color indexed="81"/>
            <rFont val="Tahoma"/>
            <family val="2"/>
          </rPr>
          <t xml:space="preserve">[Unit: PURE]
[Scale: Actuals]
</t>
        </r>
      </text>
    </comment>
    <comment ref="G31" authorId="0" shapeId="0">
      <text>
        <r>
          <rPr>
            <b/>
            <sz val="9"/>
            <color indexed="81"/>
            <rFont val="Tahoma"/>
            <family val="2"/>
          </rPr>
          <t xml:space="preserve">[Unit: PURE]
[Scale: Actuals]
</t>
        </r>
      </text>
    </comment>
    <comment ref="H31" authorId="0" shapeId="0">
      <text>
        <r>
          <rPr>
            <b/>
            <sz val="9"/>
            <color indexed="81"/>
            <rFont val="Tahoma"/>
            <family val="2"/>
          </rPr>
          <t xml:space="preserve">[Unit: PURE]
[Scale: Actuals]
</t>
        </r>
      </text>
    </comment>
    <comment ref="I31" authorId="0" shapeId="0">
      <text>
        <r>
          <rPr>
            <b/>
            <sz val="9"/>
            <color indexed="81"/>
            <rFont val="Tahoma"/>
            <family val="2"/>
          </rPr>
          <t xml:space="preserve">[Unit: PURE]
[Scale: Actuals]
</t>
        </r>
      </text>
    </comment>
    <comment ref="J31" authorId="0" shapeId="0">
      <text>
        <r>
          <rPr>
            <b/>
            <sz val="9"/>
            <color indexed="81"/>
            <rFont val="Tahoma"/>
            <family val="2"/>
          </rPr>
          <t xml:space="preserve">[Unit: PURE]
[Scale: Actuals]
</t>
        </r>
      </text>
    </comment>
    <comment ref="K31" authorId="0" shapeId="0">
      <text>
        <r>
          <rPr>
            <b/>
            <sz val="9"/>
            <color indexed="81"/>
            <rFont val="Tahoma"/>
            <family val="2"/>
          </rPr>
          <t xml:space="preserve">[Unit: PURE]
[Scale: Actuals]
</t>
        </r>
      </text>
    </comment>
    <comment ref="L31" authorId="0" shapeId="0">
      <text>
        <r>
          <rPr>
            <b/>
            <sz val="9"/>
            <color indexed="81"/>
            <rFont val="Tahoma"/>
            <family val="2"/>
          </rPr>
          <t xml:space="preserve">[Unit: PURE]
[Scale: Actuals]
</t>
        </r>
      </text>
    </comment>
    <comment ref="M31" authorId="0" shapeId="0">
      <text>
        <r>
          <rPr>
            <b/>
            <sz val="9"/>
            <color indexed="81"/>
            <rFont val="Tahoma"/>
            <family val="2"/>
          </rPr>
          <t xml:space="preserve">[Unit: PURE]
[Scale: Actuals]
</t>
        </r>
      </text>
    </comment>
    <comment ref="N31" authorId="0" shapeId="0">
      <text>
        <r>
          <rPr>
            <b/>
            <sz val="9"/>
            <color indexed="81"/>
            <rFont val="Tahoma"/>
            <family val="2"/>
          </rPr>
          <t xml:space="preserve">[Unit: PURE]
[Scale: Actuals]
</t>
        </r>
      </text>
    </comment>
    <comment ref="O31" authorId="0" shapeId="0">
      <text>
        <r>
          <rPr>
            <b/>
            <sz val="9"/>
            <color indexed="81"/>
            <rFont val="Tahoma"/>
            <family val="2"/>
          </rPr>
          <t xml:space="preserve">[Unit: PURE]
[Scale: Actuals]
</t>
        </r>
      </text>
    </comment>
    <comment ref="P31" authorId="0" shapeId="0">
      <text>
        <r>
          <rPr>
            <b/>
            <sz val="9"/>
            <color indexed="81"/>
            <rFont val="Tahoma"/>
            <family val="2"/>
          </rPr>
          <t xml:space="preserve">[Unit: PURE]
[Scale: Actuals]
</t>
        </r>
      </text>
    </comment>
    <comment ref="Q31" authorId="0" shapeId="0">
      <text>
        <r>
          <rPr>
            <b/>
            <sz val="9"/>
            <color indexed="81"/>
            <rFont val="Tahoma"/>
            <family val="2"/>
          </rPr>
          <t xml:space="preserve">[Unit: PURE]
[Scale: Actuals]
</t>
        </r>
      </text>
    </comment>
    <comment ref="R31" authorId="0" shapeId="0">
      <text>
        <r>
          <rPr>
            <b/>
            <sz val="9"/>
            <color indexed="81"/>
            <rFont val="Tahoma"/>
            <family val="2"/>
          </rPr>
          <t xml:space="preserve">[Unit: PURE]
[Scale: Actuals]
</t>
        </r>
      </text>
    </comment>
    <comment ref="S31" authorId="0" shapeId="0">
      <text>
        <r>
          <rPr>
            <b/>
            <sz val="9"/>
            <color indexed="81"/>
            <rFont val="Tahoma"/>
            <family val="2"/>
          </rPr>
          <t xml:space="preserve">[Unit: PURE]
[Scale: Actuals]
</t>
        </r>
      </text>
    </comment>
    <comment ref="T31" authorId="0" shapeId="0">
      <text>
        <r>
          <rPr>
            <b/>
            <sz val="9"/>
            <color indexed="81"/>
            <rFont val="Tahoma"/>
            <family val="2"/>
          </rPr>
          <t xml:space="preserve">[Unit: PURE]
[Scale: Actuals]
</t>
        </r>
      </text>
    </comment>
    <comment ref="U31" authorId="0" shapeId="0">
      <text>
        <r>
          <rPr>
            <b/>
            <sz val="9"/>
            <color indexed="81"/>
            <rFont val="Tahoma"/>
            <family val="2"/>
          </rPr>
          <t xml:space="preserve">[Unit: PURE]
[Scale: Actuals]
</t>
        </r>
      </text>
    </comment>
    <comment ref="V31" authorId="0" shapeId="0">
      <text>
        <r>
          <rPr>
            <b/>
            <sz val="9"/>
            <color indexed="81"/>
            <rFont val="Tahoma"/>
            <family val="2"/>
          </rPr>
          <t xml:space="preserve">[Unit: PURE]
[Scale: Actuals]
</t>
        </r>
      </text>
    </comment>
    <comment ref="W31" authorId="0" shapeId="0">
      <text>
        <r>
          <rPr>
            <b/>
            <sz val="9"/>
            <color indexed="81"/>
            <rFont val="Tahoma"/>
            <family val="2"/>
          </rPr>
          <t xml:space="preserve">[Unit: PURE]
[Scale: Actuals]
</t>
        </r>
      </text>
    </comment>
    <comment ref="X31" authorId="0" shapeId="0">
      <text>
        <r>
          <rPr>
            <b/>
            <sz val="9"/>
            <color indexed="81"/>
            <rFont val="Tahoma"/>
            <family val="2"/>
          </rPr>
          <t xml:space="preserve">[Unit: PURE]
[Scale: Actuals]
</t>
        </r>
      </text>
    </comment>
    <comment ref="Y31" authorId="0" shapeId="0">
      <text>
        <r>
          <rPr>
            <b/>
            <sz val="9"/>
            <color indexed="81"/>
            <rFont val="Tahoma"/>
            <family val="2"/>
          </rPr>
          <t xml:space="preserve">[Unit: PURE]
[Scale: Actuals]
</t>
        </r>
      </text>
    </comment>
    <comment ref="Z31" authorId="0" shapeId="0">
      <text>
        <r>
          <rPr>
            <b/>
            <sz val="9"/>
            <color indexed="81"/>
            <rFont val="Tahoma"/>
            <family val="2"/>
          </rPr>
          <t xml:space="preserve">[Unit: PURE]
[Scale: Actuals]
</t>
        </r>
      </text>
    </comment>
    <comment ref="AA31" authorId="0" shapeId="0">
      <text>
        <r>
          <rPr>
            <b/>
            <sz val="9"/>
            <color indexed="81"/>
            <rFont val="Tahoma"/>
            <family val="2"/>
          </rPr>
          <t xml:space="preserve">[Unit: PURE]
[Scale: Actuals]
</t>
        </r>
      </text>
    </comment>
    <comment ref="AB31" authorId="0" shapeId="0">
      <text>
        <r>
          <rPr>
            <b/>
            <sz val="9"/>
            <color indexed="81"/>
            <rFont val="Tahoma"/>
            <family val="2"/>
          </rPr>
          <t xml:space="preserve">[Unit: PURE]
[Scale: Actuals]
</t>
        </r>
      </text>
    </comment>
    <comment ref="G32" authorId="0" shapeId="0">
      <text>
        <r>
          <rPr>
            <b/>
            <sz val="9"/>
            <color indexed="81"/>
            <rFont val="Tahoma"/>
            <family val="2"/>
          </rPr>
          <t xml:space="preserve">[Unit: PURE]
[Scale: Actuals]
</t>
        </r>
      </text>
    </comment>
    <comment ref="H32" authorId="0" shapeId="0">
      <text>
        <r>
          <rPr>
            <b/>
            <sz val="9"/>
            <color indexed="81"/>
            <rFont val="Tahoma"/>
            <family val="2"/>
          </rPr>
          <t xml:space="preserve">[Unit: PURE]
[Scale: Actuals]
</t>
        </r>
      </text>
    </comment>
    <comment ref="I32" authorId="0" shapeId="0">
      <text>
        <r>
          <rPr>
            <b/>
            <sz val="9"/>
            <color indexed="81"/>
            <rFont val="Tahoma"/>
            <family val="2"/>
          </rPr>
          <t xml:space="preserve">[Unit: PURE]
[Scale: Actuals]
</t>
        </r>
      </text>
    </comment>
    <comment ref="J32" authorId="0" shapeId="0">
      <text>
        <r>
          <rPr>
            <b/>
            <sz val="9"/>
            <color indexed="81"/>
            <rFont val="Tahoma"/>
            <family val="2"/>
          </rPr>
          <t xml:space="preserve">[Unit: PURE]
[Scale: Actuals]
</t>
        </r>
      </text>
    </comment>
    <comment ref="K32" authorId="0" shapeId="0">
      <text>
        <r>
          <rPr>
            <b/>
            <sz val="9"/>
            <color indexed="81"/>
            <rFont val="Tahoma"/>
            <family val="2"/>
          </rPr>
          <t xml:space="preserve">[Unit: PURE]
[Scale: Actuals]
</t>
        </r>
      </text>
    </comment>
    <comment ref="L32" authorId="0" shapeId="0">
      <text>
        <r>
          <rPr>
            <b/>
            <sz val="9"/>
            <color indexed="81"/>
            <rFont val="Tahoma"/>
            <family val="2"/>
          </rPr>
          <t xml:space="preserve">[Unit: PURE]
[Scale: Actuals]
</t>
        </r>
      </text>
    </comment>
    <comment ref="M32" authorId="0" shapeId="0">
      <text>
        <r>
          <rPr>
            <b/>
            <sz val="9"/>
            <color indexed="81"/>
            <rFont val="Tahoma"/>
            <family val="2"/>
          </rPr>
          <t xml:space="preserve">[Unit: PURE]
[Scale: Actuals]
</t>
        </r>
      </text>
    </comment>
    <comment ref="N32" authorId="0" shapeId="0">
      <text>
        <r>
          <rPr>
            <b/>
            <sz val="9"/>
            <color indexed="81"/>
            <rFont val="Tahoma"/>
            <family val="2"/>
          </rPr>
          <t xml:space="preserve">[Unit: PURE]
[Scale: Actuals]
</t>
        </r>
      </text>
    </comment>
    <comment ref="O32" authorId="0" shapeId="0">
      <text>
        <r>
          <rPr>
            <b/>
            <sz val="9"/>
            <color indexed="81"/>
            <rFont val="Tahoma"/>
            <family val="2"/>
          </rPr>
          <t xml:space="preserve">[Unit: PURE]
[Scale: Actuals]
</t>
        </r>
      </text>
    </comment>
    <comment ref="P32" authorId="0" shapeId="0">
      <text>
        <r>
          <rPr>
            <b/>
            <sz val="9"/>
            <color indexed="81"/>
            <rFont val="Tahoma"/>
            <family val="2"/>
          </rPr>
          <t xml:space="preserve">[Unit: PURE]
[Scale: Actuals]
</t>
        </r>
      </text>
    </comment>
    <comment ref="Q32" authorId="0" shapeId="0">
      <text>
        <r>
          <rPr>
            <b/>
            <sz val="9"/>
            <color indexed="81"/>
            <rFont val="Tahoma"/>
            <family val="2"/>
          </rPr>
          <t xml:space="preserve">[Unit: PURE]
[Scale: Actuals]
</t>
        </r>
      </text>
    </comment>
    <comment ref="R32" authorId="0" shapeId="0">
      <text>
        <r>
          <rPr>
            <b/>
            <sz val="9"/>
            <color indexed="81"/>
            <rFont val="Tahoma"/>
            <family val="2"/>
          </rPr>
          <t xml:space="preserve">[Unit: PURE]
[Scale: Actuals]
</t>
        </r>
      </text>
    </comment>
    <comment ref="S32" authorId="0" shapeId="0">
      <text>
        <r>
          <rPr>
            <b/>
            <sz val="9"/>
            <color indexed="81"/>
            <rFont val="Tahoma"/>
            <family val="2"/>
          </rPr>
          <t xml:space="preserve">[Unit: PURE]
[Scale: Actuals]
</t>
        </r>
      </text>
    </comment>
    <comment ref="T32" authorId="0" shapeId="0">
      <text>
        <r>
          <rPr>
            <b/>
            <sz val="9"/>
            <color indexed="81"/>
            <rFont val="Tahoma"/>
            <family val="2"/>
          </rPr>
          <t xml:space="preserve">[Unit: PURE]
[Scale: Actuals]
</t>
        </r>
      </text>
    </comment>
    <comment ref="U32" authorId="0" shapeId="0">
      <text>
        <r>
          <rPr>
            <b/>
            <sz val="9"/>
            <color indexed="81"/>
            <rFont val="Tahoma"/>
            <family val="2"/>
          </rPr>
          <t xml:space="preserve">[Unit: PURE]
[Scale: Actuals]
</t>
        </r>
      </text>
    </comment>
    <comment ref="V32" authorId="0" shapeId="0">
      <text>
        <r>
          <rPr>
            <b/>
            <sz val="9"/>
            <color indexed="81"/>
            <rFont val="Tahoma"/>
            <family val="2"/>
          </rPr>
          <t xml:space="preserve">[Unit: PURE]
[Scale: Actuals]
</t>
        </r>
      </text>
    </comment>
    <comment ref="W32" authorId="0" shapeId="0">
      <text>
        <r>
          <rPr>
            <b/>
            <sz val="9"/>
            <color indexed="81"/>
            <rFont val="Tahoma"/>
            <family val="2"/>
          </rPr>
          <t xml:space="preserve">[Unit: PURE]
[Scale: Actuals]
</t>
        </r>
      </text>
    </comment>
    <comment ref="X32" authorId="0" shapeId="0">
      <text>
        <r>
          <rPr>
            <b/>
            <sz val="9"/>
            <color indexed="81"/>
            <rFont val="Tahoma"/>
            <family val="2"/>
          </rPr>
          <t xml:space="preserve">[Unit: PURE]
[Scale: Actuals]
</t>
        </r>
      </text>
    </comment>
    <comment ref="Y32" authorId="0" shapeId="0">
      <text>
        <r>
          <rPr>
            <b/>
            <sz val="9"/>
            <color indexed="81"/>
            <rFont val="Tahoma"/>
            <family val="2"/>
          </rPr>
          <t xml:space="preserve">[Unit: PURE]
[Scale: Actuals]
</t>
        </r>
      </text>
    </comment>
    <comment ref="Z32" authorId="0" shapeId="0">
      <text>
        <r>
          <rPr>
            <b/>
            <sz val="9"/>
            <color indexed="81"/>
            <rFont val="Tahoma"/>
            <family val="2"/>
          </rPr>
          <t xml:space="preserve">[Unit: PURE]
[Scale: Actuals]
</t>
        </r>
      </text>
    </comment>
    <comment ref="AA32" authorId="0" shapeId="0">
      <text>
        <r>
          <rPr>
            <b/>
            <sz val="9"/>
            <color indexed="81"/>
            <rFont val="Tahoma"/>
            <family val="2"/>
          </rPr>
          <t xml:space="preserve">[Unit: PURE]
[Scale: Actuals]
</t>
        </r>
      </text>
    </comment>
    <comment ref="AB32" authorId="0" shapeId="0">
      <text>
        <r>
          <rPr>
            <b/>
            <sz val="9"/>
            <color indexed="81"/>
            <rFont val="Tahoma"/>
            <family val="2"/>
          </rPr>
          <t xml:space="preserve">[Unit: PURE]
[Scale: Actuals]
</t>
        </r>
      </text>
    </comment>
    <comment ref="G33" authorId="0" shapeId="0">
      <text>
        <r>
          <rPr>
            <b/>
            <sz val="9"/>
            <color indexed="81"/>
            <rFont val="Tahoma"/>
            <family val="2"/>
          </rPr>
          <t xml:space="preserve">[Unit: PURE]
[Scale: Actuals]
</t>
        </r>
      </text>
    </comment>
    <comment ref="H33" authorId="0" shapeId="0">
      <text>
        <r>
          <rPr>
            <b/>
            <sz val="9"/>
            <color indexed="81"/>
            <rFont val="Tahoma"/>
            <family val="2"/>
          </rPr>
          <t xml:space="preserve">[Unit: PURE]
[Scale: Actuals]
</t>
        </r>
      </text>
    </comment>
    <comment ref="I33" authorId="0" shapeId="0">
      <text>
        <r>
          <rPr>
            <b/>
            <sz val="9"/>
            <color indexed="81"/>
            <rFont val="Tahoma"/>
            <family val="2"/>
          </rPr>
          <t xml:space="preserve">[Unit: PURE]
[Scale: Actuals]
</t>
        </r>
      </text>
    </comment>
    <comment ref="J33" authorId="0" shapeId="0">
      <text>
        <r>
          <rPr>
            <b/>
            <sz val="9"/>
            <color indexed="81"/>
            <rFont val="Tahoma"/>
            <family val="2"/>
          </rPr>
          <t xml:space="preserve">[Unit: PURE]
[Scale: Actuals]
</t>
        </r>
      </text>
    </comment>
    <comment ref="K33" authorId="0" shapeId="0">
      <text>
        <r>
          <rPr>
            <b/>
            <sz val="9"/>
            <color indexed="81"/>
            <rFont val="Tahoma"/>
            <family val="2"/>
          </rPr>
          <t xml:space="preserve">[Unit: PURE]
[Scale: Actuals]
</t>
        </r>
      </text>
    </comment>
    <comment ref="L33" authorId="0" shapeId="0">
      <text>
        <r>
          <rPr>
            <b/>
            <sz val="9"/>
            <color indexed="81"/>
            <rFont val="Tahoma"/>
            <family val="2"/>
          </rPr>
          <t xml:space="preserve">[Unit: PURE]
[Scale: Actuals]
</t>
        </r>
      </text>
    </comment>
    <comment ref="M33" authorId="0" shapeId="0">
      <text>
        <r>
          <rPr>
            <b/>
            <sz val="9"/>
            <color indexed="81"/>
            <rFont val="Tahoma"/>
            <family val="2"/>
          </rPr>
          <t xml:space="preserve">[Unit: PURE]
[Scale: Actuals]
</t>
        </r>
      </text>
    </comment>
    <comment ref="N33" authorId="0" shapeId="0">
      <text>
        <r>
          <rPr>
            <b/>
            <sz val="9"/>
            <color indexed="81"/>
            <rFont val="Tahoma"/>
            <family val="2"/>
          </rPr>
          <t xml:space="preserve">[Unit: PURE]
[Scale: Actuals]
</t>
        </r>
      </text>
    </comment>
    <comment ref="O33" authorId="0" shapeId="0">
      <text>
        <r>
          <rPr>
            <b/>
            <sz val="9"/>
            <color indexed="81"/>
            <rFont val="Tahoma"/>
            <family val="2"/>
          </rPr>
          <t xml:space="preserve">[Unit: PURE]
[Scale: Actuals]
</t>
        </r>
      </text>
    </comment>
    <comment ref="P33" authorId="0" shapeId="0">
      <text>
        <r>
          <rPr>
            <b/>
            <sz val="9"/>
            <color indexed="81"/>
            <rFont val="Tahoma"/>
            <family val="2"/>
          </rPr>
          <t xml:space="preserve">[Unit: PURE]
[Scale: Actuals]
</t>
        </r>
      </text>
    </comment>
    <comment ref="Q33" authorId="0" shapeId="0">
      <text>
        <r>
          <rPr>
            <b/>
            <sz val="9"/>
            <color indexed="81"/>
            <rFont val="Tahoma"/>
            <family val="2"/>
          </rPr>
          <t xml:space="preserve">[Unit: PURE]
[Scale: Actuals]
</t>
        </r>
      </text>
    </comment>
    <comment ref="R33" authorId="0" shapeId="0">
      <text>
        <r>
          <rPr>
            <b/>
            <sz val="9"/>
            <color indexed="81"/>
            <rFont val="Tahoma"/>
            <family val="2"/>
          </rPr>
          <t xml:space="preserve">[Unit: PURE]
[Scale: Actuals]
</t>
        </r>
      </text>
    </comment>
    <comment ref="S33" authorId="0" shapeId="0">
      <text>
        <r>
          <rPr>
            <b/>
            <sz val="9"/>
            <color indexed="81"/>
            <rFont val="Tahoma"/>
            <family val="2"/>
          </rPr>
          <t xml:space="preserve">[Unit: PURE]
[Scale: Actuals]
</t>
        </r>
      </text>
    </comment>
    <comment ref="T33" authorId="0" shapeId="0">
      <text>
        <r>
          <rPr>
            <b/>
            <sz val="9"/>
            <color indexed="81"/>
            <rFont val="Tahoma"/>
            <family val="2"/>
          </rPr>
          <t xml:space="preserve">[Unit: PURE]
[Scale: Actuals]
</t>
        </r>
      </text>
    </comment>
    <comment ref="U33" authorId="0" shapeId="0">
      <text>
        <r>
          <rPr>
            <b/>
            <sz val="9"/>
            <color indexed="81"/>
            <rFont val="Tahoma"/>
            <family val="2"/>
          </rPr>
          <t xml:space="preserve">[Unit: PURE]
[Scale: Actuals]
</t>
        </r>
      </text>
    </comment>
    <comment ref="V33" authorId="0" shapeId="0">
      <text>
        <r>
          <rPr>
            <b/>
            <sz val="9"/>
            <color indexed="81"/>
            <rFont val="Tahoma"/>
            <family val="2"/>
          </rPr>
          <t xml:space="preserve">[Unit: PURE]
[Scale: Actuals]
</t>
        </r>
      </text>
    </comment>
    <comment ref="W33" authorId="0" shapeId="0">
      <text>
        <r>
          <rPr>
            <b/>
            <sz val="9"/>
            <color indexed="81"/>
            <rFont val="Tahoma"/>
            <family val="2"/>
          </rPr>
          <t xml:space="preserve">[Unit: PURE]
[Scale: Actuals]
</t>
        </r>
      </text>
    </comment>
    <comment ref="X33" authorId="0" shapeId="0">
      <text>
        <r>
          <rPr>
            <b/>
            <sz val="9"/>
            <color indexed="81"/>
            <rFont val="Tahoma"/>
            <family val="2"/>
          </rPr>
          <t xml:space="preserve">[Unit: PURE]
[Scale: Actuals]
</t>
        </r>
      </text>
    </comment>
    <comment ref="Y33" authorId="0" shapeId="0">
      <text>
        <r>
          <rPr>
            <b/>
            <sz val="9"/>
            <color indexed="81"/>
            <rFont val="Tahoma"/>
            <family val="2"/>
          </rPr>
          <t xml:space="preserve">[Unit: PURE]
[Scale: Actuals]
</t>
        </r>
      </text>
    </comment>
    <comment ref="Z33" authorId="0" shapeId="0">
      <text>
        <r>
          <rPr>
            <b/>
            <sz val="9"/>
            <color indexed="81"/>
            <rFont val="Tahoma"/>
            <family val="2"/>
          </rPr>
          <t xml:space="preserve">[Unit: PURE]
[Scale: Actuals]
</t>
        </r>
      </text>
    </comment>
    <comment ref="AA33" authorId="0" shapeId="0">
      <text>
        <r>
          <rPr>
            <b/>
            <sz val="9"/>
            <color indexed="81"/>
            <rFont val="Tahoma"/>
            <family val="2"/>
          </rPr>
          <t xml:space="preserve">[Unit: PURE]
[Scale: Actuals]
</t>
        </r>
      </text>
    </comment>
    <comment ref="AB33" authorId="0" shapeId="0">
      <text>
        <r>
          <rPr>
            <b/>
            <sz val="9"/>
            <color indexed="81"/>
            <rFont val="Tahoma"/>
            <family val="2"/>
          </rPr>
          <t xml:space="preserve">[Unit: PURE]
[Scale: Actuals]
</t>
        </r>
      </text>
    </comment>
    <comment ref="G34" authorId="0" shapeId="0">
      <text>
        <r>
          <rPr>
            <b/>
            <sz val="9"/>
            <color indexed="81"/>
            <rFont val="Tahoma"/>
            <family val="2"/>
          </rPr>
          <t xml:space="preserve">[Unit: PURE]
[Scale: Actuals]
</t>
        </r>
      </text>
    </comment>
    <comment ref="H34" authorId="0" shapeId="0">
      <text>
        <r>
          <rPr>
            <b/>
            <sz val="9"/>
            <color indexed="81"/>
            <rFont val="Tahoma"/>
            <family val="2"/>
          </rPr>
          <t xml:space="preserve">[Unit: PURE]
[Scale: Actuals]
</t>
        </r>
      </text>
    </comment>
    <comment ref="I34" authorId="0" shapeId="0">
      <text>
        <r>
          <rPr>
            <b/>
            <sz val="9"/>
            <color indexed="81"/>
            <rFont val="Tahoma"/>
            <family val="2"/>
          </rPr>
          <t xml:space="preserve">[Unit: PURE]
[Scale: Actuals]
</t>
        </r>
      </text>
    </comment>
    <comment ref="J34" authorId="0" shapeId="0">
      <text>
        <r>
          <rPr>
            <b/>
            <sz val="9"/>
            <color indexed="81"/>
            <rFont val="Tahoma"/>
            <family val="2"/>
          </rPr>
          <t xml:space="preserve">[Unit: PURE]
[Scale: Actuals]
</t>
        </r>
      </text>
    </comment>
    <comment ref="K34" authorId="0" shapeId="0">
      <text>
        <r>
          <rPr>
            <b/>
            <sz val="9"/>
            <color indexed="81"/>
            <rFont val="Tahoma"/>
            <family val="2"/>
          </rPr>
          <t xml:space="preserve">[Unit: PURE]
[Scale: Actuals]
</t>
        </r>
      </text>
    </comment>
    <comment ref="L34" authorId="0" shapeId="0">
      <text>
        <r>
          <rPr>
            <b/>
            <sz val="9"/>
            <color indexed="81"/>
            <rFont val="Tahoma"/>
            <family val="2"/>
          </rPr>
          <t xml:space="preserve">[Unit: PURE]
[Scale: Actuals]
</t>
        </r>
      </text>
    </comment>
    <comment ref="M34" authorId="0" shapeId="0">
      <text>
        <r>
          <rPr>
            <b/>
            <sz val="9"/>
            <color indexed="81"/>
            <rFont val="Tahoma"/>
            <family val="2"/>
          </rPr>
          <t xml:space="preserve">[Unit: PURE]
[Scale: Actuals]
</t>
        </r>
      </text>
    </comment>
    <comment ref="N34" authorId="0" shapeId="0">
      <text>
        <r>
          <rPr>
            <b/>
            <sz val="9"/>
            <color indexed="81"/>
            <rFont val="Tahoma"/>
            <family val="2"/>
          </rPr>
          <t xml:space="preserve">[Unit: PURE]
[Scale: Actuals]
</t>
        </r>
      </text>
    </comment>
    <comment ref="O34" authorId="0" shapeId="0">
      <text>
        <r>
          <rPr>
            <b/>
            <sz val="9"/>
            <color indexed="81"/>
            <rFont val="Tahoma"/>
            <family val="2"/>
          </rPr>
          <t xml:space="preserve">[Unit: PURE]
[Scale: Actuals]
</t>
        </r>
      </text>
    </comment>
    <comment ref="P34" authorId="0" shapeId="0">
      <text>
        <r>
          <rPr>
            <b/>
            <sz val="9"/>
            <color indexed="81"/>
            <rFont val="Tahoma"/>
            <family val="2"/>
          </rPr>
          <t xml:space="preserve">[Unit: PURE]
[Scale: Actuals]
</t>
        </r>
      </text>
    </comment>
    <comment ref="Q34" authorId="0" shapeId="0">
      <text>
        <r>
          <rPr>
            <b/>
            <sz val="9"/>
            <color indexed="81"/>
            <rFont val="Tahoma"/>
            <family val="2"/>
          </rPr>
          <t xml:space="preserve">[Unit: PURE]
[Scale: Actuals]
</t>
        </r>
      </text>
    </comment>
    <comment ref="R34" authorId="0" shapeId="0">
      <text>
        <r>
          <rPr>
            <b/>
            <sz val="9"/>
            <color indexed="81"/>
            <rFont val="Tahoma"/>
            <family val="2"/>
          </rPr>
          <t xml:space="preserve">[Unit: PURE]
[Scale: Actuals]
</t>
        </r>
      </text>
    </comment>
    <comment ref="S34" authorId="0" shapeId="0">
      <text>
        <r>
          <rPr>
            <b/>
            <sz val="9"/>
            <color indexed="81"/>
            <rFont val="Tahoma"/>
            <family val="2"/>
          </rPr>
          <t xml:space="preserve">[Unit: PURE]
[Scale: Actuals]
</t>
        </r>
      </text>
    </comment>
    <comment ref="T34" authorId="0" shapeId="0">
      <text>
        <r>
          <rPr>
            <b/>
            <sz val="9"/>
            <color indexed="81"/>
            <rFont val="Tahoma"/>
            <family val="2"/>
          </rPr>
          <t xml:space="preserve">[Unit: PURE]
[Scale: Actuals]
</t>
        </r>
      </text>
    </comment>
    <comment ref="U34" authorId="0" shapeId="0">
      <text>
        <r>
          <rPr>
            <b/>
            <sz val="9"/>
            <color indexed="81"/>
            <rFont val="Tahoma"/>
            <family val="2"/>
          </rPr>
          <t xml:space="preserve">[Unit: PURE]
[Scale: Actuals]
</t>
        </r>
      </text>
    </comment>
    <comment ref="V34" authorId="0" shapeId="0">
      <text>
        <r>
          <rPr>
            <b/>
            <sz val="9"/>
            <color indexed="81"/>
            <rFont val="Tahoma"/>
            <family val="2"/>
          </rPr>
          <t xml:space="preserve">[Unit: PURE]
[Scale: Actuals]
</t>
        </r>
      </text>
    </comment>
    <comment ref="W34" authorId="0" shapeId="0">
      <text>
        <r>
          <rPr>
            <b/>
            <sz val="9"/>
            <color indexed="81"/>
            <rFont val="Tahoma"/>
            <family val="2"/>
          </rPr>
          <t xml:space="preserve">[Unit: PURE]
[Scale: Actuals]
</t>
        </r>
      </text>
    </comment>
    <comment ref="X34" authorId="0" shapeId="0">
      <text>
        <r>
          <rPr>
            <b/>
            <sz val="9"/>
            <color indexed="81"/>
            <rFont val="Tahoma"/>
            <family val="2"/>
          </rPr>
          <t xml:space="preserve">[Unit: PURE]
[Scale: Actuals]
</t>
        </r>
      </text>
    </comment>
    <comment ref="Y34" authorId="0" shapeId="0">
      <text>
        <r>
          <rPr>
            <b/>
            <sz val="9"/>
            <color indexed="81"/>
            <rFont val="Tahoma"/>
            <family val="2"/>
          </rPr>
          <t xml:space="preserve">[Unit: PURE]
[Scale: Actuals]
</t>
        </r>
      </text>
    </comment>
    <comment ref="Z34" authorId="0" shapeId="0">
      <text>
        <r>
          <rPr>
            <b/>
            <sz val="9"/>
            <color indexed="81"/>
            <rFont val="Tahoma"/>
            <family val="2"/>
          </rPr>
          <t xml:space="preserve">[Unit: PURE]
[Scale: Actuals]
</t>
        </r>
      </text>
    </comment>
    <comment ref="AA34" authorId="0" shapeId="0">
      <text>
        <r>
          <rPr>
            <b/>
            <sz val="9"/>
            <color indexed="81"/>
            <rFont val="Tahoma"/>
            <family val="2"/>
          </rPr>
          <t xml:space="preserve">[Unit: PURE]
[Scale: Actuals]
</t>
        </r>
      </text>
    </comment>
    <comment ref="AB34" authorId="0" shapeId="0">
      <text>
        <r>
          <rPr>
            <b/>
            <sz val="9"/>
            <color indexed="81"/>
            <rFont val="Tahoma"/>
            <family val="2"/>
          </rPr>
          <t xml:space="preserve">[Unit: PURE]
[Scale: Actuals]
</t>
        </r>
      </text>
    </comment>
    <comment ref="G35" authorId="0" shapeId="0">
      <text>
        <r>
          <rPr>
            <b/>
            <sz val="9"/>
            <color indexed="81"/>
            <rFont val="Tahoma"/>
            <family val="2"/>
          </rPr>
          <t xml:space="preserve">[Unit: PURE]
[Scale: Actuals]
</t>
        </r>
      </text>
    </comment>
    <comment ref="H35" authorId="0" shapeId="0">
      <text>
        <r>
          <rPr>
            <b/>
            <sz val="9"/>
            <color indexed="81"/>
            <rFont val="Tahoma"/>
            <family val="2"/>
          </rPr>
          <t xml:space="preserve">[Unit: PURE]
[Scale: Actuals]
</t>
        </r>
      </text>
    </comment>
    <comment ref="I35" authorId="0" shapeId="0">
      <text>
        <r>
          <rPr>
            <b/>
            <sz val="9"/>
            <color indexed="81"/>
            <rFont val="Tahoma"/>
            <family val="2"/>
          </rPr>
          <t xml:space="preserve">[Unit: PURE]
[Scale: Actuals]
</t>
        </r>
      </text>
    </comment>
    <comment ref="J35" authorId="0" shapeId="0">
      <text>
        <r>
          <rPr>
            <b/>
            <sz val="9"/>
            <color indexed="81"/>
            <rFont val="Tahoma"/>
            <family val="2"/>
          </rPr>
          <t xml:space="preserve">[Unit: PURE]
[Scale: Actuals]
</t>
        </r>
      </text>
    </comment>
    <comment ref="K35" authorId="0" shapeId="0">
      <text>
        <r>
          <rPr>
            <b/>
            <sz val="9"/>
            <color indexed="81"/>
            <rFont val="Tahoma"/>
            <family val="2"/>
          </rPr>
          <t xml:space="preserve">[Unit: PURE]
[Scale: Actuals]
</t>
        </r>
      </text>
    </comment>
    <comment ref="L35" authorId="0" shapeId="0">
      <text>
        <r>
          <rPr>
            <b/>
            <sz val="9"/>
            <color indexed="81"/>
            <rFont val="Tahoma"/>
            <family val="2"/>
          </rPr>
          <t xml:space="preserve">[Unit: PURE]
[Scale: Actuals]
</t>
        </r>
      </text>
    </comment>
    <comment ref="M35" authorId="0" shapeId="0">
      <text>
        <r>
          <rPr>
            <b/>
            <sz val="9"/>
            <color indexed="81"/>
            <rFont val="Tahoma"/>
            <family val="2"/>
          </rPr>
          <t xml:space="preserve">[Unit: PURE]
[Scale: Actuals]
</t>
        </r>
      </text>
    </comment>
    <comment ref="N35" authorId="0" shapeId="0">
      <text>
        <r>
          <rPr>
            <b/>
            <sz val="9"/>
            <color indexed="81"/>
            <rFont val="Tahoma"/>
            <family val="2"/>
          </rPr>
          <t xml:space="preserve">[Unit: PURE]
[Scale: Actuals]
</t>
        </r>
      </text>
    </comment>
    <comment ref="O35" authorId="0" shapeId="0">
      <text>
        <r>
          <rPr>
            <b/>
            <sz val="9"/>
            <color indexed="81"/>
            <rFont val="Tahoma"/>
            <family val="2"/>
          </rPr>
          <t xml:space="preserve">[Unit: PURE]
[Scale: Actuals]
</t>
        </r>
      </text>
    </comment>
    <comment ref="P35" authorId="0" shapeId="0">
      <text>
        <r>
          <rPr>
            <b/>
            <sz val="9"/>
            <color indexed="81"/>
            <rFont val="Tahoma"/>
            <family val="2"/>
          </rPr>
          <t xml:space="preserve">[Unit: PURE]
[Scale: Actuals]
</t>
        </r>
      </text>
    </comment>
    <comment ref="Q35" authorId="0" shapeId="0">
      <text>
        <r>
          <rPr>
            <b/>
            <sz val="9"/>
            <color indexed="81"/>
            <rFont val="Tahoma"/>
            <family val="2"/>
          </rPr>
          <t xml:space="preserve">[Unit: PURE]
[Scale: Actuals]
</t>
        </r>
      </text>
    </comment>
    <comment ref="R35" authorId="0" shapeId="0">
      <text>
        <r>
          <rPr>
            <b/>
            <sz val="9"/>
            <color indexed="81"/>
            <rFont val="Tahoma"/>
            <family val="2"/>
          </rPr>
          <t xml:space="preserve">[Unit: PURE]
[Scale: Actuals]
</t>
        </r>
      </text>
    </comment>
    <comment ref="S35" authorId="0" shapeId="0">
      <text>
        <r>
          <rPr>
            <b/>
            <sz val="9"/>
            <color indexed="81"/>
            <rFont val="Tahoma"/>
            <family val="2"/>
          </rPr>
          <t xml:space="preserve">[Unit: PURE]
[Scale: Actuals]
</t>
        </r>
      </text>
    </comment>
    <comment ref="T35" authorId="0" shapeId="0">
      <text>
        <r>
          <rPr>
            <b/>
            <sz val="9"/>
            <color indexed="81"/>
            <rFont val="Tahoma"/>
            <family val="2"/>
          </rPr>
          <t xml:space="preserve">[Unit: PURE]
[Scale: Actuals]
</t>
        </r>
      </text>
    </comment>
    <comment ref="U35" authorId="0" shapeId="0">
      <text>
        <r>
          <rPr>
            <b/>
            <sz val="9"/>
            <color indexed="81"/>
            <rFont val="Tahoma"/>
            <family val="2"/>
          </rPr>
          <t xml:space="preserve">[Unit: PURE]
[Scale: Actuals]
</t>
        </r>
      </text>
    </comment>
    <comment ref="V35" authorId="0" shapeId="0">
      <text>
        <r>
          <rPr>
            <b/>
            <sz val="9"/>
            <color indexed="81"/>
            <rFont val="Tahoma"/>
            <family val="2"/>
          </rPr>
          <t xml:space="preserve">[Unit: PURE]
[Scale: Actuals]
</t>
        </r>
      </text>
    </comment>
    <comment ref="W35" authorId="0" shapeId="0">
      <text>
        <r>
          <rPr>
            <b/>
            <sz val="9"/>
            <color indexed="81"/>
            <rFont val="Tahoma"/>
            <family val="2"/>
          </rPr>
          <t xml:space="preserve">[Unit: PURE]
[Scale: Actuals]
</t>
        </r>
      </text>
    </comment>
    <comment ref="X35" authorId="0" shapeId="0">
      <text>
        <r>
          <rPr>
            <b/>
            <sz val="9"/>
            <color indexed="81"/>
            <rFont val="Tahoma"/>
            <family val="2"/>
          </rPr>
          <t xml:space="preserve">[Unit: PURE]
[Scale: Actuals]
</t>
        </r>
      </text>
    </comment>
    <comment ref="Y35" authorId="0" shapeId="0">
      <text>
        <r>
          <rPr>
            <b/>
            <sz val="9"/>
            <color indexed="81"/>
            <rFont val="Tahoma"/>
            <family val="2"/>
          </rPr>
          <t xml:space="preserve">[Unit: PURE]
[Scale: Actuals]
</t>
        </r>
      </text>
    </comment>
    <comment ref="Z35" authorId="0" shapeId="0">
      <text>
        <r>
          <rPr>
            <b/>
            <sz val="9"/>
            <color indexed="81"/>
            <rFont val="Tahoma"/>
            <family val="2"/>
          </rPr>
          <t xml:space="preserve">[Unit: PURE]
[Scale: Actuals]
</t>
        </r>
      </text>
    </comment>
    <comment ref="AA35" authorId="0" shapeId="0">
      <text>
        <r>
          <rPr>
            <b/>
            <sz val="9"/>
            <color indexed="81"/>
            <rFont val="Tahoma"/>
            <family val="2"/>
          </rPr>
          <t xml:space="preserve">[Unit: PURE]
[Scale: Actuals]
</t>
        </r>
      </text>
    </comment>
    <comment ref="AB35" authorId="0" shapeId="0">
      <text>
        <r>
          <rPr>
            <b/>
            <sz val="9"/>
            <color indexed="81"/>
            <rFont val="Tahoma"/>
            <family val="2"/>
          </rPr>
          <t xml:space="preserve">[Unit: PURE]
[Scale: Actuals]
</t>
        </r>
      </text>
    </comment>
    <comment ref="G36" authorId="0" shapeId="0">
      <text>
        <r>
          <rPr>
            <b/>
            <sz val="9"/>
            <color indexed="81"/>
            <rFont val="Tahoma"/>
            <family val="2"/>
          </rPr>
          <t xml:space="preserve">[Unit: PURE]
[Scale: Actuals]
</t>
        </r>
      </text>
    </comment>
    <comment ref="H36" authorId="0" shapeId="0">
      <text>
        <r>
          <rPr>
            <b/>
            <sz val="9"/>
            <color indexed="81"/>
            <rFont val="Tahoma"/>
            <family val="2"/>
          </rPr>
          <t xml:space="preserve">[Unit: PURE]
[Scale: Actuals]
</t>
        </r>
      </text>
    </comment>
    <comment ref="I36" authorId="0" shapeId="0">
      <text>
        <r>
          <rPr>
            <b/>
            <sz val="9"/>
            <color indexed="81"/>
            <rFont val="Tahoma"/>
            <family val="2"/>
          </rPr>
          <t xml:space="preserve">[Unit: PURE]
[Scale: Actuals]
</t>
        </r>
      </text>
    </comment>
    <comment ref="J36" authorId="0" shapeId="0">
      <text>
        <r>
          <rPr>
            <b/>
            <sz val="9"/>
            <color indexed="81"/>
            <rFont val="Tahoma"/>
            <family val="2"/>
          </rPr>
          <t xml:space="preserve">[Unit: PURE]
[Scale: Actuals]
</t>
        </r>
      </text>
    </comment>
    <comment ref="K36" authorId="0" shapeId="0">
      <text>
        <r>
          <rPr>
            <b/>
            <sz val="9"/>
            <color indexed="81"/>
            <rFont val="Tahoma"/>
            <family val="2"/>
          </rPr>
          <t xml:space="preserve">[Unit: PURE]
[Scale: Actuals]
</t>
        </r>
      </text>
    </comment>
    <comment ref="L36" authorId="0" shapeId="0">
      <text>
        <r>
          <rPr>
            <b/>
            <sz val="9"/>
            <color indexed="81"/>
            <rFont val="Tahoma"/>
            <family val="2"/>
          </rPr>
          <t xml:space="preserve">[Unit: PURE]
[Scale: Actuals]
</t>
        </r>
      </text>
    </comment>
    <comment ref="M36" authorId="0" shapeId="0">
      <text>
        <r>
          <rPr>
            <b/>
            <sz val="9"/>
            <color indexed="81"/>
            <rFont val="Tahoma"/>
            <family val="2"/>
          </rPr>
          <t xml:space="preserve">[Unit: PURE]
[Scale: Actuals]
</t>
        </r>
      </text>
    </comment>
    <comment ref="N36" authorId="0" shapeId="0">
      <text>
        <r>
          <rPr>
            <b/>
            <sz val="9"/>
            <color indexed="81"/>
            <rFont val="Tahoma"/>
            <family val="2"/>
          </rPr>
          <t xml:space="preserve">[Unit: PURE]
[Scale: Actuals]
</t>
        </r>
      </text>
    </comment>
    <comment ref="O36" authorId="0" shapeId="0">
      <text>
        <r>
          <rPr>
            <b/>
            <sz val="9"/>
            <color indexed="81"/>
            <rFont val="Tahoma"/>
            <family val="2"/>
          </rPr>
          <t xml:space="preserve">[Unit: PURE]
[Scale: Actuals]
</t>
        </r>
      </text>
    </comment>
    <comment ref="P36" authorId="0" shapeId="0">
      <text>
        <r>
          <rPr>
            <b/>
            <sz val="9"/>
            <color indexed="81"/>
            <rFont val="Tahoma"/>
            <family val="2"/>
          </rPr>
          <t xml:space="preserve">[Unit: PURE]
[Scale: Actuals]
</t>
        </r>
      </text>
    </comment>
    <comment ref="Q36" authorId="0" shapeId="0">
      <text>
        <r>
          <rPr>
            <b/>
            <sz val="9"/>
            <color indexed="81"/>
            <rFont val="Tahoma"/>
            <family val="2"/>
          </rPr>
          <t xml:space="preserve">[Unit: PURE]
[Scale: Actuals]
</t>
        </r>
      </text>
    </comment>
    <comment ref="R36" authorId="0" shapeId="0">
      <text>
        <r>
          <rPr>
            <b/>
            <sz val="9"/>
            <color indexed="81"/>
            <rFont val="Tahoma"/>
            <family val="2"/>
          </rPr>
          <t xml:space="preserve">[Unit: PURE]
[Scale: Actuals]
</t>
        </r>
      </text>
    </comment>
    <comment ref="S36" authorId="0" shapeId="0">
      <text>
        <r>
          <rPr>
            <b/>
            <sz val="9"/>
            <color indexed="81"/>
            <rFont val="Tahoma"/>
            <family val="2"/>
          </rPr>
          <t xml:space="preserve">[Unit: PURE]
[Scale: Actuals]
</t>
        </r>
      </text>
    </comment>
    <comment ref="T36" authorId="0" shapeId="0">
      <text>
        <r>
          <rPr>
            <b/>
            <sz val="9"/>
            <color indexed="81"/>
            <rFont val="Tahoma"/>
            <family val="2"/>
          </rPr>
          <t xml:space="preserve">[Unit: PURE]
[Scale: Actuals]
</t>
        </r>
      </text>
    </comment>
    <comment ref="U36" authorId="0" shapeId="0">
      <text>
        <r>
          <rPr>
            <b/>
            <sz val="9"/>
            <color indexed="81"/>
            <rFont val="Tahoma"/>
            <family val="2"/>
          </rPr>
          <t xml:space="preserve">[Unit: PURE]
[Scale: Actuals]
</t>
        </r>
      </text>
    </comment>
    <comment ref="V36" authorId="0" shapeId="0">
      <text>
        <r>
          <rPr>
            <b/>
            <sz val="9"/>
            <color indexed="81"/>
            <rFont val="Tahoma"/>
            <family val="2"/>
          </rPr>
          <t xml:space="preserve">[Unit: PURE]
[Scale: Actuals]
</t>
        </r>
      </text>
    </comment>
    <comment ref="W36" authorId="0" shapeId="0">
      <text>
        <r>
          <rPr>
            <b/>
            <sz val="9"/>
            <color indexed="81"/>
            <rFont val="Tahoma"/>
            <family val="2"/>
          </rPr>
          <t xml:space="preserve">[Unit: PURE]
[Scale: Actuals]
</t>
        </r>
      </text>
    </comment>
    <comment ref="X36" authorId="0" shapeId="0">
      <text>
        <r>
          <rPr>
            <b/>
            <sz val="9"/>
            <color indexed="81"/>
            <rFont val="Tahoma"/>
            <family val="2"/>
          </rPr>
          <t xml:space="preserve">[Unit: PURE]
[Scale: Actuals]
</t>
        </r>
      </text>
    </comment>
    <comment ref="Y36" authorId="0" shapeId="0">
      <text>
        <r>
          <rPr>
            <b/>
            <sz val="9"/>
            <color indexed="81"/>
            <rFont val="Tahoma"/>
            <family val="2"/>
          </rPr>
          <t xml:space="preserve">[Unit: PURE]
[Scale: Actuals]
</t>
        </r>
      </text>
    </comment>
    <comment ref="Z36" authorId="0" shapeId="0">
      <text>
        <r>
          <rPr>
            <b/>
            <sz val="9"/>
            <color indexed="81"/>
            <rFont val="Tahoma"/>
            <family val="2"/>
          </rPr>
          <t xml:space="preserve">[Unit: PURE]
[Scale: Actuals]
</t>
        </r>
      </text>
    </comment>
    <comment ref="AA36" authorId="0" shapeId="0">
      <text>
        <r>
          <rPr>
            <b/>
            <sz val="9"/>
            <color indexed="81"/>
            <rFont val="Tahoma"/>
            <family val="2"/>
          </rPr>
          <t xml:space="preserve">[Unit: PURE]
[Scale: Actuals]
</t>
        </r>
      </text>
    </comment>
    <comment ref="AB36" authorId="0" shapeId="0">
      <text>
        <r>
          <rPr>
            <b/>
            <sz val="9"/>
            <color indexed="81"/>
            <rFont val="Tahoma"/>
            <family val="2"/>
          </rPr>
          <t xml:space="preserve">[Unit: PURE]
[Scale: Actuals]
</t>
        </r>
      </text>
    </comment>
    <comment ref="G37" authorId="0" shapeId="0">
      <text>
        <r>
          <rPr>
            <b/>
            <sz val="9"/>
            <color indexed="81"/>
            <rFont val="Tahoma"/>
            <family val="2"/>
          </rPr>
          <t xml:space="preserve">[Unit: PURE]
[Scale: Actuals]
</t>
        </r>
      </text>
    </comment>
    <comment ref="H37" authorId="0" shapeId="0">
      <text>
        <r>
          <rPr>
            <b/>
            <sz val="9"/>
            <color indexed="81"/>
            <rFont val="Tahoma"/>
            <family val="2"/>
          </rPr>
          <t xml:space="preserve">[Unit: PURE]
[Scale: Actuals]
</t>
        </r>
      </text>
    </comment>
    <comment ref="I37" authorId="0" shapeId="0">
      <text>
        <r>
          <rPr>
            <b/>
            <sz val="9"/>
            <color indexed="81"/>
            <rFont val="Tahoma"/>
            <family val="2"/>
          </rPr>
          <t xml:space="preserve">[Unit: PURE]
[Scale: Actuals]
</t>
        </r>
      </text>
    </comment>
    <comment ref="J37" authorId="0" shapeId="0">
      <text>
        <r>
          <rPr>
            <b/>
            <sz val="9"/>
            <color indexed="81"/>
            <rFont val="Tahoma"/>
            <family val="2"/>
          </rPr>
          <t xml:space="preserve">[Unit: PURE]
[Scale: Actuals]
</t>
        </r>
      </text>
    </comment>
    <comment ref="K37" authorId="0" shapeId="0">
      <text>
        <r>
          <rPr>
            <b/>
            <sz val="9"/>
            <color indexed="81"/>
            <rFont val="Tahoma"/>
            <family val="2"/>
          </rPr>
          <t xml:space="preserve">[Unit: PURE]
[Scale: Actuals]
</t>
        </r>
      </text>
    </comment>
    <comment ref="L37" authorId="0" shapeId="0">
      <text>
        <r>
          <rPr>
            <b/>
            <sz val="9"/>
            <color indexed="81"/>
            <rFont val="Tahoma"/>
            <family val="2"/>
          </rPr>
          <t xml:space="preserve">[Unit: PURE]
[Scale: Actuals]
</t>
        </r>
      </text>
    </comment>
    <comment ref="M37" authorId="0" shapeId="0">
      <text>
        <r>
          <rPr>
            <b/>
            <sz val="9"/>
            <color indexed="81"/>
            <rFont val="Tahoma"/>
            <family val="2"/>
          </rPr>
          <t xml:space="preserve">[Unit: PURE]
[Scale: Actuals]
</t>
        </r>
      </text>
    </comment>
    <comment ref="N37" authorId="0" shapeId="0">
      <text>
        <r>
          <rPr>
            <b/>
            <sz val="9"/>
            <color indexed="81"/>
            <rFont val="Tahoma"/>
            <family val="2"/>
          </rPr>
          <t xml:space="preserve">[Unit: PURE]
[Scale: Actuals]
</t>
        </r>
      </text>
    </comment>
    <comment ref="O37" authorId="0" shapeId="0">
      <text>
        <r>
          <rPr>
            <b/>
            <sz val="9"/>
            <color indexed="81"/>
            <rFont val="Tahoma"/>
            <family val="2"/>
          </rPr>
          <t xml:space="preserve">[Unit: PURE]
[Scale: Actuals]
</t>
        </r>
      </text>
    </comment>
    <comment ref="P37" authorId="0" shapeId="0">
      <text>
        <r>
          <rPr>
            <b/>
            <sz val="9"/>
            <color indexed="81"/>
            <rFont val="Tahoma"/>
            <family val="2"/>
          </rPr>
          <t xml:space="preserve">[Unit: PURE]
[Scale: Actuals]
</t>
        </r>
      </text>
    </comment>
    <comment ref="Q37" authorId="0" shapeId="0">
      <text>
        <r>
          <rPr>
            <b/>
            <sz val="9"/>
            <color indexed="81"/>
            <rFont val="Tahoma"/>
            <family val="2"/>
          </rPr>
          <t xml:space="preserve">[Unit: PURE]
[Scale: Actuals]
</t>
        </r>
      </text>
    </comment>
    <comment ref="R37" authorId="0" shapeId="0">
      <text>
        <r>
          <rPr>
            <b/>
            <sz val="9"/>
            <color indexed="81"/>
            <rFont val="Tahoma"/>
            <family val="2"/>
          </rPr>
          <t xml:space="preserve">[Unit: PURE]
[Scale: Actuals]
</t>
        </r>
      </text>
    </comment>
    <comment ref="S37" authorId="0" shapeId="0">
      <text>
        <r>
          <rPr>
            <b/>
            <sz val="9"/>
            <color indexed="81"/>
            <rFont val="Tahoma"/>
            <family val="2"/>
          </rPr>
          <t xml:space="preserve">[Unit: PURE]
[Scale: Actuals]
</t>
        </r>
      </text>
    </comment>
    <comment ref="T37" authorId="0" shapeId="0">
      <text>
        <r>
          <rPr>
            <b/>
            <sz val="9"/>
            <color indexed="81"/>
            <rFont val="Tahoma"/>
            <family val="2"/>
          </rPr>
          <t xml:space="preserve">[Unit: PURE]
[Scale: Actuals]
</t>
        </r>
      </text>
    </comment>
    <comment ref="U37" authorId="0" shapeId="0">
      <text>
        <r>
          <rPr>
            <b/>
            <sz val="9"/>
            <color indexed="81"/>
            <rFont val="Tahoma"/>
            <family val="2"/>
          </rPr>
          <t xml:space="preserve">[Unit: PURE]
[Scale: Actuals]
</t>
        </r>
      </text>
    </comment>
    <comment ref="V37" authorId="0" shapeId="0">
      <text>
        <r>
          <rPr>
            <b/>
            <sz val="9"/>
            <color indexed="81"/>
            <rFont val="Tahoma"/>
            <family val="2"/>
          </rPr>
          <t xml:space="preserve">[Unit: PURE]
[Scale: Actuals]
</t>
        </r>
      </text>
    </comment>
    <comment ref="W37" authorId="0" shapeId="0">
      <text>
        <r>
          <rPr>
            <b/>
            <sz val="9"/>
            <color indexed="81"/>
            <rFont val="Tahoma"/>
            <family val="2"/>
          </rPr>
          <t xml:space="preserve">[Unit: PURE]
[Scale: Actuals]
</t>
        </r>
      </text>
    </comment>
    <comment ref="X37" authorId="0" shapeId="0">
      <text>
        <r>
          <rPr>
            <b/>
            <sz val="9"/>
            <color indexed="81"/>
            <rFont val="Tahoma"/>
            <family val="2"/>
          </rPr>
          <t xml:space="preserve">[Unit: PURE]
[Scale: Actuals]
</t>
        </r>
      </text>
    </comment>
    <comment ref="Y37" authorId="0" shapeId="0">
      <text>
        <r>
          <rPr>
            <b/>
            <sz val="9"/>
            <color indexed="81"/>
            <rFont val="Tahoma"/>
            <family val="2"/>
          </rPr>
          <t xml:space="preserve">[Unit: PURE]
[Scale: Actuals]
</t>
        </r>
      </text>
    </comment>
    <comment ref="Z37" authorId="0" shapeId="0">
      <text>
        <r>
          <rPr>
            <b/>
            <sz val="9"/>
            <color indexed="81"/>
            <rFont val="Tahoma"/>
            <family val="2"/>
          </rPr>
          <t xml:space="preserve">[Unit: PURE]
[Scale: Actuals]
</t>
        </r>
      </text>
    </comment>
    <comment ref="AA37" authorId="0" shapeId="0">
      <text>
        <r>
          <rPr>
            <b/>
            <sz val="9"/>
            <color indexed="81"/>
            <rFont val="Tahoma"/>
            <family val="2"/>
          </rPr>
          <t xml:space="preserve">[Unit: PURE]
[Scale: Actuals]
</t>
        </r>
      </text>
    </comment>
    <comment ref="AB37" authorId="0" shapeId="0">
      <text>
        <r>
          <rPr>
            <b/>
            <sz val="9"/>
            <color indexed="81"/>
            <rFont val="Tahoma"/>
            <family val="2"/>
          </rPr>
          <t xml:space="preserve">[Unit: PURE]
[Scale: Actuals]
</t>
        </r>
      </text>
    </comment>
    <comment ref="G38" authorId="0" shapeId="0">
      <text>
        <r>
          <rPr>
            <b/>
            <sz val="9"/>
            <color indexed="81"/>
            <rFont val="Tahoma"/>
            <family val="2"/>
          </rPr>
          <t xml:space="preserve">[Unit: PURE]
[Scale: Actuals]
</t>
        </r>
      </text>
    </comment>
    <comment ref="H38" authorId="0" shapeId="0">
      <text>
        <r>
          <rPr>
            <b/>
            <sz val="9"/>
            <color indexed="81"/>
            <rFont val="Tahoma"/>
            <family val="2"/>
          </rPr>
          <t xml:space="preserve">[Unit: PURE]
[Scale: Actuals]
</t>
        </r>
      </text>
    </comment>
    <comment ref="I38" authorId="0" shapeId="0">
      <text>
        <r>
          <rPr>
            <b/>
            <sz val="9"/>
            <color indexed="81"/>
            <rFont val="Tahoma"/>
            <family val="2"/>
          </rPr>
          <t xml:space="preserve">[Unit: PURE]
[Scale: Actuals]
</t>
        </r>
      </text>
    </comment>
    <comment ref="J38" authorId="0" shapeId="0">
      <text>
        <r>
          <rPr>
            <b/>
            <sz val="9"/>
            <color indexed="81"/>
            <rFont val="Tahoma"/>
            <family val="2"/>
          </rPr>
          <t xml:space="preserve">[Unit: PURE]
[Scale: Actuals]
</t>
        </r>
      </text>
    </comment>
    <comment ref="K38" authorId="0" shapeId="0">
      <text>
        <r>
          <rPr>
            <b/>
            <sz val="9"/>
            <color indexed="81"/>
            <rFont val="Tahoma"/>
            <family val="2"/>
          </rPr>
          <t xml:space="preserve">[Unit: PURE]
[Scale: Actuals]
</t>
        </r>
      </text>
    </comment>
    <comment ref="L38" authorId="0" shapeId="0">
      <text>
        <r>
          <rPr>
            <b/>
            <sz val="9"/>
            <color indexed="81"/>
            <rFont val="Tahoma"/>
            <family val="2"/>
          </rPr>
          <t xml:space="preserve">[Unit: PURE]
[Scale: Actuals]
</t>
        </r>
      </text>
    </comment>
    <comment ref="M38" authorId="0" shapeId="0">
      <text>
        <r>
          <rPr>
            <b/>
            <sz val="9"/>
            <color indexed="81"/>
            <rFont val="Tahoma"/>
            <family val="2"/>
          </rPr>
          <t xml:space="preserve">[Unit: PURE]
[Scale: Actuals]
</t>
        </r>
      </text>
    </comment>
    <comment ref="N38" authorId="0" shapeId="0">
      <text>
        <r>
          <rPr>
            <b/>
            <sz val="9"/>
            <color indexed="81"/>
            <rFont val="Tahoma"/>
            <family val="2"/>
          </rPr>
          <t xml:space="preserve">[Unit: PURE]
[Scale: Actuals]
</t>
        </r>
      </text>
    </comment>
    <comment ref="O38" authorId="0" shapeId="0">
      <text>
        <r>
          <rPr>
            <b/>
            <sz val="9"/>
            <color indexed="81"/>
            <rFont val="Tahoma"/>
            <family val="2"/>
          </rPr>
          <t xml:space="preserve">[Unit: PURE]
[Scale: Actuals]
</t>
        </r>
      </text>
    </comment>
    <comment ref="P38" authorId="0" shapeId="0">
      <text>
        <r>
          <rPr>
            <b/>
            <sz val="9"/>
            <color indexed="81"/>
            <rFont val="Tahoma"/>
            <family val="2"/>
          </rPr>
          <t xml:space="preserve">[Unit: PURE]
[Scale: Actuals]
</t>
        </r>
      </text>
    </comment>
    <comment ref="Q38" authorId="0" shapeId="0">
      <text>
        <r>
          <rPr>
            <b/>
            <sz val="9"/>
            <color indexed="81"/>
            <rFont val="Tahoma"/>
            <family val="2"/>
          </rPr>
          <t xml:space="preserve">[Unit: PURE]
[Scale: Actuals]
</t>
        </r>
      </text>
    </comment>
    <comment ref="R38" authorId="0" shapeId="0">
      <text>
        <r>
          <rPr>
            <b/>
            <sz val="9"/>
            <color indexed="81"/>
            <rFont val="Tahoma"/>
            <family val="2"/>
          </rPr>
          <t xml:space="preserve">[Unit: PURE]
[Scale: Actuals]
</t>
        </r>
      </text>
    </comment>
    <comment ref="S38" authorId="0" shapeId="0">
      <text>
        <r>
          <rPr>
            <b/>
            <sz val="9"/>
            <color indexed="81"/>
            <rFont val="Tahoma"/>
            <family val="2"/>
          </rPr>
          <t xml:space="preserve">[Unit: PURE]
[Scale: Actuals]
</t>
        </r>
      </text>
    </comment>
    <comment ref="T38" authorId="0" shapeId="0">
      <text>
        <r>
          <rPr>
            <b/>
            <sz val="9"/>
            <color indexed="81"/>
            <rFont val="Tahoma"/>
            <family val="2"/>
          </rPr>
          <t xml:space="preserve">[Unit: PURE]
[Scale: Actuals]
</t>
        </r>
      </text>
    </comment>
    <comment ref="U38" authorId="0" shapeId="0">
      <text>
        <r>
          <rPr>
            <b/>
            <sz val="9"/>
            <color indexed="81"/>
            <rFont val="Tahoma"/>
            <family val="2"/>
          </rPr>
          <t xml:space="preserve">[Unit: PURE]
[Scale: Actuals]
</t>
        </r>
      </text>
    </comment>
    <comment ref="V38" authorId="0" shapeId="0">
      <text>
        <r>
          <rPr>
            <b/>
            <sz val="9"/>
            <color indexed="81"/>
            <rFont val="Tahoma"/>
            <family val="2"/>
          </rPr>
          <t xml:space="preserve">[Unit: PURE]
[Scale: Actuals]
</t>
        </r>
      </text>
    </comment>
    <comment ref="W38" authorId="0" shapeId="0">
      <text>
        <r>
          <rPr>
            <b/>
            <sz val="9"/>
            <color indexed="81"/>
            <rFont val="Tahoma"/>
            <family val="2"/>
          </rPr>
          <t xml:space="preserve">[Unit: PURE]
[Scale: Actuals]
</t>
        </r>
      </text>
    </comment>
    <comment ref="X38" authorId="0" shapeId="0">
      <text>
        <r>
          <rPr>
            <b/>
            <sz val="9"/>
            <color indexed="81"/>
            <rFont val="Tahoma"/>
            <family val="2"/>
          </rPr>
          <t xml:space="preserve">[Unit: PURE]
[Scale: Actuals]
</t>
        </r>
      </text>
    </comment>
    <comment ref="Y38" authorId="0" shapeId="0">
      <text>
        <r>
          <rPr>
            <b/>
            <sz val="9"/>
            <color indexed="81"/>
            <rFont val="Tahoma"/>
            <family val="2"/>
          </rPr>
          <t xml:space="preserve">[Unit: PURE]
[Scale: Actuals]
</t>
        </r>
      </text>
    </comment>
    <comment ref="Z38" authorId="0" shapeId="0">
      <text>
        <r>
          <rPr>
            <b/>
            <sz val="9"/>
            <color indexed="81"/>
            <rFont val="Tahoma"/>
            <family val="2"/>
          </rPr>
          <t xml:space="preserve">[Unit: PURE]
[Scale: Actuals]
</t>
        </r>
      </text>
    </comment>
    <comment ref="AA38" authorId="0" shapeId="0">
      <text>
        <r>
          <rPr>
            <b/>
            <sz val="9"/>
            <color indexed="81"/>
            <rFont val="Tahoma"/>
            <family val="2"/>
          </rPr>
          <t xml:space="preserve">[Unit: PURE]
[Scale: Actuals]
</t>
        </r>
      </text>
    </comment>
    <comment ref="AB38" authorId="0" shapeId="0">
      <text>
        <r>
          <rPr>
            <b/>
            <sz val="9"/>
            <color indexed="81"/>
            <rFont val="Tahoma"/>
            <family val="2"/>
          </rPr>
          <t xml:space="preserve">[Unit: PURE]
[Scale: Actuals]
</t>
        </r>
      </text>
    </comment>
    <comment ref="G39" authorId="0" shapeId="0">
      <text>
        <r>
          <rPr>
            <b/>
            <sz val="9"/>
            <color indexed="81"/>
            <rFont val="Tahoma"/>
            <family val="2"/>
          </rPr>
          <t xml:space="preserve">[Unit: PURE]
[Scale: Actuals]
</t>
        </r>
      </text>
    </comment>
    <comment ref="H39" authorId="0" shapeId="0">
      <text>
        <r>
          <rPr>
            <b/>
            <sz val="9"/>
            <color indexed="81"/>
            <rFont val="Tahoma"/>
            <family val="2"/>
          </rPr>
          <t xml:space="preserve">[Unit: PURE]
[Scale: Actuals]
</t>
        </r>
      </text>
    </comment>
    <comment ref="I39" authorId="0" shapeId="0">
      <text>
        <r>
          <rPr>
            <b/>
            <sz val="9"/>
            <color indexed="81"/>
            <rFont val="Tahoma"/>
            <family val="2"/>
          </rPr>
          <t xml:space="preserve">[Unit: PURE]
[Scale: Actuals]
</t>
        </r>
      </text>
    </comment>
    <comment ref="J39" authorId="0" shapeId="0">
      <text>
        <r>
          <rPr>
            <b/>
            <sz val="9"/>
            <color indexed="81"/>
            <rFont val="Tahoma"/>
            <family val="2"/>
          </rPr>
          <t xml:space="preserve">[Unit: PURE]
[Scale: Actuals]
</t>
        </r>
      </text>
    </comment>
    <comment ref="K39" authorId="0" shapeId="0">
      <text>
        <r>
          <rPr>
            <b/>
            <sz val="9"/>
            <color indexed="81"/>
            <rFont val="Tahoma"/>
            <family val="2"/>
          </rPr>
          <t xml:space="preserve">[Unit: PURE]
[Scale: Actuals]
</t>
        </r>
      </text>
    </comment>
    <comment ref="L39" authorId="0" shapeId="0">
      <text>
        <r>
          <rPr>
            <b/>
            <sz val="9"/>
            <color indexed="81"/>
            <rFont val="Tahoma"/>
            <family val="2"/>
          </rPr>
          <t xml:space="preserve">[Unit: PURE]
[Scale: Actuals]
</t>
        </r>
      </text>
    </comment>
    <comment ref="M39" authorId="0" shapeId="0">
      <text>
        <r>
          <rPr>
            <b/>
            <sz val="9"/>
            <color indexed="81"/>
            <rFont val="Tahoma"/>
            <family val="2"/>
          </rPr>
          <t xml:space="preserve">[Unit: PURE]
[Scale: Actuals]
</t>
        </r>
      </text>
    </comment>
    <comment ref="N39" authorId="0" shapeId="0">
      <text>
        <r>
          <rPr>
            <b/>
            <sz val="9"/>
            <color indexed="81"/>
            <rFont val="Tahoma"/>
            <family val="2"/>
          </rPr>
          <t xml:space="preserve">[Unit: PURE]
[Scale: Actuals]
</t>
        </r>
      </text>
    </comment>
    <comment ref="O39" authorId="0" shapeId="0">
      <text>
        <r>
          <rPr>
            <b/>
            <sz val="9"/>
            <color indexed="81"/>
            <rFont val="Tahoma"/>
            <family val="2"/>
          </rPr>
          <t xml:space="preserve">[Unit: PURE]
[Scale: Actuals]
</t>
        </r>
      </text>
    </comment>
    <comment ref="P39" authorId="0" shapeId="0">
      <text>
        <r>
          <rPr>
            <b/>
            <sz val="9"/>
            <color indexed="81"/>
            <rFont val="Tahoma"/>
            <family val="2"/>
          </rPr>
          <t xml:space="preserve">[Unit: PURE]
[Scale: Actuals]
</t>
        </r>
      </text>
    </comment>
    <comment ref="Q39" authorId="0" shapeId="0">
      <text>
        <r>
          <rPr>
            <b/>
            <sz val="9"/>
            <color indexed="81"/>
            <rFont val="Tahoma"/>
            <family val="2"/>
          </rPr>
          <t xml:space="preserve">[Unit: PURE]
[Scale: Actuals]
</t>
        </r>
      </text>
    </comment>
    <comment ref="R39" authorId="0" shapeId="0">
      <text>
        <r>
          <rPr>
            <b/>
            <sz val="9"/>
            <color indexed="81"/>
            <rFont val="Tahoma"/>
            <family val="2"/>
          </rPr>
          <t xml:space="preserve">[Unit: PURE]
[Scale: Actuals]
</t>
        </r>
      </text>
    </comment>
    <comment ref="S39" authorId="0" shapeId="0">
      <text>
        <r>
          <rPr>
            <b/>
            <sz val="9"/>
            <color indexed="81"/>
            <rFont val="Tahoma"/>
            <family val="2"/>
          </rPr>
          <t xml:space="preserve">[Unit: PURE]
[Scale: Actuals]
</t>
        </r>
      </text>
    </comment>
    <comment ref="T39" authorId="0" shapeId="0">
      <text>
        <r>
          <rPr>
            <b/>
            <sz val="9"/>
            <color indexed="81"/>
            <rFont val="Tahoma"/>
            <family val="2"/>
          </rPr>
          <t xml:space="preserve">[Unit: PURE]
[Scale: Actuals]
</t>
        </r>
      </text>
    </comment>
    <comment ref="U39" authorId="0" shapeId="0">
      <text>
        <r>
          <rPr>
            <b/>
            <sz val="9"/>
            <color indexed="81"/>
            <rFont val="Tahoma"/>
            <family val="2"/>
          </rPr>
          <t xml:space="preserve">[Unit: PURE]
[Scale: Actuals]
</t>
        </r>
      </text>
    </comment>
    <comment ref="V39" authorId="0" shapeId="0">
      <text>
        <r>
          <rPr>
            <b/>
            <sz val="9"/>
            <color indexed="81"/>
            <rFont val="Tahoma"/>
            <family val="2"/>
          </rPr>
          <t xml:space="preserve">[Unit: PURE]
[Scale: Actuals]
</t>
        </r>
      </text>
    </comment>
    <comment ref="W39" authorId="0" shapeId="0">
      <text>
        <r>
          <rPr>
            <b/>
            <sz val="9"/>
            <color indexed="81"/>
            <rFont val="Tahoma"/>
            <family val="2"/>
          </rPr>
          <t xml:space="preserve">[Unit: PURE]
[Scale: Actuals]
</t>
        </r>
      </text>
    </comment>
    <comment ref="X39" authorId="0" shapeId="0">
      <text>
        <r>
          <rPr>
            <b/>
            <sz val="9"/>
            <color indexed="81"/>
            <rFont val="Tahoma"/>
            <family val="2"/>
          </rPr>
          <t xml:space="preserve">[Unit: PURE]
[Scale: Actuals]
</t>
        </r>
      </text>
    </comment>
    <comment ref="Y39" authorId="0" shapeId="0">
      <text>
        <r>
          <rPr>
            <b/>
            <sz val="9"/>
            <color indexed="81"/>
            <rFont val="Tahoma"/>
            <family val="2"/>
          </rPr>
          <t xml:space="preserve">[Unit: PURE]
[Scale: Actuals]
</t>
        </r>
      </text>
    </comment>
    <comment ref="Z39" authorId="0" shapeId="0">
      <text>
        <r>
          <rPr>
            <b/>
            <sz val="9"/>
            <color indexed="81"/>
            <rFont val="Tahoma"/>
            <family val="2"/>
          </rPr>
          <t xml:space="preserve">[Unit: PURE]
[Scale: Actuals]
</t>
        </r>
      </text>
    </comment>
    <comment ref="AA39" authorId="0" shapeId="0">
      <text>
        <r>
          <rPr>
            <b/>
            <sz val="9"/>
            <color indexed="81"/>
            <rFont val="Tahoma"/>
            <family val="2"/>
          </rPr>
          <t xml:space="preserve">[Unit: PURE]
[Scale: Actuals]
</t>
        </r>
      </text>
    </comment>
    <comment ref="AB39" authorId="0" shapeId="0">
      <text>
        <r>
          <rPr>
            <b/>
            <sz val="9"/>
            <color indexed="81"/>
            <rFont val="Tahoma"/>
            <family val="2"/>
          </rPr>
          <t xml:space="preserve">[Unit: PURE]
[Scale: Actuals]
</t>
        </r>
      </text>
    </comment>
    <comment ref="G40" authorId="0" shapeId="0">
      <text>
        <r>
          <rPr>
            <b/>
            <sz val="9"/>
            <color indexed="81"/>
            <rFont val="Tahoma"/>
            <family val="2"/>
          </rPr>
          <t xml:space="preserve">[Unit: PURE]
[Scale: Actuals]
</t>
        </r>
      </text>
    </comment>
    <comment ref="H40" authorId="0" shapeId="0">
      <text>
        <r>
          <rPr>
            <b/>
            <sz val="9"/>
            <color indexed="81"/>
            <rFont val="Tahoma"/>
            <family val="2"/>
          </rPr>
          <t xml:space="preserve">[Unit: PURE]
[Scale: Actuals]
</t>
        </r>
      </text>
    </comment>
    <comment ref="I40" authorId="0" shapeId="0">
      <text>
        <r>
          <rPr>
            <b/>
            <sz val="9"/>
            <color indexed="81"/>
            <rFont val="Tahoma"/>
            <family val="2"/>
          </rPr>
          <t xml:space="preserve">[Unit: PURE]
[Scale: Actuals]
</t>
        </r>
      </text>
    </comment>
    <comment ref="J40" authorId="0" shapeId="0">
      <text>
        <r>
          <rPr>
            <b/>
            <sz val="9"/>
            <color indexed="81"/>
            <rFont val="Tahoma"/>
            <family val="2"/>
          </rPr>
          <t xml:space="preserve">[Unit: PURE]
[Scale: Actuals]
</t>
        </r>
      </text>
    </comment>
    <comment ref="K40" authorId="0" shapeId="0">
      <text>
        <r>
          <rPr>
            <b/>
            <sz val="9"/>
            <color indexed="81"/>
            <rFont val="Tahoma"/>
            <family val="2"/>
          </rPr>
          <t xml:space="preserve">[Unit: PURE]
[Scale: Actuals]
</t>
        </r>
      </text>
    </comment>
    <comment ref="L40" authorId="0" shapeId="0">
      <text>
        <r>
          <rPr>
            <b/>
            <sz val="9"/>
            <color indexed="81"/>
            <rFont val="Tahoma"/>
            <family val="2"/>
          </rPr>
          <t xml:space="preserve">[Unit: PURE]
[Scale: Actuals]
</t>
        </r>
      </text>
    </comment>
    <comment ref="M40" authorId="0" shapeId="0">
      <text>
        <r>
          <rPr>
            <b/>
            <sz val="9"/>
            <color indexed="81"/>
            <rFont val="Tahoma"/>
            <family val="2"/>
          </rPr>
          <t xml:space="preserve">[Unit: PURE]
[Scale: Actuals]
</t>
        </r>
      </text>
    </comment>
    <comment ref="N40" authorId="0" shapeId="0">
      <text>
        <r>
          <rPr>
            <b/>
            <sz val="9"/>
            <color indexed="81"/>
            <rFont val="Tahoma"/>
            <family val="2"/>
          </rPr>
          <t xml:space="preserve">[Unit: PURE]
[Scale: Actuals]
</t>
        </r>
      </text>
    </comment>
    <comment ref="O40" authorId="0" shapeId="0">
      <text>
        <r>
          <rPr>
            <b/>
            <sz val="9"/>
            <color indexed="81"/>
            <rFont val="Tahoma"/>
            <family val="2"/>
          </rPr>
          <t xml:space="preserve">[Unit: PURE]
[Scale: Actuals]
</t>
        </r>
      </text>
    </comment>
    <comment ref="P40" authorId="0" shapeId="0">
      <text>
        <r>
          <rPr>
            <b/>
            <sz val="9"/>
            <color indexed="81"/>
            <rFont val="Tahoma"/>
            <family val="2"/>
          </rPr>
          <t xml:space="preserve">[Unit: PURE]
[Scale: Actuals]
</t>
        </r>
      </text>
    </comment>
    <comment ref="Q40" authorId="0" shapeId="0">
      <text>
        <r>
          <rPr>
            <b/>
            <sz val="9"/>
            <color indexed="81"/>
            <rFont val="Tahoma"/>
            <family val="2"/>
          </rPr>
          <t xml:space="preserve">[Unit: PURE]
[Scale: Actuals]
</t>
        </r>
      </text>
    </comment>
    <comment ref="R40" authorId="0" shapeId="0">
      <text>
        <r>
          <rPr>
            <b/>
            <sz val="9"/>
            <color indexed="81"/>
            <rFont val="Tahoma"/>
            <family val="2"/>
          </rPr>
          <t xml:space="preserve">[Unit: PURE]
[Scale: Actuals]
</t>
        </r>
      </text>
    </comment>
    <comment ref="S40" authorId="0" shapeId="0">
      <text>
        <r>
          <rPr>
            <b/>
            <sz val="9"/>
            <color indexed="81"/>
            <rFont val="Tahoma"/>
            <family val="2"/>
          </rPr>
          <t xml:space="preserve">[Unit: PURE]
[Scale: Actuals]
</t>
        </r>
      </text>
    </comment>
    <comment ref="T40" authorId="0" shapeId="0">
      <text>
        <r>
          <rPr>
            <b/>
            <sz val="9"/>
            <color indexed="81"/>
            <rFont val="Tahoma"/>
            <family val="2"/>
          </rPr>
          <t xml:space="preserve">[Unit: PURE]
[Scale: Actuals]
</t>
        </r>
      </text>
    </comment>
    <comment ref="U40" authorId="0" shapeId="0">
      <text>
        <r>
          <rPr>
            <b/>
            <sz val="9"/>
            <color indexed="81"/>
            <rFont val="Tahoma"/>
            <family val="2"/>
          </rPr>
          <t xml:space="preserve">[Unit: PURE]
[Scale: Actuals]
</t>
        </r>
      </text>
    </comment>
    <comment ref="V40" authorId="0" shapeId="0">
      <text>
        <r>
          <rPr>
            <b/>
            <sz val="9"/>
            <color indexed="81"/>
            <rFont val="Tahoma"/>
            <family val="2"/>
          </rPr>
          <t xml:space="preserve">[Unit: PURE]
[Scale: Actuals]
</t>
        </r>
      </text>
    </comment>
    <comment ref="W40" authorId="0" shapeId="0">
      <text>
        <r>
          <rPr>
            <b/>
            <sz val="9"/>
            <color indexed="81"/>
            <rFont val="Tahoma"/>
            <family val="2"/>
          </rPr>
          <t xml:space="preserve">[Unit: PURE]
[Scale: Actuals]
</t>
        </r>
      </text>
    </comment>
    <comment ref="X40" authorId="0" shapeId="0">
      <text>
        <r>
          <rPr>
            <b/>
            <sz val="9"/>
            <color indexed="81"/>
            <rFont val="Tahoma"/>
            <family val="2"/>
          </rPr>
          <t xml:space="preserve">[Unit: PURE]
[Scale: Actuals]
</t>
        </r>
      </text>
    </comment>
    <comment ref="Y40" authorId="0" shapeId="0">
      <text>
        <r>
          <rPr>
            <b/>
            <sz val="9"/>
            <color indexed="81"/>
            <rFont val="Tahoma"/>
            <family val="2"/>
          </rPr>
          <t xml:space="preserve">[Unit: PURE]
[Scale: Actuals]
</t>
        </r>
      </text>
    </comment>
    <comment ref="Z40" authorId="0" shapeId="0">
      <text>
        <r>
          <rPr>
            <b/>
            <sz val="9"/>
            <color indexed="81"/>
            <rFont val="Tahoma"/>
            <family val="2"/>
          </rPr>
          <t xml:space="preserve">[Unit: PURE]
[Scale: Actuals]
</t>
        </r>
      </text>
    </comment>
    <comment ref="AA40" authorId="0" shapeId="0">
      <text>
        <r>
          <rPr>
            <b/>
            <sz val="9"/>
            <color indexed="81"/>
            <rFont val="Tahoma"/>
            <family val="2"/>
          </rPr>
          <t xml:space="preserve">[Unit: PURE]
[Scale: Actuals]
</t>
        </r>
      </text>
    </comment>
    <comment ref="AB40" authorId="0" shapeId="0">
      <text>
        <r>
          <rPr>
            <b/>
            <sz val="9"/>
            <color indexed="81"/>
            <rFont val="Tahoma"/>
            <family val="2"/>
          </rPr>
          <t xml:space="preserve">[Unit: PURE]
[Scale: Actuals]
</t>
        </r>
      </text>
    </comment>
    <comment ref="G41" authorId="0" shapeId="0">
      <text>
        <r>
          <rPr>
            <b/>
            <sz val="9"/>
            <color indexed="81"/>
            <rFont val="Tahoma"/>
            <family val="2"/>
          </rPr>
          <t xml:space="preserve">[Unit: PURE]
[Scale: Actuals]
</t>
        </r>
      </text>
    </comment>
    <comment ref="H41" authorId="0" shapeId="0">
      <text>
        <r>
          <rPr>
            <b/>
            <sz val="9"/>
            <color indexed="81"/>
            <rFont val="Tahoma"/>
            <family val="2"/>
          </rPr>
          <t xml:space="preserve">[Unit: PURE]
[Scale: Actuals]
</t>
        </r>
      </text>
    </comment>
    <comment ref="I41" authorId="0" shapeId="0">
      <text>
        <r>
          <rPr>
            <b/>
            <sz val="9"/>
            <color indexed="81"/>
            <rFont val="Tahoma"/>
            <family val="2"/>
          </rPr>
          <t xml:space="preserve">[Unit: PURE]
[Scale: Actuals]
</t>
        </r>
      </text>
    </comment>
    <comment ref="J41" authorId="0" shapeId="0">
      <text>
        <r>
          <rPr>
            <b/>
            <sz val="9"/>
            <color indexed="81"/>
            <rFont val="Tahoma"/>
            <family val="2"/>
          </rPr>
          <t xml:space="preserve">[Unit: PURE]
[Scale: Actuals]
</t>
        </r>
      </text>
    </comment>
    <comment ref="K41" authorId="0" shapeId="0">
      <text>
        <r>
          <rPr>
            <b/>
            <sz val="9"/>
            <color indexed="81"/>
            <rFont val="Tahoma"/>
            <family val="2"/>
          </rPr>
          <t xml:space="preserve">[Unit: PURE]
[Scale: Actuals]
</t>
        </r>
      </text>
    </comment>
    <comment ref="L41" authorId="0" shapeId="0">
      <text>
        <r>
          <rPr>
            <b/>
            <sz val="9"/>
            <color indexed="81"/>
            <rFont val="Tahoma"/>
            <family val="2"/>
          </rPr>
          <t xml:space="preserve">[Unit: PURE]
[Scale: Actuals]
</t>
        </r>
      </text>
    </comment>
    <comment ref="M41" authorId="0" shapeId="0">
      <text>
        <r>
          <rPr>
            <b/>
            <sz val="9"/>
            <color indexed="81"/>
            <rFont val="Tahoma"/>
            <family val="2"/>
          </rPr>
          <t xml:space="preserve">[Unit: PURE]
[Scale: Actuals]
</t>
        </r>
      </text>
    </comment>
    <comment ref="N41" authorId="0" shapeId="0">
      <text>
        <r>
          <rPr>
            <b/>
            <sz val="9"/>
            <color indexed="81"/>
            <rFont val="Tahoma"/>
            <family val="2"/>
          </rPr>
          <t xml:space="preserve">[Unit: PURE]
[Scale: Actuals]
</t>
        </r>
      </text>
    </comment>
    <comment ref="O41" authorId="0" shapeId="0">
      <text>
        <r>
          <rPr>
            <b/>
            <sz val="9"/>
            <color indexed="81"/>
            <rFont val="Tahoma"/>
            <family val="2"/>
          </rPr>
          <t xml:space="preserve">[Unit: PURE]
[Scale: Actuals]
</t>
        </r>
      </text>
    </comment>
    <comment ref="P41" authorId="0" shapeId="0">
      <text>
        <r>
          <rPr>
            <b/>
            <sz val="9"/>
            <color indexed="81"/>
            <rFont val="Tahoma"/>
            <family val="2"/>
          </rPr>
          <t xml:space="preserve">[Unit: PURE]
[Scale: Actuals]
</t>
        </r>
      </text>
    </comment>
    <comment ref="Q41" authorId="0" shapeId="0">
      <text>
        <r>
          <rPr>
            <b/>
            <sz val="9"/>
            <color indexed="81"/>
            <rFont val="Tahoma"/>
            <family val="2"/>
          </rPr>
          <t xml:space="preserve">[Unit: PURE]
[Scale: Actuals]
</t>
        </r>
      </text>
    </comment>
    <comment ref="R41" authorId="0" shapeId="0">
      <text>
        <r>
          <rPr>
            <b/>
            <sz val="9"/>
            <color indexed="81"/>
            <rFont val="Tahoma"/>
            <family val="2"/>
          </rPr>
          <t xml:space="preserve">[Unit: PURE]
[Scale: Actuals]
</t>
        </r>
      </text>
    </comment>
    <comment ref="S41" authorId="0" shapeId="0">
      <text>
        <r>
          <rPr>
            <b/>
            <sz val="9"/>
            <color indexed="81"/>
            <rFont val="Tahoma"/>
            <family val="2"/>
          </rPr>
          <t xml:space="preserve">[Unit: PURE]
[Scale: Actuals]
</t>
        </r>
      </text>
    </comment>
    <comment ref="T41" authorId="0" shapeId="0">
      <text>
        <r>
          <rPr>
            <b/>
            <sz val="9"/>
            <color indexed="81"/>
            <rFont val="Tahoma"/>
            <family val="2"/>
          </rPr>
          <t xml:space="preserve">[Unit: PURE]
[Scale: Actuals]
</t>
        </r>
      </text>
    </comment>
    <comment ref="U41" authorId="0" shapeId="0">
      <text>
        <r>
          <rPr>
            <b/>
            <sz val="9"/>
            <color indexed="81"/>
            <rFont val="Tahoma"/>
            <family val="2"/>
          </rPr>
          <t xml:space="preserve">[Unit: PURE]
[Scale: Actuals]
</t>
        </r>
      </text>
    </comment>
    <comment ref="V41" authorId="0" shapeId="0">
      <text>
        <r>
          <rPr>
            <b/>
            <sz val="9"/>
            <color indexed="81"/>
            <rFont val="Tahoma"/>
            <family val="2"/>
          </rPr>
          <t xml:space="preserve">[Unit: PURE]
[Scale: Actuals]
</t>
        </r>
      </text>
    </comment>
    <comment ref="W41" authorId="0" shapeId="0">
      <text>
        <r>
          <rPr>
            <b/>
            <sz val="9"/>
            <color indexed="81"/>
            <rFont val="Tahoma"/>
            <family val="2"/>
          </rPr>
          <t xml:space="preserve">[Unit: PURE]
[Scale: Actuals]
</t>
        </r>
      </text>
    </comment>
    <comment ref="X41" authorId="0" shapeId="0">
      <text>
        <r>
          <rPr>
            <b/>
            <sz val="9"/>
            <color indexed="81"/>
            <rFont val="Tahoma"/>
            <family val="2"/>
          </rPr>
          <t xml:space="preserve">[Unit: PURE]
[Scale: Actuals]
</t>
        </r>
      </text>
    </comment>
    <comment ref="Y41" authorId="0" shapeId="0">
      <text>
        <r>
          <rPr>
            <b/>
            <sz val="9"/>
            <color indexed="81"/>
            <rFont val="Tahoma"/>
            <family val="2"/>
          </rPr>
          <t xml:space="preserve">[Unit: PURE]
[Scale: Actuals]
</t>
        </r>
      </text>
    </comment>
    <comment ref="Z41" authorId="0" shapeId="0">
      <text>
        <r>
          <rPr>
            <b/>
            <sz val="9"/>
            <color indexed="81"/>
            <rFont val="Tahoma"/>
            <family val="2"/>
          </rPr>
          <t xml:space="preserve">[Unit: PURE]
[Scale: Actuals]
</t>
        </r>
      </text>
    </comment>
    <comment ref="AA41" authorId="0" shapeId="0">
      <text>
        <r>
          <rPr>
            <b/>
            <sz val="9"/>
            <color indexed="81"/>
            <rFont val="Tahoma"/>
            <family val="2"/>
          </rPr>
          <t xml:space="preserve">[Unit: PURE]
[Scale: Actuals]
</t>
        </r>
      </text>
    </comment>
    <comment ref="AB41" authorId="0" shapeId="0">
      <text>
        <r>
          <rPr>
            <b/>
            <sz val="9"/>
            <color indexed="81"/>
            <rFont val="Tahoma"/>
            <family val="2"/>
          </rPr>
          <t xml:space="preserve">[Unit: PURE]
[Scale: Actuals]
</t>
        </r>
      </text>
    </comment>
    <comment ref="G42" authorId="0" shapeId="0">
      <text>
        <r>
          <rPr>
            <b/>
            <sz val="9"/>
            <color indexed="81"/>
            <rFont val="Tahoma"/>
            <family val="2"/>
          </rPr>
          <t xml:space="preserve">[Unit: PURE]
[Scale: Actuals]
</t>
        </r>
      </text>
    </comment>
    <comment ref="H42" authorId="0" shapeId="0">
      <text>
        <r>
          <rPr>
            <b/>
            <sz val="9"/>
            <color indexed="81"/>
            <rFont val="Tahoma"/>
            <family val="2"/>
          </rPr>
          <t xml:space="preserve">[Unit: PURE]
[Scale: Actuals]
</t>
        </r>
      </text>
    </comment>
    <comment ref="I42" authorId="0" shapeId="0">
      <text>
        <r>
          <rPr>
            <b/>
            <sz val="9"/>
            <color indexed="81"/>
            <rFont val="Tahoma"/>
            <family val="2"/>
          </rPr>
          <t xml:space="preserve">[Unit: PURE]
[Scale: Actuals]
</t>
        </r>
      </text>
    </comment>
    <comment ref="J42" authorId="0" shapeId="0">
      <text>
        <r>
          <rPr>
            <b/>
            <sz val="9"/>
            <color indexed="81"/>
            <rFont val="Tahoma"/>
            <family val="2"/>
          </rPr>
          <t xml:space="preserve">[Unit: PURE]
[Scale: Actuals]
</t>
        </r>
      </text>
    </comment>
    <comment ref="K42" authorId="0" shapeId="0">
      <text>
        <r>
          <rPr>
            <b/>
            <sz val="9"/>
            <color indexed="81"/>
            <rFont val="Tahoma"/>
            <family val="2"/>
          </rPr>
          <t xml:space="preserve">[Unit: PURE]
[Scale: Actuals]
</t>
        </r>
      </text>
    </comment>
    <comment ref="L42" authorId="0" shapeId="0">
      <text>
        <r>
          <rPr>
            <b/>
            <sz val="9"/>
            <color indexed="81"/>
            <rFont val="Tahoma"/>
            <family val="2"/>
          </rPr>
          <t xml:space="preserve">[Unit: PURE]
[Scale: Actuals]
</t>
        </r>
      </text>
    </comment>
    <comment ref="M42" authorId="0" shapeId="0">
      <text>
        <r>
          <rPr>
            <b/>
            <sz val="9"/>
            <color indexed="81"/>
            <rFont val="Tahoma"/>
            <family val="2"/>
          </rPr>
          <t xml:space="preserve">[Unit: PURE]
[Scale: Actuals]
</t>
        </r>
      </text>
    </comment>
    <comment ref="N42" authorId="0" shapeId="0">
      <text>
        <r>
          <rPr>
            <b/>
            <sz val="9"/>
            <color indexed="81"/>
            <rFont val="Tahoma"/>
            <family val="2"/>
          </rPr>
          <t xml:space="preserve">[Unit: PURE]
[Scale: Actuals]
</t>
        </r>
      </text>
    </comment>
    <comment ref="O42" authorId="0" shapeId="0">
      <text>
        <r>
          <rPr>
            <b/>
            <sz val="9"/>
            <color indexed="81"/>
            <rFont val="Tahoma"/>
            <family val="2"/>
          </rPr>
          <t xml:space="preserve">[Unit: PURE]
[Scale: Actuals]
</t>
        </r>
      </text>
    </comment>
    <comment ref="P42" authorId="0" shapeId="0">
      <text>
        <r>
          <rPr>
            <b/>
            <sz val="9"/>
            <color indexed="81"/>
            <rFont val="Tahoma"/>
            <family val="2"/>
          </rPr>
          <t xml:space="preserve">[Unit: PURE]
[Scale: Actuals]
</t>
        </r>
      </text>
    </comment>
    <comment ref="Q42" authorId="0" shapeId="0">
      <text>
        <r>
          <rPr>
            <b/>
            <sz val="9"/>
            <color indexed="81"/>
            <rFont val="Tahoma"/>
            <family val="2"/>
          </rPr>
          <t xml:space="preserve">[Unit: PURE]
[Scale: Actuals]
</t>
        </r>
      </text>
    </comment>
    <comment ref="R42" authorId="0" shapeId="0">
      <text>
        <r>
          <rPr>
            <b/>
            <sz val="9"/>
            <color indexed="81"/>
            <rFont val="Tahoma"/>
            <family val="2"/>
          </rPr>
          <t xml:space="preserve">[Unit: PURE]
[Scale: Actuals]
</t>
        </r>
      </text>
    </comment>
    <comment ref="S42" authorId="0" shapeId="0">
      <text>
        <r>
          <rPr>
            <b/>
            <sz val="9"/>
            <color indexed="81"/>
            <rFont val="Tahoma"/>
            <family val="2"/>
          </rPr>
          <t xml:space="preserve">[Unit: PURE]
[Scale: Actuals]
</t>
        </r>
      </text>
    </comment>
    <comment ref="T42" authorId="0" shapeId="0">
      <text>
        <r>
          <rPr>
            <b/>
            <sz val="9"/>
            <color indexed="81"/>
            <rFont val="Tahoma"/>
            <family val="2"/>
          </rPr>
          <t xml:space="preserve">[Unit: PURE]
[Scale: Actuals]
</t>
        </r>
      </text>
    </comment>
    <comment ref="U42" authorId="0" shapeId="0">
      <text>
        <r>
          <rPr>
            <b/>
            <sz val="9"/>
            <color indexed="81"/>
            <rFont val="Tahoma"/>
            <family val="2"/>
          </rPr>
          <t xml:space="preserve">[Unit: PURE]
[Scale: Actuals]
</t>
        </r>
      </text>
    </comment>
    <comment ref="V42" authorId="0" shapeId="0">
      <text>
        <r>
          <rPr>
            <b/>
            <sz val="9"/>
            <color indexed="81"/>
            <rFont val="Tahoma"/>
            <family val="2"/>
          </rPr>
          <t xml:space="preserve">[Unit: PURE]
[Scale: Actuals]
</t>
        </r>
      </text>
    </comment>
    <comment ref="W42" authorId="0" shapeId="0">
      <text>
        <r>
          <rPr>
            <b/>
            <sz val="9"/>
            <color indexed="81"/>
            <rFont val="Tahoma"/>
            <family val="2"/>
          </rPr>
          <t xml:space="preserve">[Unit: PURE]
[Scale: Actuals]
</t>
        </r>
      </text>
    </comment>
    <comment ref="X42" authorId="0" shapeId="0">
      <text>
        <r>
          <rPr>
            <b/>
            <sz val="9"/>
            <color indexed="81"/>
            <rFont val="Tahoma"/>
            <family val="2"/>
          </rPr>
          <t xml:space="preserve">[Unit: PURE]
[Scale: Actuals]
</t>
        </r>
      </text>
    </comment>
    <comment ref="Y42" authorId="0" shapeId="0">
      <text>
        <r>
          <rPr>
            <b/>
            <sz val="9"/>
            <color indexed="81"/>
            <rFont val="Tahoma"/>
            <family val="2"/>
          </rPr>
          <t xml:space="preserve">[Unit: PURE]
[Scale: Actuals]
</t>
        </r>
      </text>
    </comment>
    <comment ref="Z42" authorId="0" shapeId="0">
      <text>
        <r>
          <rPr>
            <b/>
            <sz val="9"/>
            <color indexed="81"/>
            <rFont val="Tahoma"/>
            <family val="2"/>
          </rPr>
          <t xml:space="preserve">[Unit: PURE]
[Scale: Actuals]
</t>
        </r>
      </text>
    </comment>
    <comment ref="AA42" authorId="0" shapeId="0">
      <text>
        <r>
          <rPr>
            <b/>
            <sz val="9"/>
            <color indexed="81"/>
            <rFont val="Tahoma"/>
            <family val="2"/>
          </rPr>
          <t xml:space="preserve">[Unit: PURE]
[Scale: Actuals]
</t>
        </r>
      </text>
    </comment>
    <comment ref="AB42" authorId="0" shapeId="0">
      <text>
        <r>
          <rPr>
            <b/>
            <sz val="9"/>
            <color indexed="81"/>
            <rFont val="Tahoma"/>
            <family val="2"/>
          </rPr>
          <t xml:space="preserve">[Unit: PURE]
[Scale: Actuals]
</t>
        </r>
      </text>
    </comment>
    <comment ref="G43" authorId="0" shapeId="0">
      <text>
        <r>
          <rPr>
            <b/>
            <sz val="9"/>
            <color indexed="81"/>
            <rFont val="Tahoma"/>
            <family val="2"/>
          </rPr>
          <t xml:space="preserve">[Unit: PURE]
[Scale: Actuals]
</t>
        </r>
      </text>
    </comment>
    <comment ref="H43" authorId="0" shapeId="0">
      <text>
        <r>
          <rPr>
            <b/>
            <sz val="9"/>
            <color indexed="81"/>
            <rFont val="Tahoma"/>
            <family val="2"/>
          </rPr>
          <t xml:space="preserve">[Unit: PURE]
[Scale: Actuals]
</t>
        </r>
      </text>
    </comment>
    <comment ref="I43" authorId="0" shapeId="0">
      <text>
        <r>
          <rPr>
            <b/>
            <sz val="9"/>
            <color indexed="81"/>
            <rFont val="Tahoma"/>
            <family val="2"/>
          </rPr>
          <t xml:space="preserve">[Unit: PURE]
[Scale: Actuals]
</t>
        </r>
      </text>
    </comment>
    <comment ref="J43" authorId="0" shapeId="0">
      <text>
        <r>
          <rPr>
            <b/>
            <sz val="9"/>
            <color indexed="81"/>
            <rFont val="Tahoma"/>
            <family val="2"/>
          </rPr>
          <t xml:space="preserve">[Unit: PURE]
[Scale: Actuals]
</t>
        </r>
      </text>
    </comment>
    <comment ref="K43" authorId="0" shapeId="0">
      <text>
        <r>
          <rPr>
            <b/>
            <sz val="9"/>
            <color indexed="81"/>
            <rFont val="Tahoma"/>
            <family val="2"/>
          </rPr>
          <t xml:space="preserve">[Unit: PURE]
[Scale: Actuals]
</t>
        </r>
      </text>
    </comment>
    <comment ref="L43" authorId="0" shapeId="0">
      <text>
        <r>
          <rPr>
            <b/>
            <sz val="9"/>
            <color indexed="81"/>
            <rFont val="Tahoma"/>
            <family val="2"/>
          </rPr>
          <t xml:space="preserve">[Unit: PURE]
[Scale: Actuals]
</t>
        </r>
      </text>
    </comment>
    <comment ref="M43" authorId="0" shapeId="0">
      <text>
        <r>
          <rPr>
            <b/>
            <sz val="9"/>
            <color indexed="81"/>
            <rFont val="Tahoma"/>
            <family val="2"/>
          </rPr>
          <t xml:space="preserve">[Unit: PURE]
[Scale: Actuals]
</t>
        </r>
      </text>
    </comment>
    <comment ref="N43" authorId="0" shapeId="0">
      <text>
        <r>
          <rPr>
            <b/>
            <sz val="9"/>
            <color indexed="81"/>
            <rFont val="Tahoma"/>
            <family val="2"/>
          </rPr>
          <t xml:space="preserve">[Unit: PURE]
[Scale: Actuals]
</t>
        </r>
      </text>
    </comment>
    <comment ref="O43" authorId="0" shapeId="0">
      <text>
        <r>
          <rPr>
            <b/>
            <sz val="9"/>
            <color indexed="81"/>
            <rFont val="Tahoma"/>
            <family val="2"/>
          </rPr>
          <t xml:space="preserve">[Unit: PURE]
[Scale: Actuals]
</t>
        </r>
      </text>
    </comment>
    <comment ref="P43" authorId="0" shapeId="0">
      <text>
        <r>
          <rPr>
            <b/>
            <sz val="9"/>
            <color indexed="81"/>
            <rFont val="Tahoma"/>
            <family val="2"/>
          </rPr>
          <t xml:space="preserve">[Unit: PURE]
[Scale: Actuals]
</t>
        </r>
      </text>
    </comment>
    <comment ref="Q43" authorId="0" shapeId="0">
      <text>
        <r>
          <rPr>
            <b/>
            <sz val="9"/>
            <color indexed="81"/>
            <rFont val="Tahoma"/>
            <family val="2"/>
          </rPr>
          <t xml:space="preserve">[Unit: PURE]
[Scale: Actuals]
</t>
        </r>
      </text>
    </comment>
    <comment ref="R43" authorId="0" shapeId="0">
      <text>
        <r>
          <rPr>
            <b/>
            <sz val="9"/>
            <color indexed="81"/>
            <rFont val="Tahoma"/>
            <family val="2"/>
          </rPr>
          <t xml:space="preserve">[Unit: PURE]
[Scale: Actuals]
</t>
        </r>
      </text>
    </comment>
    <comment ref="S43" authorId="0" shapeId="0">
      <text>
        <r>
          <rPr>
            <b/>
            <sz val="9"/>
            <color indexed="81"/>
            <rFont val="Tahoma"/>
            <family val="2"/>
          </rPr>
          <t xml:space="preserve">[Unit: PURE]
[Scale: Actuals]
</t>
        </r>
      </text>
    </comment>
    <comment ref="T43" authorId="0" shapeId="0">
      <text>
        <r>
          <rPr>
            <b/>
            <sz val="9"/>
            <color indexed="81"/>
            <rFont val="Tahoma"/>
            <family val="2"/>
          </rPr>
          <t xml:space="preserve">[Unit: PURE]
[Scale: Actuals]
</t>
        </r>
      </text>
    </comment>
    <comment ref="U43" authorId="0" shapeId="0">
      <text>
        <r>
          <rPr>
            <b/>
            <sz val="9"/>
            <color indexed="81"/>
            <rFont val="Tahoma"/>
            <family val="2"/>
          </rPr>
          <t xml:space="preserve">[Unit: PURE]
[Scale: Actuals]
</t>
        </r>
      </text>
    </comment>
    <comment ref="V43" authorId="0" shapeId="0">
      <text>
        <r>
          <rPr>
            <b/>
            <sz val="9"/>
            <color indexed="81"/>
            <rFont val="Tahoma"/>
            <family val="2"/>
          </rPr>
          <t xml:space="preserve">[Unit: PURE]
[Scale: Actuals]
</t>
        </r>
      </text>
    </comment>
    <comment ref="W43" authorId="0" shapeId="0">
      <text>
        <r>
          <rPr>
            <b/>
            <sz val="9"/>
            <color indexed="81"/>
            <rFont val="Tahoma"/>
            <family val="2"/>
          </rPr>
          <t xml:space="preserve">[Unit: PURE]
[Scale: Actuals]
</t>
        </r>
      </text>
    </comment>
    <comment ref="X43" authorId="0" shapeId="0">
      <text>
        <r>
          <rPr>
            <b/>
            <sz val="9"/>
            <color indexed="81"/>
            <rFont val="Tahoma"/>
            <family val="2"/>
          </rPr>
          <t xml:space="preserve">[Unit: PURE]
[Scale: Actuals]
</t>
        </r>
      </text>
    </comment>
    <comment ref="Y43" authorId="0" shapeId="0">
      <text>
        <r>
          <rPr>
            <b/>
            <sz val="9"/>
            <color indexed="81"/>
            <rFont val="Tahoma"/>
            <family val="2"/>
          </rPr>
          <t xml:space="preserve">[Unit: PURE]
[Scale: Actuals]
</t>
        </r>
      </text>
    </comment>
    <comment ref="Z43" authorId="0" shapeId="0">
      <text>
        <r>
          <rPr>
            <b/>
            <sz val="9"/>
            <color indexed="81"/>
            <rFont val="Tahoma"/>
            <family val="2"/>
          </rPr>
          <t xml:space="preserve">[Unit: PURE]
[Scale: Actuals]
</t>
        </r>
      </text>
    </comment>
    <comment ref="AA43" authorId="0" shapeId="0">
      <text>
        <r>
          <rPr>
            <b/>
            <sz val="9"/>
            <color indexed="81"/>
            <rFont val="Tahoma"/>
            <family val="2"/>
          </rPr>
          <t xml:space="preserve">[Unit: PURE]
[Scale: Actuals]
</t>
        </r>
      </text>
    </comment>
    <comment ref="AB43" authorId="0" shapeId="0">
      <text>
        <r>
          <rPr>
            <b/>
            <sz val="9"/>
            <color indexed="81"/>
            <rFont val="Tahoma"/>
            <family val="2"/>
          </rPr>
          <t xml:space="preserve">[Unit: PURE]
[Scale: Actuals]
</t>
        </r>
      </text>
    </comment>
    <comment ref="G44" authorId="0" shapeId="0">
      <text>
        <r>
          <rPr>
            <b/>
            <sz val="9"/>
            <color indexed="81"/>
            <rFont val="Tahoma"/>
            <family val="2"/>
          </rPr>
          <t xml:space="preserve">[Unit: PURE]
[Scale: Actuals]
</t>
        </r>
      </text>
    </comment>
    <comment ref="H44" authorId="0" shapeId="0">
      <text>
        <r>
          <rPr>
            <b/>
            <sz val="9"/>
            <color indexed="81"/>
            <rFont val="Tahoma"/>
            <family val="2"/>
          </rPr>
          <t xml:space="preserve">[Unit: PURE]
[Scale: Actuals]
</t>
        </r>
      </text>
    </comment>
    <comment ref="I44" authorId="0" shapeId="0">
      <text>
        <r>
          <rPr>
            <b/>
            <sz val="9"/>
            <color indexed="81"/>
            <rFont val="Tahoma"/>
            <family val="2"/>
          </rPr>
          <t xml:space="preserve">[Unit: PURE]
[Scale: Actuals]
</t>
        </r>
      </text>
    </comment>
    <comment ref="J44" authorId="0" shapeId="0">
      <text>
        <r>
          <rPr>
            <b/>
            <sz val="9"/>
            <color indexed="81"/>
            <rFont val="Tahoma"/>
            <family val="2"/>
          </rPr>
          <t xml:space="preserve">[Unit: PURE]
[Scale: Actuals]
</t>
        </r>
      </text>
    </comment>
    <comment ref="K44" authorId="0" shapeId="0">
      <text>
        <r>
          <rPr>
            <b/>
            <sz val="9"/>
            <color indexed="81"/>
            <rFont val="Tahoma"/>
            <family val="2"/>
          </rPr>
          <t xml:space="preserve">[Unit: PURE]
[Scale: Actuals]
</t>
        </r>
      </text>
    </comment>
    <comment ref="L44" authorId="0" shapeId="0">
      <text>
        <r>
          <rPr>
            <b/>
            <sz val="9"/>
            <color indexed="81"/>
            <rFont val="Tahoma"/>
            <family val="2"/>
          </rPr>
          <t xml:space="preserve">[Unit: PURE]
[Scale: Actuals]
</t>
        </r>
      </text>
    </comment>
    <comment ref="M44" authorId="0" shapeId="0">
      <text>
        <r>
          <rPr>
            <b/>
            <sz val="9"/>
            <color indexed="81"/>
            <rFont val="Tahoma"/>
            <family val="2"/>
          </rPr>
          <t xml:space="preserve">[Unit: PURE]
[Scale: Actuals]
</t>
        </r>
      </text>
    </comment>
    <comment ref="N44" authorId="0" shapeId="0">
      <text>
        <r>
          <rPr>
            <b/>
            <sz val="9"/>
            <color indexed="81"/>
            <rFont val="Tahoma"/>
            <family val="2"/>
          </rPr>
          <t xml:space="preserve">[Unit: PURE]
[Scale: Actuals]
</t>
        </r>
      </text>
    </comment>
    <comment ref="O44" authorId="0" shapeId="0">
      <text>
        <r>
          <rPr>
            <b/>
            <sz val="9"/>
            <color indexed="81"/>
            <rFont val="Tahoma"/>
            <family val="2"/>
          </rPr>
          <t xml:space="preserve">[Unit: PURE]
[Scale: Actuals]
</t>
        </r>
      </text>
    </comment>
    <comment ref="P44" authorId="0" shapeId="0">
      <text>
        <r>
          <rPr>
            <b/>
            <sz val="9"/>
            <color indexed="81"/>
            <rFont val="Tahoma"/>
            <family val="2"/>
          </rPr>
          <t xml:space="preserve">[Unit: PURE]
[Scale: Actuals]
</t>
        </r>
      </text>
    </comment>
    <comment ref="Q44" authorId="0" shapeId="0">
      <text>
        <r>
          <rPr>
            <b/>
            <sz val="9"/>
            <color indexed="81"/>
            <rFont val="Tahoma"/>
            <family val="2"/>
          </rPr>
          <t xml:space="preserve">[Unit: PURE]
[Scale: Actuals]
</t>
        </r>
      </text>
    </comment>
    <comment ref="R44" authorId="0" shapeId="0">
      <text>
        <r>
          <rPr>
            <b/>
            <sz val="9"/>
            <color indexed="81"/>
            <rFont val="Tahoma"/>
            <family val="2"/>
          </rPr>
          <t xml:space="preserve">[Unit: PURE]
[Scale: Actuals]
</t>
        </r>
      </text>
    </comment>
    <comment ref="S44" authorId="0" shapeId="0">
      <text>
        <r>
          <rPr>
            <b/>
            <sz val="9"/>
            <color indexed="81"/>
            <rFont val="Tahoma"/>
            <family val="2"/>
          </rPr>
          <t xml:space="preserve">[Unit: PURE]
[Scale: Actuals]
</t>
        </r>
      </text>
    </comment>
    <comment ref="T44" authorId="0" shapeId="0">
      <text>
        <r>
          <rPr>
            <b/>
            <sz val="9"/>
            <color indexed="81"/>
            <rFont val="Tahoma"/>
            <family val="2"/>
          </rPr>
          <t xml:space="preserve">[Unit: PURE]
[Scale: Actuals]
</t>
        </r>
      </text>
    </comment>
    <comment ref="U44" authorId="0" shapeId="0">
      <text>
        <r>
          <rPr>
            <b/>
            <sz val="9"/>
            <color indexed="81"/>
            <rFont val="Tahoma"/>
            <family val="2"/>
          </rPr>
          <t xml:space="preserve">[Unit: PURE]
[Scale: Actuals]
</t>
        </r>
      </text>
    </comment>
    <comment ref="V44" authorId="0" shapeId="0">
      <text>
        <r>
          <rPr>
            <b/>
            <sz val="9"/>
            <color indexed="81"/>
            <rFont val="Tahoma"/>
            <family val="2"/>
          </rPr>
          <t xml:space="preserve">[Unit: PURE]
[Scale: Actuals]
</t>
        </r>
      </text>
    </comment>
    <comment ref="W44" authorId="0" shapeId="0">
      <text>
        <r>
          <rPr>
            <b/>
            <sz val="9"/>
            <color indexed="81"/>
            <rFont val="Tahoma"/>
            <family val="2"/>
          </rPr>
          <t xml:space="preserve">[Unit: PURE]
[Scale: Actuals]
</t>
        </r>
      </text>
    </comment>
    <comment ref="X44" authorId="0" shapeId="0">
      <text>
        <r>
          <rPr>
            <b/>
            <sz val="9"/>
            <color indexed="81"/>
            <rFont val="Tahoma"/>
            <family val="2"/>
          </rPr>
          <t xml:space="preserve">[Unit: PURE]
[Scale: Actuals]
</t>
        </r>
      </text>
    </comment>
    <comment ref="Y44" authorId="0" shapeId="0">
      <text>
        <r>
          <rPr>
            <b/>
            <sz val="9"/>
            <color indexed="81"/>
            <rFont val="Tahoma"/>
            <family val="2"/>
          </rPr>
          <t xml:space="preserve">[Unit: PURE]
[Scale: Actuals]
</t>
        </r>
      </text>
    </comment>
    <comment ref="Z44" authorId="0" shapeId="0">
      <text>
        <r>
          <rPr>
            <b/>
            <sz val="9"/>
            <color indexed="81"/>
            <rFont val="Tahoma"/>
            <family val="2"/>
          </rPr>
          <t xml:space="preserve">[Unit: PURE]
[Scale: Actuals]
</t>
        </r>
      </text>
    </comment>
    <comment ref="AA44" authorId="0" shapeId="0">
      <text>
        <r>
          <rPr>
            <b/>
            <sz val="9"/>
            <color indexed="81"/>
            <rFont val="Tahoma"/>
            <family val="2"/>
          </rPr>
          <t xml:space="preserve">[Unit: PURE]
[Scale: Actuals]
</t>
        </r>
      </text>
    </comment>
    <comment ref="AB44" authorId="0" shapeId="0">
      <text>
        <r>
          <rPr>
            <b/>
            <sz val="9"/>
            <color indexed="81"/>
            <rFont val="Tahoma"/>
            <family val="2"/>
          </rPr>
          <t xml:space="preserve">[Unit: PURE]
[Scale: Actuals]
</t>
        </r>
      </text>
    </comment>
    <comment ref="G45" authorId="0" shapeId="0">
      <text>
        <r>
          <rPr>
            <b/>
            <sz val="9"/>
            <color indexed="81"/>
            <rFont val="Tahoma"/>
            <family val="2"/>
          </rPr>
          <t xml:space="preserve">[Unit: PURE]
[Scale: Actuals]
</t>
        </r>
      </text>
    </comment>
    <comment ref="H45" authorId="0" shapeId="0">
      <text>
        <r>
          <rPr>
            <b/>
            <sz val="9"/>
            <color indexed="81"/>
            <rFont val="Tahoma"/>
            <family val="2"/>
          </rPr>
          <t xml:space="preserve">[Unit: PURE]
[Scale: Actuals]
</t>
        </r>
      </text>
    </comment>
    <comment ref="I45" authorId="0" shapeId="0">
      <text>
        <r>
          <rPr>
            <b/>
            <sz val="9"/>
            <color indexed="81"/>
            <rFont val="Tahoma"/>
            <family val="2"/>
          </rPr>
          <t xml:space="preserve">[Unit: PURE]
[Scale: Actuals]
</t>
        </r>
      </text>
    </comment>
    <comment ref="J45" authorId="0" shapeId="0">
      <text>
        <r>
          <rPr>
            <b/>
            <sz val="9"/>
            <color indexed="81"/>
            <rFont val="Tahoma"/>
            <family val="2"/>
          </rPr>
          <t xml:space="preserve">[Unit: PURE]
[Scale: Actuals]
</t>
        </r>
      </text>
    </comment>
    <comment ref="K45" authorId="0" shapeId="0">
      <text>
        <r>
          <rPr>
            <b/>
            <sz val="9"/>
            <color indexed="81"/>
            <rFont val="Tahoma"/>
            <family val="2"/>
          </rPr>
          <t xml:space="preserve">[Unit: PURE]
[Scale: Actuals]
</t>
        </r>
      </text>
    </comment>
    <comment ref="L45" authorId="0" shapeId="0">
      <text>
        <r>
          <rPr>
            <b/>
            <sz val="9"/>
            <color indexed="81"/>
            <rFont val="Tahoma"/>
            <family val="2"/>
          </rPr>
          <t xml:space="preserve">[Unit: PURE]
[Scale: Actuals]
</t>
        </r>
      </text>
    </comment>
    <comment ref="M45" authorId="0" shapeId="0">
      <text>
        <r>
          <rPr>
            <b/>
            <sz val="9"/>
            <color indexed="81"/>
            <rFont val="Tahoma"/>
            <family val="2"/>
          </rPr>
          <t xml:space="preserve">[Unit: PURE]
[Scale: Actuals]
</t>
        </r>
      </text>
    </comment>
    <comment ref="N45" authorId="0" shapeId="0">
      <text>
        <r>
          <rPr>
            <b/>
            <sz val="9"/>
            <color indexed="81"/>
            <rFont val="Tahoma"/>
            <family val="2"/>
          </rPr>
          <t xml:space="preserve">[Unit: PURE]
[Scale: Actuals]
</t>
        </r>
      </text>
    </comment>
    <comment ref="O45" authorId="0" shapeId="0">
      <text>
        <r>
          <rPr>
            <b/>
            <sz val="9"/>
            <color indexed="81"/>
            <rFont val="Tahoma"/>
            <family val="2"/>
          </rPr>
          <t xml:space="preserve">[Unit: PURE]
[Scale: Actuals]
</t>
        </r>
      </text>
    </comment>
    <comment ref="P45" authorId="0" shapeId="0">
      <text>
        <r>
          <rPr>
            <b/>
            <sz val="9"/>
            <color indexed="81"/>
            <rFont val="Tahoma"/>
            <family val="2"/>
          </rPr>
          <t xml:space="preserve">[Unit: PURE]
[Scale: Actuals]
</t>
        </r>
      </text>
    </comment>
    <comment ref="Q45" authorId="0" shapeId="0">
      <text>
        <r>
          <rPr>
            <b/>
            <sz val="9"/>
            <color indexed="81"/>
            <rFont val="Tahoma"/>
            <family val="2"/>
          </rPr>
          <t xml:space="preserve">[Unit: PURE]
[Scale: Actuals]
</t>
        </r>
      </text>
    </comment>
    <comment ref="R45" authorId="0" shapeId="0">
      <text>
        <r>
          <rPr>
            <b/>
            <sz val="9"/>
            <color indexed="81"/>
            <rFont val="Tahoma"/>
            <family val="2"/>
          </rPr>
          <t xml:space="preserve">[Unit: PURE]
[Scale: Actuals]
</t>
        </r>
      </text>
    </comment>
    <comment ref="S45" authorId="0" shapeId="0">
      <text>
        <r>
          <rPr>
            <b/>
            <sz val="9"/>
            <color indexed="81"/>
            <rFont val="Tahoma"/>
            <family val="2"/>
          </rPr>
          <t xml:space="preserve">[Unit: PURE]
[Scale: Actuals]
</t>
        </r>
      </text>
    </comment>
    <comment ref="T45" authorId="0" shapeId="0">
      <text>
        <r>
          <rPr>
            <b/>
            <sz val="9"/>
            <color indexed="81"/>
            <rFont val="Tahoma"/>
            <family val="2"/>
          </rPr>
          <t xml:space="preserve">[Unit: PURE]
[Scale: Actuals]
</t>
        </r>
      </text>
    </comment>
    <comment ref="U45" authorId="0" shapeId="0">
      <text>
        <r>
          <rPr>
            <b/>
            <sz val="9"/>
            <color indexed="81"/>
            <rFont val="Tahoma"/>
            <family val="2"/>
          </rPr>
          <t xml:space="preserve">[Unit: PURE]
[Scale: Actuals]
</t>
        </r>
      </text>
    </comment>
    <comment ref="V45" authorId="0" shapeId="0">
      <text>
        <r>
          <rPr>
            <b/>
            <sz val="9"/>
            <color indexed="81"/>
            <rFont val="Tahoma"/>
            <family val="2"/>
          </rPr>
          <t xml:space="preserve">[Unit: PURE]
[Scale: Actuals]
</t>
        </r>
      </text>
    </comment>
    <comment ref="W45" authorId="0" shapeId="0">
      <text>
        <r>
          <rPr>
            <b/>
            <sz val="9"/>
            <color indexed="81"/>
            <rFont val="Tahoma"/>
            <family val="2"/>
          </rPr>
          <t xml:space="preserve">[Unit: PURE]
[Scale: Actuals]
</t>
        </r>
      </text>
    </comment>
    <comment ref="X45" authorId="0" shapeId="0">
      <text>
        <r>
          <rPr>
            <b/>
            <sz val="9"/>
            <color indexed="81"/>
            <rFont val="Tahoma"/>
            <family val="2"/>
          </rPr>
          <t xml:space="preserve">[Unit: PURE]
[Scale: Actuals]
</t>
        </r>
      </text>
    </comment>
    <comment ref="Y45" authorId="0" shapeId="0">
      <text>
        <r>
          <rPr>
            <b/>
            <sz val="9"/>
            <color indexed="81"/>
            <rFont val="Tahoma"/>
            <family val="2"/>
          </rPr>
          <t xml:space="preserve">[Unit: PURE]
[Scale: Actuals]
</t>
        </r>
      </text>
    </comment>
    <comment ref="Z45" authorId="0" shapeId="0">
      <text>
        <r>
          <rPr>
            <b/>
            <sz val="9"/>
            <color indexed="81"/>
            <rFont val="Tahoma"/>
            <family val="2"/>
          </rPr>
          <t xml:space="preserve">[Unit: PURE]
[Scale: Actuals]
</t>
        </r>
      </text>
    </comment>
    <comment ref="AA45" authorId="0" shapeId="0">
      <text>
        <r>
          <rPr>
            <b/>
            <sz val="9"/>
            <color indexed="81"/>
            <rFont val="Tahoma"/>
            <family val="2"/>
          </rPr>
          <t xml:space="preserve">[Unit: PURE]
[Scale: Actuals]
</t>
        </r>
      </text>
    </comment>
    <comment ref="AB45" authorId="0" shapeId="0">
      <text>
        <r>
          <rPr>
            <b/>
            <sz val="9"/>
            <color indexed="81"/>
            <rFont val="Tahoma"/>
            <family val="2"/>
          </rPr>
          <t xml:space="preserve">[Unit: PURE]
[Scale: Actuals]
</t>
        </r>
      </text>
    </comment>
    <comment ref="G46" authorId="0" shapeId="0">
      <text>
        <r>
          <rPr>
            <b/>
            <sz val="9"/>
            <color indexed="81"/>
            <rFont val="Tahoma"/>
            <family val="2"/>
          </rPr>
          <t xml:space="preserve">[Unit: PURE]
[Scale: Actuals]
</t>
        </r>
      </text>
    </comment>
    <comment ref="H46" authorId="0" shapeId="0">
      <text>
        <r>
          <rPr>
            <b/>
            <sz val="9"/>
            <color indexed="81"/>
            <rFont val="Tahoma"/>
            <family val="2"/>
          </rPr>
          <t xml:space="preserve">[Unit: PURE]
[Scale: Actuals]
</t>
        </r>
      </text>
    </comment>
    <comment ref="I46" authorId="0" shapeId="0">
      <text>
        <r>
          <rPr>
            <b/>
            <sz val="9"/>
            <color indexed="81"/>
            <rFont val="Tahoma"/>
            <family val="2"/>
          </rPr>
          <t xml:space="preserve">[Unit: PURE]
[Scale: Actuals]
</t>
        </r>
      </text>
    </comment>
    <comment ref="J46" authorId="0" shapeId="0">
      <text>
        <r>
          <rPr>
            <b/>
            <sz val="9"/>
            <color indexed="81"/>
            <rFont val="Tahoma"/>
            <family val="2"/>
          </rPr>
          <t xml:space="preserve">[Unit: PURE]
[Scale: Actuals]
</t>
        </r>
      </text>
    </comment>
    <comment ref="K46" authorId="0" shapeId="0">
      <text>
        <r>
          <rPr>
            <b/>
            <sz val="9"/>
            <color indexed="81"/>
            <rFont val="Tahoma"/>
            <family val="2"/>
          </rPr>
          <t xml:space="preserve">[Unit: PURE]
[Scale: Actuals]
</t>
        </r>
      </text>
    </comment>
    <comment ref="L46" authorId="0" shapeId="0">
      <text>
        <r>
          <rPr>
            <b/>
            <sz val="9"/>
            <color indexed="81"/>
            <rFont val="Tahoma"/>
            <family val="2"/>
          </rPr>
          <t xml:space="preserve">[Unit: PURE]
[Scale: Actuals]
</t>
        </r>
      </text>
    </comment>
    <comment ref="M46" authorId="0" shapeId="0">
      <text>
        <r>
          <rPr>
            <b/>
            <sz val="9"/>
            <color indexed="81"/>
            <rFont val="Tahoma"/>
            <family val="2"/>
          </rPr>
          <t xml:space="preserve">[Unit: PURE]
[Scale: Actuals]
</t>
        </r>
      </text>
    </comment>
    <comment ref="N46" authorId="0" shapeId="0">
      <text>
        <r>
          <rPr>
            <b/>
            <sz val="9"/>
            <color indexed="81"/>
            <rFont val="Tahoma"/>
            <family val="2"/>
          </rPr>
          <t xml:space="preserve">[Unit: PURE]
[Scale: Actuals]
</t>
        </r>
      </text>
    </comment>
    <comment ref="O46" authorId="0" shapeId="0">
      <text>
        <r>
          <rPr>
            <b/>
            <sz val="9"/>
            <color indexed="81"/>
            <rFont val="Tahoma"/>
            <family val="2"/>
          </rPr>
          <t xml:space="preserve">[Unit: PURE]
[Scale: Actuals]
</t>
        </r>
      </text>
    </comment>
    <comment ref="P46" authorId="0" shapeId="0">
      <text>
        <r>
          <rPr>
            <b/>
            <sz val="9"/>
            <color indexed="81"/>
            <rFont val="Tahoma"/>
            <family val="2"/>
          </rPr>
          <t xml:space="preserve">[Unit: PURE]
[Scale: Actuals]
</t>
        </r>
      </text>
    </comment>
    <comment ref="Q46" authorId="0" shapeId="0">
      <text>
        <r>
          <rPr>
            <b/>
            <sz val="9"/>
            <color indexed="81"/>
            <rFont val="Tahoma"/>
            <family val="2"/>
          </rPr>
          <t xml:space="preserve">[Unit: PURE]
[Scale: Actuals]
</t>
        </r>
      </text>
    </comment>
    <comment ref="R46" authorId="0" shapeId="0">
      <text>
        <r>
          <rPr>
            <b/>
            <sz val="9"/>
            <color indexed="81"/>
            <rFont val="Tahoma"/>
            <family val="2"/>
          </rPr>
          <t xml:space="preserve">[Unit: PURE]
[Scale: Actuals]
</t>
        </r>
      </text>
    </comment>
    <comment ref="S46" authorId="0" shapeId="0">
      <text>
        <r>
          <rPr>
            <b/>
            <sz val="9"/>
            <color indexed="81"/>
            <rFont val="Tahoma"/>
            <family val="2"/>
          </rPr>
          <t xml:space="preserve">[Unit: PURE]
[Scale: Actuals]
</t>
        </r>
      </text>
    </comment>
    <comment ref="T46" authorId="0" shapeId="0">
      <text>
        <r>
          <rPr>
            <b/>
            <sz val="9"/>
            <color indexed="81"/>
            <rFont val="Tahoma"/>
            <family val="2"/>
          </rPr>
          <t xml:space="preserve">[Unit: PURE]
[Scale: Actuals]
</t>
        </r>
      </text>
    </comment>
    <comment ref="U46" authorId="0" shapeId="0">
      <text>
        <r>
          <rPr>
            <b/>
            <sz val="9"/>
            <color indexed="81"/>
            <rFont val="Tahoma"/>
            <family val="2"/>
          </rPr>
          <t xml:space="preserve">[Unit: PURE]
[Scale: Actuals]
</t>
        </r>
      </text>
    </comment>
    <comment ref="V46" authorId="0" shapeId="0">
      <text>
        <r>
          <rPr>
            <b/>
            <sz val="9"/>
            <color indexed="81"/>
            <rFont val="Tahoma"/>
            <family val="2"/>
          </rPr>
          <t xml:space="preserve">[Unit: PURE]
[Scale: Actuals]
</t>
        </r>
      </text>
    </comment>
    <comment ref="W46" authorId="0" shapeId="0">
      <text>
        <r>
          <rPr>
            <b/>
            <sz val="9"/>
            <color indexed="81"/>
            <rFont val="Tahoma"/>
            <family val="2"/>
          </rPr>
          <t xml:space="preserve">[Unit: PURE]
[Scale: Actuals]
</t>
        </r>
      </text>
    </comment>
    <comment ref="X46" authorId="0" shapeId="0">
      <text>
        <r>
          <rPr>
            <b/>
            <sz val="9"/>
            <color indexed="81"/>
            <rFont val="Tahoma"/>
            <family val="2"/>
          </rPr>
          <t xml:space="preserve">[Unit: PURE]
[Scale: Actuals]
</t>
        </r>
      </text>
    </comment>
    <comment ref="Y46" authorId="0" shapeId="0">
      <text>
        <r>
          <rPr>
            <b/>
            <sz val="9"/>
            <color indexed="81"/>
            <rFont val="Tahoma"/>
            <family val="2"/>
          </rPr>
          <t xml:space="preserve">[Unit: PURE]
[Scale: Actuals]
</t>
        </r>
      </text>
    </comment>
    <comment ref="Z46" authorId="0" shapeId="0">
      <text>
        <r>
          <rPr>
            <b/>
            <sz val="9"/>
            <color indexed="81"/>
            <rFont val="Tahoma"/>
            <family val="2"/>
          </rPr>
          <t xml:space="preserve">[Unit: PURE]
[Scale: Actuals]
</t>
        </r>
      </text>
    </comment>
    <comment ref="AA46" authorId="0" shapeId="0">
      <text>
        <r>
          <rPr>
            <b/>
            <sz val="9"/>
            <color indexed="81"/>
            <rFont val="Tahoma"/>
            <family val="2"/>
          </rPr>
          <t xml:space="preserve">[Unit: PURE]
[Scale: Actuals]
</t>
        </r>
      </text>
    </comment>
    <comment ref="AB46" authorId="0" shapeId="0">
      <text>
        <r>
          <rPr>
            <b/>
            <sz val="9"/>
            <color indexed="81"/>
            <rFont val="Tahoma"/>
            <family val="2"/>
          </rPr>
          <t xml:space="preserve">[Unit: PURE]
[Scale: Actuals]
</t>
        </r>
      </text>
    </comment>
    <comment ref="G47" authorId="0" shapeId="0">
      <text>
        <r>
          <rPr>
            <b/>
            <sz val="9"/>
            <color indexed="81"/>
            <rFont val="Tahoma"/>
            <family val="2"/>
          </rPr>
          <t xml:space="preserve">[Unit: PURE]
[Scale: Actuals]
</t>
        </r>
      </text>
    </comment>
    <comment ref="H47" authorId="0" shapeId="0">
      <text>
        <r>
          <rPr>
            <b/>
            <sz val="9"/>
            <color indexed="81"/>
            <rFont val="Tahoma"/>
            <family val="2"/>
          </rPr>
          <t xml:space="preserve">[Unit: PURE]
[Scale: Actuals]
</t>
        </r>
      </text>
    </comment>
    <comment ref="I47" authorId="0" shapeId="0">
      <text>
        <r>
          <rPr>
            <b/>
            <sz val="9"/>
            <color indexed="81"/>
            <rFont val="Tahoma"/>
            <family val="2"/>
          </rPr>
          <t xml:space="preserve">[Unit: PURE]
[Scale: Actuals]
</t>
        </r>
      </text>
    </comment>
    <comment ref="J47" authorId="0" shapeId="0">
      <text>
        <r>
          <rPr>
            <b/>
            <sz val="9"/>
            <color indexed="81"/>
            <rFont val="Tahoma"/>
            <family val="2"/>
          </rPr>
          <t xml:space="preserve">[Unit: PURE]
[Scale: Actuals]
</t>
        </r>
      </text>
    </comment>
    <comment ref="K47" authorId="0" shapeId="0">
      <text>
        <r>
          <rPr>
            <b/>
            <sz val="9"/>
            <color indexed="81"/>
            <rFont val="Tahoma"/>
            <family val="2"/>
          </rPr>
          <t xml:space="preserve">[Unit: PURE]
[Scale: Actuals]
</t>
        </r>
      </text>
    </comment>
    <comment ref="L47" authorId="0" shapeId="0">
      <text>
        <r>
          <rPr>
            <b/>
            <sz val="9"/>
            <color indexed="81"/>
            <rFont val="Tahoma"/>
            <family val="2"/>
          </rPr>
          <t xml:space="preserve">[Unit: PURE]
[Scale: Actuals]
</t>
        </r>
      </text>
    </comment>
    <comment ref="M47" authorId="0" shapeId="0">
      <text>
        <r>
          <rPr>
            <b/>
            <sz val="9"/>
            <color indexed="81"/>
            <rFont val="Tahoma"/>
            <family val="2"/>
          </rPr>
          <t xml:space="preserve">[Unit: PURE]
[Scale: Actuals]
</t>
        </r>
      </text>
    </comment>
    <comment ref="N47" authorId="0" shapeId="0">
      <text>
        <r>
          <rPr>
            <b/>
            <sz val="9"/>
            <color indexed="81"/>
            <rFont val="Tahoma"/>
            <family val="2"/>
          </rPr>
          <t xml:space="preserve">[Unit: PURE]
[Scale: Actuals]
</t>
        </r>
      </text>
    </comment>
    <comment ref="O47" authorId="0" shapeId="0">
      <text>
        <r>
          <rPr>
            <b/>
            <sz val="9"/>
            <color indexed="81"/>
            <rFont val="Tahoma"/>
            <family val="2"/>
          </rPr>
          <t xml:space="preserve">[Unit: PURE]
[Scale: Actuals]
</t>
        </r>
      </text>
    </comment>
    <comment ref="P47" authorId="0" shapeId="0">
      <text>
        <r>
          <rPr>
            <b/>
            <sz val="9"/>
            <color indexed="81"/>
            <rFont val="Tahoma"/>
            <family val="2"/>
          </rPr>
          <t xml:space="preserve">[Unit: PURE]
[Scale: Actuals]
</t>
        </r>
      </text>
    </comment>
    <comment ref="Q47" authorId="0" shapeId="0">
      <text>
        <r>
          <rPr>
            <b/>
            <sz val="9"/>
            <color indexed="81"/>
            <rFont val="Tahoma"/>
            <family val="2"/>
          </rPr>
          <t xml:space="preserve">[Unit: PURE]
[Scale: Actuals]
</t>
        </r>
      </text>
    </comment>
    <comment ref="R47" authorId="0" shapeId="0">
      <text>
        <r>
          <rPr>
            <b/>
            <sz val="9"/>
            <color indexed="81"/>
            <rFont val="Tahoma"/>
            <family val="2"/>
          </rPr>
          <t xml:space="preserve">[Unit: PURE]
[Scale: Actuals]
</t>
        </r>
      </text>
    </comment>
    <comment ref="S47" authorId="0" shapeId="0">
      <text>
        <r>
          <rPr>
            <b/>
            <sz val="9"/>
            <color indexed="81"/>
            <rFont val="Tahoma"/>
            <family val="2"/>
          </rPr>
          <t xml:space="preserve">[Unit: PURE]
[Scale: Actuals]
</t>
        </r>
      </text>
    </comment>
    <comment ref="T47" authorId="0" shapeId="0">
      <text>
        <r>
          <rPr>
            <b/>
            <sz val="9"/>
            <color indexed="81"/>
            <rFont val="Tahoma"/>
            <family val="2"/>
          </rPr>
          <t xml:space="preserve">[Unit: PURE]
[Scale: Actuals]
</t>
        </r>
      </text>
    </comment>
    <comment ref="U47" authorId="0" shapeId="0">
      <text>
        <r>
          <rPr>
            <b/>
            <sz val="9"/>
            <color indexed="81"/>
            <rFont val="Tahoma"/>
            <family val="2"/>
          </rPr>
          <t xml:space="preserve">[Unit: PURE]
[Scale: Actuals]
</t>
        </r>
      </text>
    </comment>
    <comment ref="V47" authorId="0" shapeId="0">
      <text>
        <r>
          <rPr>
            <b/>
            <sz val="9"/>
            <color indexed="81"/>
            <rFont val="Tahoma"/>
            <family val="2"/>
          </rPr>
          <t xml:space="preserve">[Unit: PURE]
[Scale: Actuals]
</t>
        </r>
      </text>
    </comment>
    <comment ref="W47" authorId="0" shapeId="0">
      <text>
        <r>
          <rPr>
            <b/>
            <sz val="9"/>
            <color indexed="81"/>
            <rFont val="Tahoma"/>
            <family val="2"/>
          </rPr>
          <t xml:space="preserve">[Unit: PURE]
[Scale: Actuals]
</t>
        </r>
      </text>
    </comment>
    <comment ref="X47" authorId="0" shapeId="0">
      <text>
        <r>
          <rPr>
            <b/>
            <sz val="9"/>
            <color indexed="81"/>
            <rFont val="Tahoma"/>
            <family val="2"/>
          </rPr>
          <t xml:space="preserve">[Unit: PURE]
[Scale: Actuals]
</t>
        </r>
      </text>
    </comment>
    <comment ref="Y47" authorId="0" shapeId="0">
      <text>
        <r>
          <rPr>
            <b/>
            <sz val="9"/>
            <color indexed="81"/>
            <rFont val="Tahoma"/>
            <family val="2"/>
          </rPr>
          <t xml:space="preserve">[Unit: PURE]
[Scale: Actuals]
</t>
        </r>
      </text>
    </comment>
    <comment ref="Z47" authorId="0" shapeId="0">
      <text>
        <r>
          <rPr>
            <b/>
            <sz val="9"/>
            <color indexed="81"/>
            <rFont val="Tahoma"/>
            <family val="2"/>
          </rPr>
          <t xml:space="preserve">[Unit: PURE]
[Scale: Actuals]
</t>
        </r>
      </text>
    </comment>
    <comment ref="AA47" authorId="0" shapeId="0">
      <text>
        <r>
          <rPr>
            <b/>
            <sz val="9"/>
            <color indexed="81"/>
            <rFont val="Tahoma"/>
            <family val="2"/>
          </rPr>
          <t xml:space="preserve">[Unit: PURE]
[Scale: Actuals]
</t>
        </r>
      </text>
    </comment>
    <comment ref="AB47" authorId="0" shapeId="0">
      <text>
        <r>
          <rPr>
            <b/>
            <sz val="9"/>
            <color indexed="81"/>
            <rFont val="Tahoma"/>
            <family val="2"/>
          </rPr>
          <t xml:space="preserve">[Unit: PURE]
[Scale: Actuals]
</t>
        </r>
      </text>
    </comment>
    <comment ref="G48" authorId="0" shapeId="0">
      <text>
        <r>
          <rPr>
            <b/>
            <sz val="9"/>
            <color indexed="81"/>
            <rFont val="Tahoma"/>
            <family val="2"/>
          </rPr>
          <t xml:space="preserve">[Unit: PURE]
[Scale: Actuals]
</t>
        </r>
      </text>
    </comment>
    <comment ref="H48" authorId="0" shapeId="0">
      <text>
        <r>
          <rPr>
            <b/>
            <sz val="9"/>
            <color indexed="81"/>
            <rFont val="Tahoma"/>
            <family val="2"/>
          </rPr>
          <t xml:space="preserve">[Unit: PURE]
[Scale: Actuals]
</t>
        </r>
      </text>
    </comment>
    <comment ref="I48" authorId="0" shapeId="0">
      <text>
        <r>
          <rPr>
            <b/>
            <sz val="9"/>
            <color indexed="81"/>
            <rFont val="Tahoma"/>
            <family val="2"/>
          </rPr>
          <t xml:space="preserve">[Unit: PURE]
[Scale: Actuals]
</t>
        </r>
      </text>
    </comment>
    <comment ref="J48" authorId="0" shapeId="0">
      <text>
        <r>
          <rPr>
            <b/>
            <sz val="9"/>
            <color indexed="81"/>
            <rFont val="Tahoma"/>
            <family val="2"/>
          </rPr>
          <t xml:space="preserve">[Unit: PURE]
[Scale: Actuals]
</t>
        </r>
      </text>
    </comment>
    <comment ref="K48" authorId="0" shapeId="0">
      <text>
        <r>
          <rPr>
            <b/>
            <sz val="9"/>
            <color indexed="81"/>
            <rFont val="Tahoma"/>
            <family val="2"/>
          </rPr>
          <t xml:space="preserve">[Unit: PURE]
[Scale: Actuals]
</t>
        </r>
      </text>
    </comment>
    <comment ref="L48" authorId="0" shapeId="0">
      <text>
        <r>
          <rPr>
            <b/>
            <sz val="9"/>
            <color indexed="81"/>
            <rFont val="Tahoma"/>
            <family val="2"/>
          </rPr>
          <t xml:space="preserve">[Unit: PURE]
[Scale: Actuals]
</t>
        </r>
      </text>
    </comment>
    <comment ref="M48" authorId="0" shapeId="0">
      <text>
        <r>
          <rPr>
            <b/>
            <sz val="9"/>
            <color indexed="81"/>
            <rFont val="Tahoma"/>
            <family val="2"/>
          </rPr>
          <t xml:space="preserve">[Unit: PURE]
[Scale: Actuals]
</t>
        </r>
      </text>
    </comment>
    <comment ref="N48" authorId="0" shapeId="0">
      <text>
        <r>
          <rPr>
            <b/>
            <sz val="9"/>
            <color indexed="81"/>
            <rFont val="Tahoma"/>
            <family val="2"/>
          </rPr>
          <t xml:space="preserve">[Unit: PURE]
[Scale: Actuals]
</t>
        </r>
      </text>
    </comment>
    <comment ref="O48" authorId="0" shapeId="0">
      <text>
        <r>
          <rPr>
            <b/>
            <sz val="9"/>
            <color indexed="81"/>
            <rFont val="Tahoma"/>
            <family val="2"/>
          </rPr>
          <t xml:space="preserve">[Unit: PURE]
[Scale: Actuals]
</t>
        </r>
      </text>
    </comment>
    <comment ref="P48" authorId="0" shapeId="0">
      <text>
        <r>
          <rPr>
            <b/>
            <sz val="9"/>
            <color indexed="81"/>
            <rFont val="Tahoma"/>
            <family val="2"/>
          </rPr>
          <t xml:space="preserve">[Unit: PURE]
[Scale: Actuals]
</t>
        </r>
      </text>
    </comment>
    <comment ref="Q48" authorId="0" shapeId="0">
      <text>
        <r>
          <rPr>
            <b/>
            <sz val="9"/>
            <color indexed="81"/>
            <rFont val="Tahoma"/>
            <family val="2"/>
          </rPr>
          <t xml:space="preserve">[Unit: PURE]
[Scale: Actuals]
</t>
        </r>
      </text>
    </comment>
    <comment ref="R48" authorId="0" shapeId="0">
      <text>
        <r>
          <rPr>
            <b/>
            <sz val="9"/>
            <color indexed="81"/>
            <rFont val="Tahoma"/>
            <family val="2"/>
          </rPr>
          <t xml:space="preserve">[Unit: PURE]
[Scale: Actuals]
</t>
        </r>
      </text>
    </comment>
    <comment ref="S48" authorId="0" shapeId="0">
      <text>
        <r>
          <rPr>
            <b/>
            <sz val="9"/>
            <color indexed="81"/>
            <rFont val="Tahoma"/>
            <family val="2"/>
          </rPr>
          <t xml:space="preserve">[Unit: PURE]
[Scale: Actuals]
</t>
        </r>
      </text>
    </comment>
    <comment ref="T48" authorId="0" shapeId="0">
      <text>
        <r>
          <rPr>
            <b/>
            <sz val="9"/>
            <color indexed="81"/>
            <rFont val="Tahoma"/>
            <family val="2"/>
          </rPr>
          <t xml:space="preserve">[Unit: PURE]
[Scale: Actuals]
</t>
        </r>
      </text>
    </comment>
    <comment ref="U48" authorId="0" shapeId="0">
      <text>
        <r>
          <rPr>
            <b/>
            <sz val="9"/>
            <color indexed="81"/>
            <rFont val="Tahoma"/>
            <family val="2"/>
          </rPr>
          <t xml:space="preserve">[Unit: PURE]
[Scale: Actuals]
</t>
        </r>
      </text>
    </comment>
    <comment ref="V48" authorId="0" shapeId="0">
      <text>
        <r>
          <rPr>
            <b/>
            <sz val="9"/>
            <color indexed="81"/>
            <rFont val="Tahoma"/>
            <family val="2"/>
          </rPr>
          <t xml:space="preserve">[Unit: PURE]
[Scale: Actuals]
</t>
        </r>
      </text>
    </comment>
    <comment ref="W48" authorId="0" shapeId="0">
      <text>
        <r>
          <rPr>
            <b/>
            <sz val="9"/>
            <color indexed="81"/>
            <rFont val="Tahoma"/>
            <family val="2"/>
          </rPr>
          <t xml:space="preserve">[Unit: PURE]
[Scale: Actuals]
</t>
        </r>
      </text>
    </comment>
    <comment ref="X48" authorId="0" shapeId="0">
      <text>
        <r>
          <rPr>
            <b/>
            <sz val="9"/>
            <color indexed="81"/>
            <rFont val="Tahoma"/>
            <family val="2"/>
          </rPr>
          <t xml:space="preserve">[Unit: PURE]
[Scale: Actuals]
</t>
        </r>
      </text>
    </comment>
    <comment ref="Y48" authorId="0" shapeId="0">
      <text>
        <r>
          <rPr>
            <b/>
            <sz val="9"/>
            <color indexed="81"/>
            <rFont val="Tahoma"/>
            <family val="2"/>
          </rPr>
          <t xml:space="preserve">[Unit: PURE]
[Scale: Actuals]
</t>
        </r>
      </text>
    </comment>
    <comment ref="Z48" authorId="0" shapeId="0">
      <text>
        <r>
          <rPr>
            <b/>
            <sz val="9"/>
            <color indexed="81"/>
            <rFont val="Tahoma"/>
            <family val="2"/>
          </rPr>
          <t xml:space="preserve">[Unit: PURE]
[Scale: Actuals]
</t>
        </r>
      </text>
    </comment>
    <comment ref="AA48" authorId="0" shapeId="0">
      <text>
        <r>
          <rPr>
            <b/>
            <sz val="9"/>
            <color indexed="81"/>
            <rFont val="Tahoma"/>
            <family val="2"/>
          </rPr>
          <t xml:space="preserve">[Unit: PURE]
[Scale: Actuals]
</t>
        </r>
      </text>
    </comment>
    <comment ref="AB48" authorId="0" shapeId="0">
      <text>
        <r>
          <rPr>
            <b/>
            <sz val="9"/>
            <color indexed="81"/>
            <rFont val="Tahoma"/>
            <family val="2"/>
          </rPr>
          <t xml:space="preserve">[Unit: PURE]
[Scale: Actuals]
</t>
        </r>
      </text>
    </comment>
    <comment ref="G49" authorId="0" shapeId="0">
      <text>
        <r>
          <rPr>
            <b/>
            <sz val="9"/>
            <color indexed="81"/>
            <rFont val="Tahoma"/>
            <family val="2"/>
          </rPr>
          <t xml:space="preserve">[Unit: PURE]
[Scale: Actuals]
</t>
        </r>
      </text>
    </comment>
    <comment ref="H49" authorId="0" shapeId="0">
      <text>
        <r>
          <rPr>
            <b/>
            <sz val="9"/>
            <color indexed="81"/>
            <rFont val="Tahoma"/>
            <family val="2"/>
          </rPr>
          <t xml:space="preserve">[Unit: PURE]
[Scale: Actuals]
</t>
        </r>
      </text>
    </comment>
    <comment ref="I49" authorId="0" shapeId="0">
      <text>
        <r>
          <rPr>
            <b/>
            <sz val="9"/>
            <color indexed="81"/>
            <rFont val="Tahoma"/>
            <family val="2"/>
          </rPr>
          <t xml:space="preserve">[Unit: PURE]
[Scale: Actuals]
</t>
        </r>
      </text>
    </comment>
    <comment ref="J49" authorId="0" shapeId="0">
      <text>
        <r>
          <rPr>
            <b/>
            <sz val="9"/>
            <color indexed="81"/>
            <rFont val="Tahoma"/>
            <family val="2"/>
          </rPr>
          <t xml:space="preserve">[Unit: PURE]
[Scale: Actuals]
</t>
        </r>
      </text>
    </comment>
    <comment ref="K49" authorId="0" shapeId="0">
      <text>
        <r>
          <rPr>
            <b/>
            <sz val="9"/>
            <color indexed="81"/>
            <rFont val="Tahoma"/>
            <family val="2"/>
          </rPr>
          <t xml:space="preserve">[Unit: PURE]
[Scale: Actuals]
</t>
        </r>
      </text>
    </comment>
    <comment ref="L49" authorId="0" shapeId="0">
      <text>
        <r>
          <rPr>
            <b/>
            <sz val="9"/>
            <color indexed="81"/>
            <rFont val="Tahoma"/>
            <family val="2"/>
          </rPr>
          <t xml:space="preserve">[Unit: PURE]
[Scale: Actuals]
</t>
        </r>
      </text>
    </comment>
    <comment ref="M49" authorId="0" shapeId="0">
      <text>
        <r>
          <rPr>
            <b/>
            <sz val="9"/>
            <color indexed="81"/>
            <rFont val="Tahoma"/>
            <family val="2"/>
          </rPr>
          <t xml:space="preserve">[Unit: PURE]
[Scale: Actuals]
</t>
        </r>
      </text>
    </comment>
    <comment ref="N49" authorId="0" shapeId="0">
      <text>
        <r>
          <rPr>
            <b/>
            <sz val="9"/>
            <color indexed="81"/>
            <rFont val="Tahoma"/>
            <family val="2"/>
          </rPr>
          <t xml:space="preserve">[Unit: PURE]
[Scale: Actuals]
</t>
        </r>
      </text>
    </comment>
    <comment ref="O49" authorId="0" shapeId="0">
      <text>
        <r>
          <rPr>
            <b/>
            <sz val="9"/>
            <color indexed="81"/>
            <rFont val="Tahoma"/>
            <family val="2"/>
          </rPr>
          <t xml:space="preserve">[Unit: PURE]
[Scale: Actuals]
</t>
        </r>
      </text>
    </comment>
    <comment ref="P49" authorId="0" shapeId="0">
      <text>
        <r>
          <rPr>
            <b/>
            <sz val="9"/>
            <color indexed="81"/>
            <rFont val="Tahoma"/>
            <family val="2"/>
          </rPr>
          <t xml:space="preserve">[Unit: PURE]
[Scale: Actuals]
</t>
        </r>
      </text>
    </comment>
    <comment ref="Q49" authorId="0" shapeId="0">
      <text>
        <r>
          <rPr>
            <b/>
            <sz val="9"/>
            <color indexed="81"/>
            <rFont val="Tahoma"/>
            <family val="2"/>
          </rPr>
          <t xml:space="preserve">[Unit: PURE]
[Scale: Actuals]
</t>
        </r>
      </text>
    </comment>
    <comment ref="R49" authorId="0" shapeId="0">
      <text>
        <r>
          <rPr>
            <b/>
            <sz val="9"/>
            <color indexed="81"/>
            <rFont val="Tahoma"/>
            <family val="2"/>
          </rPr>
          <t xml:space="preserve">[Unit: PURE]
[Scale: Actuals]
</t>
        </r>
      </text>
    </comment>
    <comment ref="S49" authorId="0" shapeId="0">
      <text>
        <r>
          <rPr>
            <b/>
            <sz val="9"/>
            <color indexed="81"/>
            <rFont val="Tahoma"/>
            <family val="2"/>
          </rPr>
          <t xml:space="preserve">[Unit: PURE]
[Scale: Actuals]
</t>
        </r>
      </text>
    </comment>
    <comment ref="T49" authorId="0" shapeId="0">
      <text>
        <r>
          <rPr>
            <b/>
            <sz val="9"/>
            <color indexed="81"/>
            <rFont val="Tahoma"/>
            <family val="2"/>
          </rPr>
          <t xml:space="preserve">[Unit: PURE]
[Scale: Actuals]
</t>
        </r>
      </text>
    </comment>
    <comment ref="U49" authorId="0" shapeId="0">
      <text>
        <r>
          <rPr>
            <b/>
            <sz val="9"/>
            <color indexed="81"/>
            <rFont val="Tahoma"/>
            <family val="2"/>
          </rPr>
          <t xml:space="preserve">[Unit: PURE]
[Scale: Actuals]
</t>
        </r>
      </text>
    </comment>
    <comment ref="V49" authorId="0" shapeId="0">
      <text>
        <r>
          <rPr>
            <b/>
            <sz val="9"/>
            <color indexed="81"/>
            <rFont val="Tahoma"/>
            <family val="2"/>
          </rPr>
          <t xml:space="preserve">[Unit: PURE]
[Scale: Actuals]
</t>
        </r>
      </text>
    </comment>
    <comment ref="W49" authorId="0" shapeId="0">
      <text>
        <r>
          <rPr>
            <b/>
            <sz val="9"/>
            <color indexed="81"/>
            <rFont val="Tahoma"/>
            <family val="2"/>
          </rPr>
          <t xml:space="preserve">[Unit: PURE]
[Scale: Actuals]
</t>
        </r>
      </text>
    </comment>
    <comment ref="X49" authorId="0" shapeId="0">
      <text>
        <r>
          <rPr>
            <b/>
            <sz val="9"/>
            <color indexed="81"/>
            <rFont val="Tahoma"/>
            <family val="2"/>
          </rPr>
          <t xml:space="preserve">[Unit: PURE]
[Scale: Actuals]
</t>
        </r>
      </text>
    </comment>
    <comment ref="Y49" authorId="0" shapeId="0">
      <text>
        <r>
          <rPr>
            <b/>
            <sz val="9"/>
            <color indexed="81"/>
            <rFont val="Tahoma"/>
            <family val="2"/>
          </rPr>
          <t xml:space="preserve">[Unit: PURE]
[Scale: Actuals]
</t>
        </r>
      </text>
    </comment>
    <comment ref="Z49" authorId="0" shapeId="0">
      <text>
        <r>
          <rPr>
            <b/>
            <sz val="9"/>
            <color indexed="81"/>
            <rFont val="Tahoma"/>
            <family val="2"/>
          </rPr>
          <t xml:space="preserve">[Unit: PURE]
[Scale: Actuals]
</t>
        </r>
      </text>
    </comment>
    <comment ref="AA49" authorId="0" shapeId="0">
      <text>
        <r>
          <rPr>
            <b/>
            <sz val="9"/>
            <color indexed="81"/>
            <rFont val="Tahoma"/>
            <family val="2"/>
          </rPr>
          <t xml:space="preserve">[Unit: PURE]
[Scale: Actuals]
</t>
        </r>
      </text>
    </comment>
    <comment ref="AB49" authorId="0" shapeId="0">
      <text>
        <r>
          <rPr>
            <b/>
            <sz val="9"/>
            <color indexed="81"/>
            <rFont val="Tahoma"/>
            <family val="2"/>
          </rPr>
          <t xml:space="preserve">[Unit: PURE]
[Scale: Actuals]
</t>
        </r>
      </text>
    </comment>
    <comment ref="G50" authorId="0" shapeId="0">
      <text>
        <r>
          <rPr>
            <b/>
            <sz val="9"/>
            <color indexed="81"/>
            <rFont val="Tahoma"/>
            <family val="2"/>
          </rPr>
          <t xml:space="preserve">[Unit: PURE]
[Scale: Actuals]
</t>
        </r>
      </text>
    </comment>
    <comment ref="H50" authorId="0" shapeId="0">
      <text>
        <r>
          <rPr>
            <b/>
            <sz val="9"/>
            <color indexed="81"/>
            <rFont val="Tahoma"/>
            <family val="2"/>
          </rPr>
          <t xml:space="preserve">[Unit: PURE]
[Scale: Actuals]
</t>
        </r>
      </text>
    </comment>
    <comment ref="I50" authorId="0" shapeId="0">
      <text>
        <r>
          <rPr>
            <b/>
            <sz val="9"/>
            <color indexed="81"/>
            <rFont val="Tahoma"/>
            <family val="2"/>
          </rPr>
          <t xml:space="preserve">[Unit: PURE]
[Scale: Actuals]
</t>
        </r>
      </text>
    </comment>
    <comment ref="J50" authorId="0" shapeId="0">
      <text>
        <r>
          <rPr>
            <b/>
            <sz val="9"/>
            <color indexed="81"/>
            <rFont val="Tahoma"/>
            <family val="2"/>
          </rPr>
          <t xml:space="preserve">[Unit: PURE]
[Scale: Actuals]
</t>
        </r>
      </text>
    </comment>
    <comment ref="K50" authorId="0" shapeId="0">
      <text>
        <r>
          <rPr>
            <b/>
            <sz val="9"/>
            <color indexed="81"/>
            <rFont val="Tahoma"/>
            <family val="2"/>
          </rPr>
          <t xml:space="preserve">[Unit: PURE]
[Scale: Actuals]
</t>
        </r>
      </text>
    </comment>
    <comment ref="L50" authorId="0" shapeId="0">
      <text>
        <r>
          <rPr>
            <b/>
            <sz val="9"/>
            <color indexed="81"/>
            <rFont val="Tahoma"/>
            <family val="2"/>
          </rPr>
          <t xml:space="preserve">[Unit: PURE]
[Scale: Actuals]
</t>
        </r>
      </text>
    </comment>
    <comment ref="M50" authorId="0" shapeId="0">
      <text>
        <r>
          <rPr>
            <b/>
            <sz val="9"/>
            <color indexed="81"/>
            <rFont val="Tahoma"/>
            <family val="2"/>
          </rPr>
          <t xml:space="preserve">[Unit: PURE]
[Scale: Actuals]
</t>
        </r>
      </text>
    </comment>
    <comment ref="N50" authorId="0" shapeId="0">
      <text>
        <r>
          <rPr>
            <b/>
            <sz val="9"/>
            <color indexed="81"/>
            <rFont val="Tahoma"/>
            <family val="2"/>
          </rPr>
          <t xml:space="preserve">[Unit: PURE]
[Scale: Actuals]
</t>
        </r>
      </text>
    </comment>
    <comment ref="O50" authorId="0" shapeId="0">
      <text>
        <r>
          <rPr>
            <b/>
            <sz val="9"/>
            <color indexed="81"/>
            <rFont val="Tahoma"/>
            <family val="2"/>
          </rPr>
          <t xml:space="preserve">[Unit: PURE]
[Scale: Actuals]
</t>
        </r>
      </text>
    </comment>
    <comment ref="P50" authorId="0" shapeId="0">
      <text>
        <r>
          <rPr>
            <b/>
            <sz val="9"/>
            <color indexed="81"/>
            <rFont val="Tahoma"/>
            <family val="2"/>
          </rPr>
          <t xml:space="preserve">[Unit: PURE]
[Scale: Actuals]
</t>
        </r>
      </text>
    </comment>
    <comment ref="Q50" authorId="0" shapeId="0">
      <text>
        <r>
          <rPr>
            <b/>
            <sz val="9"/>
            <color indexed="81"/>
            <rFont val="Tahoma"/>
            <family val="2"/>
          </rPr>
          <t xml:space="preserve">[Unit: PURE]
[Scale: Actuals]
</t>
        </r>
      </text>
    </comment>
    <comment ref="R50" authorId="0" shapeId="0">
      <text>
        <r>
          <rPr>
            <b/>
            <sz val="9"/>
            <color indexed="81"/>
            <rFont val="Tahoma"/>
            <family val="2"/>
          </rPr>
          <t xml:space="preserve">[Unit: PURE]
[Scale: Actuals]
</t>
        </r>
      </text>
    </comment>
    <comment ref="S50" authorId="0" shapeId="0">
      <text>
        <r>
          <rPr>
            <b/>
            <sz val="9"/>
            <color indexed="81"/>
            <rFont val="Tahoma"/>
            <family val="2"/>
          </rPr>
          <t xml:space="preserve">[Unit: PURE]
[Scale: Actuals]
</t>
        </r>
      </text>
    </comment>
    <comment ref="T50" authorId="0" shapeId="0">
      <text>
        <r>
          <rPr>
            <b/>
            <sz val="9"/>
            <color indexed="81"/>
            <rFont val="Tahoma"/>
            <family val="2"/>
          </rPr>
          <t xml:space="preserve">[Unit: PURE]
[Scale: Actuals]
</t>
        </r>
      </text>
    </comment>
    <comment ref="U50" authorId="0" shapeId="0">
      <text>
        <r>
          <rPr>
            <b/>
            <sz val="9"/>
            <color indexed="81"/>
            <rFont val="Tahoma"/>
            <family val="2"/>
          </rPr>
          <t xml:space="preserve">[Unit: PURE]
[Scale: Actuals]
</t>
        </r>
      </text>
    </comment>
    <comment ref="V50" authorId="0" shapeId="0">
      <text>
        <r>
          <rPr>
            <b/>
            <sz val="9"/>
            <color indexed="81"/>
            <rFont val="Tahoma"/>
            <family val="2"/>
          </rPr>
          <t xml:space="preserve">[Unit: PURE]
[Scale: Actuals]
</t>
        </r>
      </text>
    </comment>
    <comment ref="W50" authorId="0" shapeId="0">
      <text>
        <r>
          <rPr>
            <b/>
            <sz val="9"/>
            <color indexed="81"/>
            <rFont val="Tahoma"/>
            <family val="2"/>
          </rPr>
          <t xml:space="preserve">[Unit: PURE]
[Scale: Actuals]
</t>
        </r>
      </text>
    </comment>
    <comment ref="X50" authorId="0" shapeId="0">
      <text>
        <r>
          <rPr>
            <b/>
            <sz val="9"/>
            <color indexed="81"/>
            <rFont val="Tahoma"/>
            <family val="2"/>
          </rPr>
          <t xml:space="preserve">[Unit: PURE]
[Scale: Actuals]
</t>
        </r>
      </text>
    </comment>
    <comment ref="Y50" authorId="0" shapeId="0">
      <text>
        <r>
          <rPr>
            <b/>
            <sz val="9"/>
            <color indexed="81"/>
            <rFont val="Tahoma"/>
            <family val="2"/>
          </rPr>
          <t xml:space="preserve">[Unit: PURE]
[Scale: Actuals]
</t>
        </r>
      </text>
    </comment>
    <comment ref="Z50" authorId="0" shapeId="0">
      <text>
        <r>
          <rPr>
            <b/>
            <sz val="9"/>
            <color indexed="81"/>
            <rFont val="Tahoma"/>
            <family val="2"/>
          </rPr>
          <t xml:space="preserve">[Unit: PURE]
[Scale: Actuals]
</t>
        </r>
      </text>
    </comment>
    <comment ref="AA50" authorId="0" shapeId="0">
      <text>
        <r>
          <rPr>
            <b/>
            <sz val="9"/>
            <color indexed="81"/>
            <rFont val="Tahoma"/>
            <family val="2"/>
          </rPr>
          <t xml:space="preserve">[Unit: PURE]
[Scale: Actuals]
</t>
        </r>
      </text>
    </comment>
    <comment ref="AB50" authorId="0" shapeId="0">
      <text>
        <r>
          <rPr>
            <b/>
            <sz val="9"/>
            <color indexed="81"/>
            <rFont val="Tahoma"/>
            <family val="2"/>
          </rPr>
          <t xml:space="preserve">[Unit: PURE]
[Scale: Actuals]
</t>
        </r>
      </text>
    </comment>
    <comment ref="G51" authorId="0" shapeId="0">
      <text>
        <r>
          <rPr>
            <b/>
            <sz val="9"/>
            <color indexed="81"/>
            <rFont val="Tahoma"/>
            <family val="2"/>
          </rPr>
          <t xml:space="preserve">[Unit: PURE]
[Scale: Actuals]
</t>
        </r>
      </text>
    </comment>
    <comment ref="H51" authorId="0" shapeId="0">
      <text>
        <r>
          <rPr>
            <b/>
            <sz val="9"/>
            <color indexed="81"/>
            <rFont val="Tahoma"/>
            <family val="2"/>
          </rPr>
          <t xml:space="preserve">[Unit: PURE]
[Scale: Actuals]
</t>
        </r>
      </text>
    </comment>
    <comment ref="I51" authorId="0" shapeId="0">
      <text>
        <r>
          <rPr>
            <b/>
            <sz val="9"/>
            <color indexed="81"/>
            <rFont val="Tahoma"/>
            <family val="2"/>
          </rPr>
          <t xml:space="preserve">[Unit: PURE]
[Scale: Actuals]
</t>
        </r>
      </text>
    </comment>
    <comment ref="J51" authorId="0" shapeId="0">
      <text>
        <r>
          <rPr>
            <b/>
            <sz val="9"/>
            <color indexed="81"/>
            <rFont val="Tahoma"/>
            <family val="2"/>
          </rPr>
          <t xml:space="preserve">[Unit: PURE]
[Scale: Actuals]
</t>
        </r>
      </text>
    </comment>
    <comment ref="K51" authorId="0" shapeId="0">
      <text>
        <r>
          <rPr>
            <b/>
            <sz val="9"/>
            <color indexed="81"/>
            <rFont val="Tahoma"/>
            <family val="2"/>
          </rPr>
          <t xml:space="preserve">[Unit: PURE]
[Scale: Actuals]
</t>
        </r>
      </text>
    </comment>
    <comment ref="L51" authorId="0" shapeId="0">
      <text>
        <r>
          <rPr>
            <b/>
            <sz val="9"/>
            <color indexed="81"/>
            <rFont val="Tahoma"/>
            <family val="2"/>
          </rPr>
          <t xml:space="preserve">[Unit: PURE]
[Scale: Actuals]
</t>
        </r>
      </text>
    </comment>
    <comment ref="M51" authorId="0" shapeId="0">
      <text>
        <r>
          <rPr>
            <b/>
            <sz val="9"/>
            <color indexed="81"/>
            <rFont val="Tahoma"/>
            <family val="2"/>
          </rPr>
          <t xml:space="preserve">[Unit: PURE]
[Scale: Actuals]
</t>
        </r>
      </text>
    </comment>
    <comment ref="N51" authorId="0" shapeId="0">
      <text>
        <r>
          <rPr>
            <b/>
            <sz val="9"/>
            <color indexed="81"/>
            <rFont val="Tahoma"/>
            <family val="2"/>
          </rPr>
          <t xml:space="preserve">[Unit: PURE]
[Scale: Actuals]
</t>
        </r>
      </text>
    </comment>
    <comment ref="O51" authorId="0" shapeId="0">
      <text>
        <r>
          <rPr>
            <b/>
            <sz val="9"/>
            <color indexed="81"/>
            <rFont val="Tahoma"/>
            <family val="2"/>
          </rPr>
          <t xml:space="preserve">[Unit: PURE]
[Scale: Actuals]
</t>
        </r>
      </text>
    </comment>
    <comment ref="P51" authorId="0" shapeId="0">
      <text>
        <r>
          <rPr>
            <b/>
            <sz val="9"/>
            <color indexed="81"/>
            <rFont val="Tahoma"/>
            <family val="2"/>
          </rPr>
          <t xml:space="preserve">[Unit: PURE]
[Scale: Actuals]
</t>
        </r>
      </text>
    </comment>
    <comment ref="Q51" authorId="0" shapeId="0">
      <text>
        <r>
          <rPr>
            <b/>
            <sz val="9"/>
            <color indexed="81"/>
            <rFont val="Tahoma"/>
            <family val="2"/>
          </rPr>
          <t xml:space="preserve">[Unit: PURE]
[Scale: Actuals]
</t>
        </r>
      </text>
    </comment>
    <comment ref="R51" authorId="0" shapeId="0">
      <text>
        <r>
          <rPr>
            <b/>
            <sz val="9"/>
            <color indexed="81"/>
            <rFont val="Tahoma"/>
            <family val="2"/>
          </rPr>
          <t xml:space="preserve">[Unit: PURE]
[Scale: Actuals]
</t>
        </r>
      </text>
    </comment>
    <comment ref="S51" authorId="0" shapeId="0">
      <text>
        <r>
          <rPr>
            <b/>
            <sz val="9"/>
            <color indexed="81"/>
            <rFont val="Tahoma"/>
            <family val="2"/>
          </rPr>
          <t xml:space="preserve">[Unit: PURE]
[Scale: Actuals]
</t>
        </r>
      </text>
    </comment>
    <comment ref="T51" authorId="0" shapeId="0">
      <text>
        <r>
          <rPr>
            <b/>
            <sz val="9"/>
            <color indexed="81"/>
            <rFont val="Tahoma"/>
            <family val="2"/>
          </rPr>
          <t xml:space="preserve">[Unit: PURE]
[Scale: Actuals]
</t>
        </r>
      </text>
    </comment>
    <comment ref="U51" authorId="0" shapeId="0">
      <text>
        <r>
          <rPr>
            <b/>
            <sz val="9"/>
            <color indexed="81"/>
            <rFont val="Tahoma"/>
            <family val="2"/>
          </rPr>
          <t xml:space="preserve">[Unit: PURE]
[Scale: Actuals]
</t>
        </r>
      </text>
    </comment>
    <comment ref="V51" authorId="0" shapeId="0">
      <text>
        <r>
          <rPr>
            <b/>
            <sz val="9"/>
            <color indexed="81"/>
            <rFont val="Tahoma"/>
            <family val="2"/>
          </rPr>
          <t xml:space="preserve">[Unit: PURE]
[Scale: Actuals]
</t>
        </r>
      </text>
    </comment>
    <comment ref="W51" authorId="0" shapeId="0">
      <text>
        <r>
          <rPr>
            <b/>
            <sz val="9"/>
            <color indexed="81"/>
            <rFont val="Tahoma"/>
            <family val="2"/>
          </rPr>
          <t xml:space="preserve">[Unit: PURE]
[Scale: Actuals]
</t>
        </r>
      </text>
    </comment>
    <comment ref="X51" authorId="0" shapeId="0">
      <text>
        <r>
          <rPr>
            <b/>
            <sz val="9"/>
            <color indexed="81"/>
            <rFont val="Tahoma"/>
            <family val="2"/>
          </rPr>
          <t xml:space="preserve">[Unit: PURE]
[Scale: Actuals]
</t>
        </r>
      </text>
    </comment>
    <comment ref="Y51" authorId="0" shapeId="0">
      <text>
        <r>
          <rPr>
            <b/>
            <sz val="9"/>
            <color indexed="81"/>
            <rFont val="Tahoma"/>
            <family val="2"/>
          </rPr>
          <t xml:space="preserve">[Unit: PURE]
[Scale: Actuals]
</t>
        </r>
      </text>
    </comment>
    <comment ref="Z51" authorId="0" shapeId="0">
      <text>
        <r>
          <rPr>
            <b/>
            <sz val="9"/>
            <color indexed="81"/>
            <rFont val="Tahoma"/>
            <family val="2"/>
          </rPr>
          <t xml:space="preserve">[Unit: PURE]
[Scale: Actuals]
</t>
        </r>
      </text>
    </comment>
    <comment ref="AA51" authorId="0" shapeId="0">
      <text>
        <r>
          <rPr>
            <b/>
            <sz val="9"/>
            <color indexed="81"/>
            <rFont val="Tahoma"/>
            <family val="2"/>
          </rPr>
          <t xml:space="preserve">[Unit: PURE]
[Scale: Actuals]
</t>
        </r>
      </text>
    </comment>
    <comment ref="AB51" authorId="0" shapeId="0">
      <text>
        <r>
          <rPr>
            <b/>
            <sz val="9"/>
            <color indexed="81"/>
            <rFont val="Tahoma"/>
            <family val="2"/>
          </rPr>
          <t xml:space="preserve">[Unit: PURE]
[Scale: Actuals]
</t>
        </r>
      </text>
    </comment>
    <comment ref="G54" authorId="0" shapeId="0">
      <text>
        <r>
          <rPr>
            <b/>
            <sz val="9"/>
            <color indexed="81"/>
            <rFont val="Tahoma"/>
            <family val="2"/>
          </rPr>
          <t xml:space="preserve">[Unit: PURE]
[Scale: Actuals]
</t>
        </r>
      </text>
    </comment>
    <comment ref="H54" authorId="0" shapeId="0">
      <text>
        <r>
          <rPr>
            <b/>
            <sz val="9"/>
            <color indexed="81"/>
            <rFont val="Tahoma"/>
            <family val="2"/>
          </rPr>
          <t xml:space="preserve">[Unit: PURE]
[Scale: Actuals]
</t>
        </r>
      </text>
    </comment>
    <comment ref="I54" authorId="0" shapeId="0">
      <text>
        <r>
          <rPr>
            <b/>
            <sz val="9"/>
            <color indexed="81"/>
            <rFont val="Tahoma"/>
            <family val="2"/>
          </rPr>
          <t xml:space="preserve">[Unit: PURE]
[Scale: Actuals]
</t>
        </r>
      </text>
    </comment>
    <comment ref="J54" authorId="0" shapeId="0">
      <text>
        <r>
          <rPr>
            <b/>
            <sz val="9"/>
            <color indexed="81"/>
            <rFont val="Tahoma"/>
            <family val="2"/>
          </rPr>
          <t xml:space="preserve">[Unit: PURE]
[Scale: Actuals]
</t>
        </r>
      </text>
    </comment>
    <comment ref="K54" authorId="0" shapeId="0">
      <text>
        <r>
          <rPr>
            <b/>
            <sz val="9"/>
            <color indexed="81"/>
            <rFont val="Tahoma"/>
            <family val="2"/>
          </rPr>
          <t xml:space="preserve">[Unit: PURE]
[Scale: Actuals]
</t>
        </r>
      </text>
    </comment>
    <comment ref="L54" authorId="0" shapeId="0">
      <text>
        <r>
          <rPr>
            <b/>
            <sz val="9"/>
            <color indexed="81"/>
            <rFont val="Tahoma"/>
            <family val="2"/>
          </rPr>
          <t xml:space="preserve">[Unit: PURE]
[Scale: Actuals]
</t>
        </r>
      </text>
    </comment>
    <comment ref="M54" authorId="0" shapeId="0">
      <text>
        <r>
          <rPr>
            <b/>
            <sz val="9"/>
            <color indexed="81"/>
            <rFont val="Tahoma"/>
            <family val="2"/>
          </rPr>
          <t xml:space="preserve">[Unit: PURE]
[Scale: Actuals]
</t>
        </r>
      </text>
    </comment>
    <comment ref="N54" authorId="0" shapeId="0">
      <text>
        <r>
          <rPr>
            <b/>
            <sz val="9"/>
            <color indexed="81"/>
            <rFont val="Tahoma"/>
            <family val="2"/>
          </rPr>
          <t xml:space="preserve">[Unit: PURE]
[Scale: Actuals]
</t>
        </r>
      </text>
    </comment>
    <comment ref="O54" authorId="0" shapeId="0">
      <text>
        <r>
          <rPr>
            <b/>
            <sz val="9"/>
            <color indexed="81"/>
            <rFont val="Tahoma"/>
            <family val="2"/>
          </rPr>
          <t xml:space="preserve">[Unit: PURE]
[Scale: Actuals]
</t>
        </r>
      </text>
    </comment>
    <comment ref="P54" authorId="0" shapeId="0">
      <text>
        <r>
          <rPr>
            <b/>
            <sz val="9"/>
            <color indexed="81"/>
            <rFont val="Tahoma"/>
            <family val="2"/>
          </rPr>
          <t xml:space="preserve">[Unit: PURE]
[Scale: Actuals]
</t>
        </r>
      </text>
    </comment>
    <comment ref="Q54" authorId="0" shapeId="0">
      <text>
        <r>
          <rPr>
            <b/>
            <sz val="9"/>
            <color indexed="81"/>
            <rFont val="Tahoma"/>
            <family val="2"/>
          </rPr>
          <t xml:space="preserve">[Unit: PURE]
[Scale: Actuals]
</t>
        </r>
      </text>
    </comment>
    <comment ref="R54" authorId="0" shapeId="0">
      <text>
        <r>
          <rPr>
            <b/>
            <sz val="9"/>
            <color indexed="81"/>
            <rFont val="Tahoma"/>
            <family val="2"/>
          </rPr>
          <t xml:space="preserve">[Unit: PURE]
[Scale: Actuals]
</t>
        </r>
      </text>
    </comment>
    <comment ref="S54" authorId="0" shapeId="0">
      <text>
        <r>
          <rPr>
            <b/>
            <sz val="9"/>
            <color indexed="81"/>
            <rFont val="Tahoma"/>
            <family val="2"/>
          </rPr>
          <t xml:space="preserve">[Unit: PURE]
[Scale: Actuals]
</t>
        </r>
      </text>
    </comment>
    <comment ref="T54" authorId="0" shapeId="0">
      <text>
        <r>
          <rPr>
            <b/>
            <sz val="9"/>
            <color indexed="81"/>
            <rFont val="Tahoma"/>
            <family val="2"/>
          </rPr>
          <t xml:space="preserve">[Unit: PURE]
[Scale: Actuals]
</t>
        </r>
      </text>
    </comment>
    <comment ref="U54" authorId="0" shapeId="0">
      <text>
        <r>
          <rPr>
            <b/>
            <sz val="9"/>
            <color indexed="81"/>
            <rFont val="Tahoma"/>
            <family val="2"/>
          </rPr>
          <t xml:space="preserve">[Unit: PURE]
[Scale: Actuals]
</t>
        </r>
      </text>
    </comment>
    <comment ref="V54" authorId="0" shapeId="0">
      <text>
        <r>
          <rPr>
            <b/>
            <sz val="9"/>
            <color indexed="81"/>
            <rFont val="Tahoma"/>
            <family val="2"/>
          </rPr>
          <t xml:space="preserve">[Unit: PURE]
[Scale: Actuals]
</t>
        </r>
      </text>
    </comment>
    <comment ref="W54" authorId="0" shapeId="0">
      <text>
        <r>
          <rPr>
            <b/>
            <sz val="9"/>
            <color indexed="81"/>
            <rFont val="Tahoma"/>
            <family val="2"/>
          </rPr>
          <t xml:space="preserve">[Unit: PURE]
[Scale: Actuals]
</t>
        </r>
      </text>
    </comment>
    <comment ref="X54" authorId="0" shapeId="0">
      <text>
        <r>
          <rPr>
            <b/>
            <sz val="9"/>
            <color indexed="81"/>
            <rFont val="Tahoma"/>
            <family val="2"/>
          </rPr>
          <t xml:space="preserve">[Unit: PURE]
[Scale: Actuals]
</t>
        </r>
      </text>
    </comment>
    <comment ref="Y54" authorId="0" shapeId="0">
      <text>
        <r>
          <rPr>
            <b/>
            <sz val="9"/>
            <color indexed="81"/>
            <rFont val="Tahoma"/>
            <family val="2"/>
          </rPr>
          <t xml:space="preserve">[Unit: PURE]
[Scale: Actuals]
</t>
        </r>
      </text>
    </comment>
    <comment ref="Z54" authorId="0" shapeId="0">
      <text>
        <r>
          <rPr>
            <b/>
            <sz val="9"/>
            <color indexed="81"/>
            <rFont val="Tahoma"/>
            <family val="2"/>
          </rPr>
          <t xml:space="preserve">[Unit: PURE]
[Scale: Actuals]
</t>
        </r>
      </text>
    </comment>
    <comment ref="AA54" authorId="0" shapeId="0">
      <text>
        <r>
          <rPr>
            <b/>
            <sz val="9"/>
            <color indexed="81"/>
            <rFont val="Tahoma"/>
            <family val="2"/>
          </rPr>
          <t xml:space="preserve">[Unit: PURE]
[Scale: Actuals]
</t>
        </r>
      </text>
    </comment>
    <comment ref="AB54" authorId="0" shapeId="0">
      <text>
        <r>
          <rPr>
            <b/>
            <sz val="9"/>
            <color indexed="81"/>
            <rFont val="Tahoma"/>
            <family val="2"/>
          </rPr>
          <t xml:space="preserve">[Unit: PURE]
[Scale: Actuals]
</t>
        </r>
      </text>
    </comment>
    <comment ref="G55" authorId="0" shapeId="0">
      <text>
        <r>
          <rPr>
            <b/>
            <sz val="9"/>
            <color indexed="81"/>
            <rFont val="Tahoma"/>
            <family val="2"/>
          </rPr>
          <t xml:space="preserve">[Unit: PURE]
[Scale: Actuals]
</t>
        </r>
      </text>
    </comment>
    <comment ref="H55" authorId="0" shapeId="0">
      <text>
        <r>
          <rPr>
            <b/>
            <sz val="9"/>
            <color indexed="81"/>
            <rFont val="Tahoma"/>
            <family val="2"/>
          </rPr>
          <t xml:space="preserve">[Unit: PURE]
[Scale: Actuals]
</t>
        </r>
      </text>
    </comment>
    <comment ref="I55" authorId="0" shapeId="0">
      <text>
        <r>
          <rPr>
            <b/>
            <sz val="9"/>
            <color indexed="81"/>
            <rFont val="Tahoma"/>
            <family val="2"/>
          </rPr>
          <t xml:space="preserve">[Unit: PURE]
[Scale: Actuals]
</t>
        </r>
      </text>
    </comment>
    <comment ref="J55" authorId="0" shapeId="0">
      <text>
        <r>
          <rPr>
            <b/>
            <sz val="9"/>
            <color indexed="81"/>
            <rFont val="Tahoma"/>
            <family val="2"/>
          </rPr>
          <t xml:space="preserve">[Unit: PURE]
[Scale: Actuals]
</t>
        </r>
      </text>
    </comment>
    <comment ref="K55" authorId="0" shapeId="0">
      <text>
        <r>
          <rPr>
            <b/>
            <sz val="9"/>
            <color indexed="81"/>
            <rFont val="Tahoma"/>
            <family val="2"/>
          </rPr>
          <t xml:space="preserve">[Unit: PURE]
[Scale: Actuals]
</t>
        </r>
      </text>
    </comment>
    <comment ref="L55" authorId="0" shapeId="0">
      <text>
        <r>
          <rPr>
            <b/>
            <sz val="9"/>
            <color indexed="81"/>
            <rFont val="Tahoma"/>
            <family val="2"/>
          </rPr>
          <t xml:space="preserve">[Unit: PURE]
[Scale: Actuals]
</t>
        </r>
      </text>
    </comment>
    <comment ref="M55" authorId="0" shapeId="0">
      <text>
        <r>
          <rPr>
            <b/>
            <sz val="9"/>
            <color indexed="81"/>
            <rFont val="Tahoma"/>
            <family val="2"/>
          </rPr>
          <t xml:space="preserve">[Unit: PURE]
[Scale: Actuals]
</t>
        </r>
      </text>
    </comment>
    <comment ref="N55" authorId="0" shapeId="0">
      <text>
        <r>
          <rPr>
            <b/>
            <sz val="9"/>
            <color indexed="81"/>
            <rFont val="Tahoma"/>
            <family val="2"/>
          </rPr>
          <t xml:space="preserve">[Unit: PURE]
[Scale: Actuals]
</t>
        </r>
      </text>
    </comment>
    <comment ref="O55" authorId="0" shapeId="0">
      <text>
        <r>
          <rPr>
            <b/>
            <sz val="9"/>
            <color indexed="81"/>
            <rFont val="Tahoma"/>
            <family val="2"/>
          </rPr>
          <t xml:space="preserve">[Unit: PURE]
[Scale: Actuals]
</t>
        </r>
      </text>
    </comment>
    <comment ref="P55" authorId="0" shapeId="0">
      <text>
        <r>
          <rPr>
            <b/>
            <sz val="9"/>
            <color indexed="81"/>
            <rFont val="Tahoma"/>
            <family val="2"/>
          </rPr>
          <t xml:space="preserve">[Unit: PURE]
[Scale: Actuals]
</t>
        </r>
      </text>
    </comment>
    <comment ref="Q55" authorId="0" shapeId="0">
      <text>
        <r>
          <rPr>
            <b/>
            <sz val="9"/>
            <color indexed="81"/>
            <rFont val="Tahoma"/>
            <family val="2"/>
          </rPr>
          <t xml:space="preserve">[Unit: PURE]
[Scale: Actuals]
</t>
        </r>
      </text>
    </comment>
    <comment ref="R55" authorId="0" shapeId="0">
      <text>
        <r>
          <rPr>
            <b/>
            <sz val="9"/>
            <color indexed="81"/>
            <rFont val="Tahoma"/>
            <family val="2"/>
          </rPr>
          <t xml:space="preserve">[Unit: PURE]
[Scale: Actuals]
</t>
        </r>
      </text>
    </comment>
    <comment ref="S55" authorId="0" shapeId="0">
      <text>
        <r>
          <rPr>
            <b/>
            <sz val="9"/>
            <color indexed="81"/>
            <rFont val="Tahoma"/>
            <family val="2"/>
          </rPr>
          <t xml:space="preserve">[Unit: PURE]
[Scale: Actuals]
</t>
        </r>
      </text>
    </comment>
    <comment ref="T55" authorId="0" shapeId="0">
      <text>
        <r>
          <rPr>
            <b/>
            <sz val="9"/>
            <color indexed="81"/>
            <rFont val="Tahoma"/>
            <family val="2"/>
          </rPr>
          <t xml:space="preserve">[Unit: PURE]
[Scale: Actuals]
</t>
        </r>
      </text>
    </comment>
    <comment ref="U55" authorId="0" shapeId="0">
      <text>
        <r>
          <rPr>
            <b/>
            <sz val="9"/>
            <color indexed="81"/>
            <rFont val="Tahoma"/>
            <family val="2"/>
          </rPr>
          <t xml:space="preserve">[Unit: PURE]
[Scale: Actuals]
</t>
        </r>
      </text>
    </comment>
    <comment ref="V55" authorId="0" shapeId="0">
      <text>
        <r>
          <rPr>
            <b/>
            <sz val="9"/>
            <color indexed="81"/>
            <rFont val="Tahoma"/>
            <family val="2"/>
          </rPr>
          <t xml:space="preserve">[Unit: PURE]
[Scale: Actuals]
</t>
        </r>
      </text>
    </comment>
    <comment ref="W55" authorId="0" shapeId="0">
      <text>
        <r>
          <rPr>
            <b/>
            <sz val="9"/>
            <color indexed="81"/>
            <rFont val="Tahoma"/>
            <family val="2"/>
          </rPr>
          <t xml:space="preserve">[Unit: PURE]
[Scale: Actuals]
</t>
        </r>
      </text>
    </comment>
    <comment ref="X55" authorId="0" shapeId="0">
      <text>
        <r>
          <rPr>
            <b/>
            <sz val="9"/>
            <color indexed="81"/>
            <rFont val="Tahoma"/>
            <family val="2"/>
          </rPr>
          <t xml:space="preserve">[Unit: PURE]
[Scale: Actuals]
</t>
        </r>
      </text>
    </comment>
    <comment ref="Y55" authorId="0" shapeId="0">
      <text>
        <r>
          <rPr>
            <b/>
            <sz val="9"/>
            <color indexed="81"/>
            <rFont val="Tahoma"/>
            <family val="2"/>
          </rPr>
          <t xml:space="preserve">[Unit: PURE]
[Scale: Actuals]
</t>
        </r>
      </text>
    </comment>
    <comment ref="Z55" authorId="0" shapeId="0">
      <text>
        <r>
          <rPr>
            <b/>
            <sz val="9"/>
            <color indexed="81"/>
            <rFont val="Tahoma"/>
            <family val="2"/>
          </rPr>
          <t xml:space="preserve">[Unit: PURE]
[Scale: Actuals]
</t>
        </r>
      </text>
    </comment>
    <comment ref="AA55" authorId="0" shapeId="0">
      <text>
        <r>
          <rPr>
            <b/>
            <sz val="9"/>
            <color indexed="81"/>
            <rFont val="Tahoma"/>
            <family val="2"/>
          </rPr>
          <t xml:space="preserve">[Unit: PURE]
[Scale: Actuals]
</t>
        </r>
      </text>
    </comment>
    <comment ref="AB55" authorId="0" shapeId="0">
      <text>
        <r>
          <rPr>
            <b/>
            <sz val="9"/>
            <color indexed="81"/>
            <rFont val="Tahoma"/>
            <family val="2"/>
          </rPr>
          <t xml:space="preserve">[Unit: PURE]
[Scale: Actuals]
</t>
        </r>
      </text>
    </comment>
    <comment ref="G56" authorId="0" shapeId="0">
      <text>
        <r>
          <rPr>
            <b/>
            <sz val="9"/>
            <color indexed="81"/>
            <rFont val="Tahoma"/>
            <family val="2"/>
          </rPr>
          <t xml:space="preserve">[Unit: PURE]
[Scale: Actuals]
</t>
        </r>
      </text>
    </comment>
    <comment ref="H56" authorId="0" shapeId="0">
      <text>
        <r>
          <rPr>
            <b/>
            <sz val="9"/>
            <color indexed="81"/>
            <rFont val="Tahoma"/>
            <family val="2"/>
          </rPr>
          <t xml:space="preserve">[Unit: PURE]
[Scale: Actuals]
</t>
        </r>
      </text>
    </comment>
    <comment ref="I56" authorId="0" shapeId="0">
      <text>
        <r>
          <rPr>
            <b/>
            <sz val="9"/>
            <color indexed="81"/>
            <rFont val="Tahoma"/>
            <family val="2"/>
          </rPr>
          <t xml:space="preserve">[Unit: PURE]
[Scale: Actuals]
</t>
        </r>
      </text>
    </comment>
    <comment ref="J56" authorId="0" shapeId="0">
      <text>
        <r>
          <rPr>
            <b/>
            <sz val="9"/>
            <color indexed="81"/>
            <rFont val="Tahoma"/>
            <family val="2"/>
          </rPr>
          <t xml:space="preserve">[Unit: PURE]
[Scale: Actuals]
</t>
        </r>
      </text>
    </comment>
    <comment ref="K56" authorId="0" shapeId="0">
      <text>
        <r>
          <rPr>
            <b/>
            <sz val="9"/>
            <color indexed="81"/>
            <rFont val="Tahoma"/>
            <family val="2"/>
          </rPr>
          <t xml:space="preserve">[Unit: PURE]
[Scale: Actuals]
</t>
        </r>
      </text>
    </comment>
    <comment ref="L56" authorId="0" shapeId="0">
      <text>
        <r>
          <rPr>
            <b/>
            <sz val="9"/>
            <color indexed="81"/>
            <rFont val="Tahoma"/>
            <family val="2"/>
          </rPr>
          <t xml:space="preserve">[Unit: PURE]
[Scale: Actuals]
</t>
        </r>
      </text>
    </comment>
    <comment ref="M56" authorId="0" shapeId="0">
      <text>
        <r>
          <rPr>
            <b/>
            <sz val="9"/>
            <color indexed="81"/>
            <rFont val="Tahoma"/>
            <family val="2"/>
          </rPr>
          <t xml:space="preserve">[Unit: PURE]
[Scale: Actuals]
</t>
        </r>
      </text>
    </comment>
    <comment ref="N56" authorId="0" shapeId="0">
      <text>
        <r>
          <rPr>
            <b/>
            <sz val="9"/>
            <color indexed="81"/>
            <rFont val="Tahoma"/>
            <family val="2"/>
          </rPr>
          <t xml:space="preserve">[Unit: PURE]
[Scale: Actuals]
</t>
        </r>
      </text>
    </comment>
    <comment ref="O56" authorId="0" shapeId="0">
      <text>
        <r>
          <rPr>
            <b/>
            <sz val="9"/>
            <color indexed="81"/>
            <rFont val="Tahoma"/>
            <family val="2"/>
          </rPr>
          <t xml:space="preserve">[Unit: PURE]
[Scale: Actuals]
</t>
        </r>
      </text>
    </comment>
    <comment ref="P56" authorId="0" shapeId="0">
      <text>
        <r>
          <rPr>
            <b/>
            <sz val="9"/>
            <color indexed="81"/>
            <rFont val="Tahoma"/>
            <family val="2"/>
          </rPr>
          <t xml:space="preserve">[Unit: PURE]
[Scale: Actuals]
</t>
        </r>
      </text>
    </comment>
    <comment ref="Q56" authorId="0" shapeId="0">
      <text>
        <r>
          <rPr>
            <b/>
            <sz val="9"/>
            <color indexed="81"/>
            <rFont val="Tahoma"/>
            <family val="2"/>
          </rPr>
          <t xml:space="preserve">[Unit: PURE]
[Scale: Actuals]
</t>
        </r>
      </text>
    </comment>
    <comment ref="R56" authorId="0" shapeId="0">
      <text>
        <r>
          <rPr>
            <b/>
            <sz val="9"/>
            <color indexed="81"/>
            <rFont val="Tahoma"/>
            <family val="2"/>
          </rPr>
          <t xml:space="preserve">[Unit: PURE]
[Scale: Actuals]
</t>
        </r>
      </text>
    </comment>
    <comment ref="S56" authorId="0" shapeId="0">
      <text>
        <r>
          <rPr>
            <b/>
            <sz val="9"/>
            <color indexed="81"/>
            <rFont val="Tahoma"/>
            <family val="2"/>
          </rPr>
          <t xml:space="preserve">[Unit: PURE]
[Scale: Actuals]
</t>
        </r>
      </text>
    </comment>
    <comment ref="T56" authorId="0" shapeId="0">
      <text>
        <r>
          <rPr>
            <b/>
            <sz val="9"/>
            <color indexed="81"/>
            <rFont val="Tahoma"/>
            <family val="2"/>
          </rPr>
          <t xml:space="preserve">[Unit: PURE]
[Scale: Actuals]
</t>
        </r>
      </text>
    </comment>
    <comment ref="U56" authorId="0" shapeId="0">
      <text>
        <r>
          <rPr>
            <b/>
            <sz val="9"/>
            <color indexed="81"/>
            <rFont val="Tahoma"/>
            <family val="2"/>
          </rPr>
          <t xml:space="preserve">[Unit: PURE]
[Scale: Actuals]
</t>
        </r>
      </text>
    </comment>
    <comment ref="V56" authorId="0" shapeId="0">
      <text>
        <r>
          <rPr>
            <b/>
            <sz val="9"/>
            <color indexed="81"/>
            <rFont val="Tahoma"/>
            <family val="2"/>
          </rPr>
          <t xml:space="preserve">[Unit: PURE]
[Scale: Actuals]
</t>
        </r>
      </text>
    </comment>
    <comment ref="W56" authorId="0" shapeId="0">
      <text>
        <r>
          <rPr>
            <b/>
            <sz val="9"/>
            <color indexed="81"/>
            <rFont val="Tahoma"/>
            <family val="2"/>
          </rPr>
          <t xml:space="preserve">[Unit: PURE]
[Scale: Actuals]
</t>
        </r>
      </text>
    </comment>
    <comment ref="X56" authorId="0" shapeId="0">
      <text>
        <r>
          <rPr>
            <b/>
            <sz val="9"/>
            <color indexed="81"/>
            <rFont val="Tahoma"/>
            <family val="2"/>
          </rPr>
          <t xml:space="preserve">[Unit: PURE]
[Scale: Actuals]
</t>
        </r>
      </text>
    </comment>
    <comment ref="Y56" authorId="0" shapeId="0">
      <text>
        <r>
          <rPr>
            <b/>
            <sz val="9"/>
            <color indexed="81"/>
            <rFont val="Tahoma"/>
            <family val="2"/>
          </rPr>
          <t xml:space="preserve">[Unit: PURE]
[Scale: Actuals]
</t>
        </r>
      </text>
    </comment>
    <comment ref="Z56" authorId="0" shapeId="0">
      <text>
        <r>
          <rPr>
            <b/>
            <sz val="9"/>
            <color indexed="81"/>
            <rFont val="Tahoma"/>
            <family val="2"/>
          </rPr>
          <t xml:space="preserve">[Unit: PURE]
[Scale: Actuals]
</t>
        </r>
      </text>
    </comment>
    <comment ref="AA56" authorId="0" shapeId="0">
      <text>
        <r>
          <rPr>
            <b/>
            <sz val="9"/>
            <color indexed="81"/>
            <rFont val="Tahoma"/>
            <family val="2"/>
          </rPr>
          <t xml:space="preserve">[Unit: PURE]
[Scale: Actuals]
</t>
        </r>
      </text>
    </comment>
    <comment ref="AB56" authorId="0" shapeId="0">
      <text>
        <r>
          <rPr>
            <b/>
            <sz val="9"/>
            <color indexed="81"/>
            <rFont val="Tahoma"/>
            <family val="2"/>
          </rPr>
          <t xml:space="preserve">[Unit: PURE]
[Scale: Actuals]
</t>
        </r>
      </text>
    </comment>
    <comment ref="G57" authorId="0" shapeId="0">
      <text>
        <r>
          <rPr>
            <b/>
            <sz val="9"/>
            <color indexed="81"/>
            <rFont val="Tahoma"/>
            <family val="2"/>
          </rPr>
          <t xml:space="preserve">[Unit: PURE]
[Scale: Actuals]
</t>
        </r>
      </text>
    </comment>
    <comment ref="H57" authorId="0" shapeId="0">
      <text>
        <r>
          <rPr>
            <b/>
            <sz val="9"/>
            <color indexed="81"/>
            <rFont val="Tahoma"/>
            <family val="2"/>
          </rPr>
          <t xml:space="preserve">[Unit: PURE]
[Scale: Actuals]
</t>
        </r>
      </text>
    </comment>
    <comment ref="I57" authorId="0" shapeId="0">
      <text>
        <r>
          <rPr>
            <b/>
            <sz val="9"/>
            <color indexed="81"/>
            <rFont val="Tahoma"/>
            <family val="2"/>
          </rPr>
          <t xml:space="preserve">[Unit: PURE]
[Scale: Actuals]
</t>
        </r>
      </text>
    </comment>
    <comment ref="J57" authorId="0" shapeId="0">
      <text>
        <r>
          <rPr>
            <b/>
            <sz val="9"/>
            <color indexed="81"/>
            <rFont val="Tahoma"/>
            <family val="2"/>
          </rPr>
          <t xml:space="preserve">[Unit: PURE]
[Scale: Actuals]
</t>
        </r>
      </text>
    </comment>
    <comment ref="K57" authorId="0" shapeId="0">
      <text>
        <r>
          <rPr>
            <b/>
            <sz val="9"/>
            <color indexed="81"/>
            <rFont val="Tahoma"/>
            <family val="2"/>
          </rPr>
          <t xml:space="preserve">[Unit: PURE]
[Scale: Actuals]
</t>
        </r>
      </text>
    </comment>
    <comment ref="L57" authorId="0" shapeId="0">
      <text>
        <r>
          <rPr>
            <b/>
            <sz val="9"/>
            <color indexed="81"/>
            <rFont val="Tahoma"/>
            <family val="2"/>
          </rPr>
          <t xml:space="preserve">[Unit: PURE]
[Scale: Actuals]
</t>
        </r>
      </text>
    </comment>
    <comment ref="M57" authorId="0" shapeId="0">
      <text>
        <r>
          <rPr>
            <b/>
            <sz val="9"/>
            <color indexed="81"/>
            <rFont val="Tahoma"/>
            <family val="2"/>
          </rPr>
          <t xml:space="preserve">[Unit: PURE]
[Scale: Actuals]
</t>
        </r>
      </text>
    </comment>
    <comment ref="N57" authorId="0" shapeId="0">
      <text>
        <r>
          <rPr>
            <b/>
            <sz val="9"/>
            <color indexed="81"/>
            <rFont val="Tahoma"/>
            <family val="2"/>
          </rPr>
          <t xml:space="preserve">[Unit: PURE]
[Scale: Actuals]
</t>
        </r>
      </text>
    </comment>
    <comment ref="O57" authorId="0" shapeId="0">
      <text>
        <r>
          <rPr>
            <b/>
            <sz val="9"/>
            <color indexed="81"/>
            <rFont val="Tahoma"/>
            <family val="2"/>
          </rPr>
          <t xml:space="preserve">[Unit: PURE]
[Scale: Actuals]
</t>
        </r>
      </text>
    </comment>
    <comment ref="P57" authorId="0" shapeId="0">
      <text>
        <r>
          <rPr>
            <b/>
            <sz val="9"/>
            <color indexed="81"/>
            <rFont val="Tahoma"/>
            <family val="2"/>
          </rPr>
          <t xml:space="preserve">[Unit: PURE]
[Scale: Actuals]
</t>
        </r>
      </text>
    </comment>
    <comment ref="Q57" authorId="0" shapeId="0">
      <text>
        <r>
          <rPr>
            <b/>
            <sz val="9"/>
            <color indexed="81"/>
            <rFont val="Tahoma"/>
            <family val="2"/>
          </rPr>
          <t xml:space="preserve">[Unit: PURE]
[Scale: Actuals]
</t>
        </r>
      </text>
    </comment>
    <comment ref="R57" authorId="0" shapeId="0">
      <text>
        <r>
          <rPr>
            <b/>
            <sz val="9"/>
            <color indexed="81"/>
            <rFont val="Tahoma"/>
            <family val="2"/>
          </rPr>
          <t xml:space="preserve">[Unit: PURE]
[Scale: Actuals]
</t>
        </r>
      </text>
    </comment>
    <comment ref="S57" authorId="0" shapeId="0">
      <text>
        <r>
          <rPr>
            <b/>
            <sz val="9"/>
            <color indexed="81"/>
            <rFont val="Tahoma"/>
            <family val="2"/>
          </rPr>
          <t xml:space="preserve">[Unit: PURE]
[Scale: Actuals]
</t>
        </r>
      </text>
    </comment>
    <comment ref="T57" authorId="0" shapeId="0">
      <text>
        <r>
          <rPr>
            <b/>
            <sz val="9"/>
            <color indexed="81"/>
            <rFont val="Tahoma"/>
            <family val="2"/>
          </rPr>
          <t xml:space="preserve">[Unit: PURE]
[Scale: Actuals]
</t>
        </r>
      </text>
    </comment>
    <comment ref="U57" authorId="0" shapeId="0">
      <text>
        <r>
          <rPr>
            <b/>
            <sz val="9"/>
            <color indexed="81"/>
            <rFont val="Tahoma"/>
            <family val="2"/>
          </rPr>
          <t xml:space="preserve">[Unit: PURE]
[Scale: Actuals]
</t>
        </r>
      </text>
    </comment>
    <comment ref="V57" authorId="0" shapeId="0">
      <text>
        <r>
          <rPr>
            <b/>
            <sz val="9"/>
            <color indexed="81"/>
            <rFont val="Tahoma"/>
            <family val="2"/>
          </rPr>
          <t xml:space="preserve">[Unit: PURE]
[Scale: Actuals]
</t>
        </r>
      </text>
    </comment>
    <comment ref="W57" authorId="0" shapeId="0">
      <text>
        <r>
          <rPr>
            <b/>
            <sz val="9"/>
            <color indexed="81"/>
            <rFont val="Tahoma"/>
            <family val="2"/>
          </rPr>
          <t xml:space="preserve">[Unit: PURE]
[Scale: Actuals]
</t>
        </r>
      </text>
    </comment>
    <comment ref="X57" authorId="0" shapeId="0">
      <text>
        <r>
          <rPr>
            <b/>
            <sz val="9"/>
            <color indexed="81"/>
            <rFont val="Tahoma"/>
            <family val="2"/>
          </rPr>
          <t xml:space="preserve">[Unit: PURE]
[Scale: Actuals]
</t>
        </r>
      </text>
    </comment>
    <comment ref="Y57" authorId="0" shapeId="0">
      <text>
        <r>
          <rPr>
            <b/>
            <sz val="9"/>
            <color indexed="81"/>
            <rFont val="Tahoma"/>
            <family val="2"/>
          </rPr>
          <t xml:space="preserve">[Unit: PURE]
[Scale: Actuals]
</t>
        </r>
      </text>
    </comment>
    <comment ref="Z57" authorId="0" shapeId="0">
      <text>
        <r>
          <rPr>
            <b/>
            <sz val="9"/>
            <color indexed="81"/>
            <rFont val="Tahoma"/>
            <family val="2"/>
          </rPr>
          <t xml:space="preserve">[Unit: PURE]
[Scale: Actuals]
</t>
        </r>
      </text>
    </comment>
    <comment ref="AA57" authorId="0" shapeId="0">
      <text>
        <r>
          <rPr>
            <b/>
            <sz val="9"/>
            <color indexed="81"/>
            <rFont val="Tahoma"/>
            <family val="2"/>
          </rPr>
          <t xml:space="preserve">[Unit: PURE]
[Scale: Actuals]
</t>
        </r>
      </text>
    </comment>
    <comment ref="AB57" authorId="0" shapeId="0">
      <text>
        <r>
          <rPr>
            <b/>
            <sz val="9"/>
            <color indexed="81"/>
            <rFont val="Tahoma"/>
            <family val="2"/>
          </rPr>
          <t xml:space="preserve">[Unit: PURE]
[Scale: Actuals]
</t>
        </r>
      </text>
    </comment>
    <comment ref="G58" authorId="0" shapeId="0">
      <text>
        <r>
          <rPr>
            <b/>
            <sz val="9"/>
            <color indexed="81"/>
            <rFont val="Tahoma"/>
            <family val="2"/>
          </rPr>
          <t xml:space="preserve">[Unit: PURE]
[Scale: Actuals]
</t>
        </r>
      </text>
    </comment>
    <comment ref="H58" authorId="0" shapeId="0">
      <text>
        <r>
          <rPr>
            <b/>
            <sz val="9"/>
            <color indexed="81"/>
            <rFont val="Tahoma"/>
            <family val="2"/>
          </rPr>
          <t xml:space="preserve">[Unit: PURE]
[Scale: Actuals]
</t>
        </r>
      </text>
    </comment>
    <comment ref="I58" authorId="0" shapeId="0">
      <text>
        <r>
          <rPr>
            <b/>
            <sz val="9"/>
            <color indexed="81"/>
            <rFont val="Tahoma"/>
            <family val="2"/>
          </rPr>
          <t xml:space="preserve">[Unit: PURE]
[Scale: Actuals]
</t>
        </r>
      </text>
    </comment>
    <comment ref="J58" authorId="0" shapeId="0">
      <text>
        <r>
          <rPr>
            <b/>
            <sz val="9"/>
            <color indexed="81"/>
            <rFont val="Tahoma"/>
            <family val="2"/>
          </rPr>
          <t xml:space="preserve">[Unit: PURE]
[Scale: Actuals]
</t>
        </r>
      </text>
    </comment>
    <comment ref="K58" authorId="0" shapeId="0">
      <text>
        <r>
          <rPr>
            <b/>
            <sz val="9"/>
            <color indexed="81"/>
            <rFont val="Tahoma"/>
            <family val="2"/>
          </rPr>
          <t xml:space="preserve">[Unit: PURE]
[Scale: Actuals]
</t>
        </r>
      </text>
    </comment>
    <comment ref="L58" authorId="0" shapeId="0">
      <text>
        <r>
          <rPr>
            <b/>
            <sz val="9"/>
            <color indexed="81"/>
            <rFont val="Tahoma"/>
            <family val="2"/>
          </rPr>
          <t xml:space="preserve">[Unit: PURE]
[Scale: Actuals]
</t>
        </r>
      </text>
    </comment>
    <comment ref="M58" authorId="0" shapeId="0">
      <text>
        <r>
          <rPr>
            <b/>
            <sz val="9"/>
            <color indexed="81"/>
            <rFont val="Tahoma"/>
            <family val="2"/>
          </rPr>
          <t xml:space="preserve">[Unit: PURE]
[Scale: Actuals]
</t>
        </r>
      </text>
    </comment>
    <comment ref="N58" authorId="0" shapeId="0">
      <text>
        <r>
          <rPr>
            <b/>
            <sz val="9"/>
            <color indexed="81"/>
            <rFont val="Tahoma"/>
            <family val="2"/>
          </rPr>
          <t xml:space="preserve">[Unit: PURE]
[Scale: Actuals]
</t>
        </r>
      </text>
    </comment>
    <comment ref="O58" authorId="0" shapeId="0">
      <text>
        <r>
          <rPr>
            <b/>
            <sz val="9"/>
            <color indexed="81"/>
            <rFont val="Tahoma"/>
            <family val="2"/>
          </rPr>
          <t xml:space="preserve">[Unit: PURE]
[Scale: Actuals]
</t>
        </r>
      </text>
    </comment>
    <comment ref="P58" authorId="0" shapeId="0">
      <text>
        <r>
          <rPr>
            <b/>
            <sz val="9"/>
            <color indexed="81"/>
            <rFont val="Tahoma"/>
            <family val="2"/>
          </rPr>
          <t xml:space="preserve">[Unit: PURE]
[Scale: Actuals]
</t>
        </r>
      </text>
    </comment>
    <comment ref="Q58" authorId="0" shapeId="0">
      <text>
        <r>
          <rPr>
            <b/>
            <sz val="9"/>
            <color indexed="81"/>
            <rFont val="Tahoma"/>
            <family val="2"/>
          </rPr>
          <t xml:space="preserve">[Unit: PURE]
[Scale: Actuals]
</t>
        </r>
      </text>
    </comment>
    <comment ref="R58" authorId="0" shapeId="0">
      <text>
        <r>
          <rPr>
            <b/>
            <sz val="9"/>
            <color indexed="81"/>
            <rFont val="Tahoma"/>
            <family val="2"/>
          </rPr>
          <t xml:space="preserve">[Unit: PURE]
[Scale: Actuals]
</t>
        </r>
      </text>
    </comment>
    <comment ref="S58" authorId="0" shapeId="0">
      <text>
        <r>
          <rPr>
            <b/>
            <sz val="9"/>
            <color indexed="81"/>
            <rFont val="Tahoma"/>
            <family val="2"/>
          </rPr>
          <t xml:space="preserve">[Unit: PURE]
[Scale: Actuals]
</t>
        </r>
      </text>
    </comment>
    <comment ref="T58" authorId="0" shapeId="0">
      <text>
        <r>
          <rPr>
            <b/>
            <sz val="9"/>
            <color indexed="81"/>
            <rFont val="Tahoma"/>
            <family val="2"/>
          </rPr>
          <t xml:space="preserve">[Unit: PURE]
[Scale: Actuals]
</t>
        </r>
      </text>
    </comment>
    <comment ref="U58" authorId="0" shapeId="0">
      <text>
        <r>
          <rPr>
            <b/>
            <sz val="9"/>
            <color indexed="81"/>
            <rFont val="Tahoma"/>
            <family val="2"/>
          </rPr>
          <t xml:space="preserve">[Unit: PURE]
[Scale: Actuals]
</t>
        </r>
      </text>
    </comment>
    <comment ref="V58" authorId="0" shapeId="0">
      <text>
        <r>
          <rPr>
            <b/>
            <sz val="9"/>
            <color indexed="81"/>
            <rFont val="Tahoma"/>
            <family val="2"/>
          </rPr>
          <t xml:space="preserve">[Unit: PURE]
[Scale: Actuals]
</t>
        </r>
      </text>
    </comment>
    <comment ref="W58" authorId="0" shapeId="0">
      <text>
        <r>
          <rPr>
            <b/>
            <sz val="9"/>
            <color indexed="81"/>
            <rFont val="Tahoma"/>
            <family val="2"/>
          </rPr>
          <t xml:space="preserve">[Unit: PURE]
[Scale: Actuals]
</t>
        </r>
      </text>
    </comment>
    <comment ref="X58" authorId="0" shapeId="0">
      <text>
        <r>
          <rPr>
            <b/>
            <sz val="9"/>
            <color indexed="81"/>
            <rFont val="Tahoma"/>
            <family val="2"/>
          </rPr>
          <t xml:space="preserve">[Unit: PURE]
[Scale: Actuals]
</t>
        </r>
      </text>
    </comment>
    <comment ref="Y58" authorId="0" shapeId="0">
      <text>
        <r>
          <rPr>
            <b/>
            <sz val="9"/>
            <color indexed="81"/>
            <rFont val="Tahoma"/>
            <family val="2"/>
          </rPr>
          <t xml:space="preserve">[Unit: PURE]
[Scale: Actuals]
</t>
        </r>
      </text>
    </comment>
    <comment ref="Z58" authorId="0" shapeId="0">
      <text>
        <r>
          <rPr>
            <b/>
            <sz val="9"/>
            <color indexed="81"/>
            <rFont val="Tahoma"/>
            <family val="2"/>
          </rPr>
          <t xml:space="preserve">[Unit: PURE]
[Scale: Actuals]
</t>
        </r>
      </text>
    </comment>
    <comment ref="AA58" authorId="0" shapeId="0">
      <text>
        <r>
          <rPr>
            <b/>
            <sz val="9"/>
            <color indexed="81"/>
            <rFont val="Tahoma"/>
            <family val="2"/>
          </rPr>
          <t xml:space="preserve">[Unit: PURE]
[Scale: Actuals]
</t>
        </r>
      </text>
    </comment>
    <comment ref="AB58" authorId="0" shapeId="0">
      <text>
        <r>
          <rPr>
            <b/>
            <sz val="9"/>
            <color indexed="81"/>
            <rFont val="Tahoma"/>
            <family val="2"/>
          </rPr>
          <t xml:space="preserve">[Unit: PURE]
[Scale: Actuals]
</t>
        </r>
      </text>
    </comment>
    <comment ref="G59" authorId="0" shapeId="0">
      <text>
        <r>
          <rPr>
            <b/>
            <sz val="9"/>
            <color indexed="81"/>
            <rFont val="Tahoma"/>
            <family val="2"/>
          </rPr>
          <t xml:space="preserve">[Unit: PURE]
[Scale: Actuals]
</t>
        </r>
      </text>
    </comment>
    <comment ref="H59" authorId="0" shapeId="0">
      <text>
        <r>
          <rPr>
            <b/>
            <sz val="9"/>
            <color indexed="81"/>
            <rFont val="Tahoma"/>
            <family val="2"/>
          </rPr>
          <t xml:space="preserve">[Unit: PURE]
[Scale: Actuals]
</t>
        </r>
      </text>
    </comment>
    <comment ref="I59" authorId="0" shapeId="0">
      <text>
        <r>
          <rPr>
            <b/>
            <sz val="9"/>
            <color indexed="81"/>
            <rFont val="Tahoma"/>
            <family val="2"/>
          </rPr>
          <t xml:space="preserve">[Unit: PURE]
[Scale: Actuals]
</t>
        </r>
      </text>
    </comment>
    <comment ref="J59" authorId="0" shapeId="0">
      <text>
        <r>
          <rPr>
            <b/>
            <sz val="9"/>
            <color indexed="81"/>
            <rFont val="Tahoma"/>
            <family val="2"/>
          </rPr>
          <t xml:space="preserve">[Unit: PURE]
[Scale: Actuals]
</t>
        </r>
      </text>
    </comment>
    <comment ref="K59" authorId="0" shapeId="0">
      <text>
        <r>
          <rPr>
            <b/>
            <sz val="9"/>
            <color indexed="81"/>
            <rFont val="Tahoma"/>
            <family val="2"/>
          </rPr>
          <t xml:space="preserve">[Unit: PURE]
[Scale: Actuals]
</t>
        </r>
      </text>
    </comment>
    <comment ref="L59" authorId="0" shapeId="0">
      <text>
        <r>
          <rPr>
            <b/>
            <sz val="9"/>
            <color indexed="81"/>
            <rFont val="Tahoma"/>
            <family val="2"/>
          </rPr>
          <t xml:space="preserve">[Unit: PURE]
[Scale: Actuals]
</t>
        </r>
      </text>
    </comment>
    <comment ref="M59" authorId="0" shapeId="0">
      <text>
        <r>
          <rPr>
            <b/>
            <sz val="9"/>
            <color indexed="81"/>
            <rFont val="Tahoma"/>
            <family val="2"/>
          </rPr>
          <t xml:space="preserve">[Unit: PURE]
[Scale: Actuals]
</t>
        </r>
      </text>
    </comment>
    <comment ref="N59" authorId="0" shapeId="0">
      <text>
        <r>
          <rPr>
            <b/>
            <sz val="9"/>
            <color indexed="81"/>
            <rFont val="Tahoma"/>
            <family val="2"/>
          </rPr>
          <t xml:space="preserve">[Unit: PURE]
[Scale: Actuals]
</t>
        </r>
      </text>
    </comment>
    <comment ref="O59" authorId="0" shapeId="0">
      <text>
        <r>
          <rPr>
            <b/>
            <sz val="9"/>
            <color indexed="81"/>
            <rFont val="Tahoma"/>
            <family val="2"/>
          </rPr>
          <t xml:space="preserve">[Unit: PURE]
[Scale: Actuals]
</t>
        </r>
      </text>
    </comment>
    <comment ref="P59" authorId="0" shapeId="0">
      <text>
        <r>
          <rPr>
            <b/>
            <sz val="9"/>
            <color indexed="81"/>
            <rFont val="Tahoma"/>
            <family val="2"/>
          </rPr>
          <t xml:space="preserve">[Unit: PURE]
[Scale: Actuals]
</t>
        </r>
      </text>
    </comment>
    <comment ref="Q59" authorId="0" shapeId="0">
      <text>
        <r>
          <rPr>
            <b/>
            <sz val="9"/>
            <color indexed="81"/>
            <rFont val="Tahoma"/>
            <family val="2"/>
          </rPr>
          <t xml:space="preserve">[Unit: PURE]
[Scale: Actuals]
</t>
        </r>
      </text>
    </comment>
    <comment ref="R59" authorId="0" shapeId="0">
      <text>
        <r>
          <rPr>
            <b/>
            <sz val="9"/>
            <color indexed="81"/>
            <rFont val="Tahoma"/>
            <family val="2"/>
          </rPr>
          <t xml:space="preserve">[Unit: PURE]
[Scale: Actuals]
</t>
        </r>
      </text>
    </comment>
    <comment ref="S59" authorId="0" shapeId="0">
      <text>
        <r>
          <rPr>
            <b/>
            <sz val="9"/>
            <color indexed="81"/>
            <rFont val="Tahoma"/>
            <family val="2"/>
          </rPr>
          <t xml:space="preserve">[Unit: PURE]
[Scale: Actuals]
</t>
        </r>
      </text>
    </comment>
    <comment ref="T59" authorId="0" shapeId="0">
      <text>
        <r>
          <rPr>
            <b/>
            <sz val="9"/>
            <color indexed="81"/>
            <rFont val="Tahoma"/>
            <family val="2"/>
          </rPr>
          <t xml:space="preserve">[Unit: PURE]
[Scale: Actuals]
</t>
        </r>
      </text>
    </comment>
    <comment ref="U59" authorId="0" shapeId="0">
      <text>
        <r>
          <rPr>
            <b/>
            <sz val="9"/>
            <color indexed="81"/>
            <rFont val="Tahoma"/>
            <family val="2"/>
          </rPr>
          <t xml:space="preserve">[Unit: PURE]
[Scale: Actuals]
</t>
        </r>
      </text>
    </comment>
    <comment ref="V59" authorId="0" shapeId="0">
      <text>
        <r>
          <rPr>
            <b/>
            <sz val="9"/>
            <color indexed="81"/>
            <rFont val="Tahoma"/>
            <family val="2"/>
          </rPr>
          <t xml:space="preserve">[Unit: PURE]
[Scale: Actuals]
</t>
        </r>
      </text>
    </comment>
    <comment ref="W59" authorId="0" shapeId="0">
      <text>
        <r>
          <rPr>
            <b/>
            <sz val="9"/>
            <color indexed="81"/>
            <rFont val="Tahoma"/>
            <family val="2"/>
          </rPr>
          <t xml:space="preserve">[Unit: PURE]
[Scale: Actuals]
</t>
        </r>
      </text>
    </comment>
    <comment ref="X59" authorId="0" shapeId="0">
      <text>
        <r>
          <rPr>
            <b/>
            <sz val="9"/>
            <color indexed="81"/>
            <rFont val="Tahoma"/>
            <family val="2"/>
          </rPr>
          <t xml:space="preserve">[Unit: PURE]
[Scale: Actuals]
</t>
        </r>
      </text>
    </comment>
    <comment ref="Y59" authorId="0" shapeId="0">
      <text>
        <r>
          <rPr>
            <b/>
            <sz val="9"/>
            <color indexed="81"/>
            <rFont val="Tahoma"/>
            <family val="2"/>
          </rPr>
          <t xml:space="preserve">[Unit: PURE]
[Scale: Actuals]
</t>
        </r>
      </text>
    </comment>
    <comment ref="Z59" authorId="0" shapeId="0">
      <text>
        <r>
          <rPr>
            <b/>
            <sz val="9"/>
            <color indexed="81"/>
            <rFont val="Tahoma"/>
            <family val="2"/>
          </rPr>
          <t xml:space="preserve">[Unit: PURE]
[Scale: Actuals]
</t>
        </r>
      </text>
    </comment>
    <comment ref="AA59" authorId="0" shapeId="0">
      <text>
        <r>
          <rPr>
            <b/>
            <sz val="9"/>
            <color indexed="81"/>
            <rFont val="Tahoma"/>
            <family val="2"/>
          </rPr>
          <t xml:space="preserve">[Unit: PURE]
[Scale: Actuals]
</t>
        </r>
      </text>
    </comment>
    <comment ref="AB59" authorId="0" shapeId="0">
      <text>
        <r>
          <rPr>
            <b/>
            <sz val="9"/>
            <color indexed="81"/>
            <rFont val="Tahoma"/>
            <family val="2"/>
          </rPr>
          <t xml:space="preserve">[Unit: PURE]
[Scale: Actuals]
</t>
        </r>
      </text>
    </comment>
    <comment ref="G60" authorId="0" shapeId="0">
      <text>
        <r>
          <rPr>
            <b/>
            <sz val="9"/>
            <color indexed="81"/>
            <rFont val="Tahoma"/>
            <family val="2"/>
          </rPr>
          <t xml:space="preserve">[Unit: PURE]
[Scale: Actuals]
</t>
        </r>
      </text>
    </comment>
    <comment ref="H60" authorId="0" shapeId="0">
      <text>
        <r>
          <rPr>
            <b/>
            <sz val="9"/>
            <color indexed="81"/>
            <rFont val="Tahoma"/>
            <family val="2"/>
          </rPr>
          <t xml:space="preserve">[Unit: PURE]
[Scale: Actuals]
</t>
        </r>
      </text>
    </comment>
    <comment ref="I60" authorId="0" shapeId="0">
      <text>
        <r>
          <rPr>
            <b/>
            <sz val="9"/>
            <color indexed="81"/>
            <rFont val="Tahoma"/>
            <family val="2"/>
          </rPr>
          <t xml:space="preserve">[Unit: PURE]
[Scale: Actuals]
</t>
        </r>
      </text>
    </comment>
    <comment ref="J60" authorId="0" shapeId="0">
      <text>
        <r>
          <rPr>
            <b/>
            <sz val="9"/>
            <color indexed="81"/>
            <rFont val="Tahoma"/>
            <family val="2"/>
          </rPr>
          <t xml:space="preserve">[Unit: PURE]
[Scale: Actuals]
</t>
        </r>
      </text>
    </comment>
    <comment ref="K60" authorId="0" shapeId="0">
      <text>
        <r>
          <rPr>
            <b/>
            <sz val="9"/>
            <color indexed="81"/>
            <rFont val="Tahoma"/>
            <family val="2"/>
          </rPr>
          <t xml:space="preserve">[Unit: PURE]
[Scale: Actuals]
</t>
        </r>
      </text>
    </comment>
    <comment ref="L60" authorId="0" shapeId="0">
      <text>
        <r>
          <rPr>
            <b/>
            <sz val="9"/>
            <color indexed="81"/>
            <rFont val="Tahoma"/>
            <family val="2"/>
          </rPr>
          <t xml:space="preserve">[Unit: PURE]
[Scale: Actuals]
</t>
        </r>
      </text>
    </comment>
    <comment ref="M60" authorId="0" shapeId="0">
      <text>
        <r>
          <rPr>
            <b/>
            <sz val="9"/>
            <color indexed="81"/>
            <rFont val="Tahoma"/>
            <family val="2"/>
          </rPr>
          <t xml:space="preserve">[Unit: PURE]
[Scale: Actuals]
</t>
        </r>
      </text>
    </comment>
    <comment ref="N60" authorId="0" shapeId="0">
      <text>
        <r>
          <rPr>
            <b/>
            <sz val="9"/>
            <color indexed="81"/>
            <rFont val="Tahoma"/>
            <family val="2"/>
          </rPr>
          <t xml:space="preserve">[Unit: PURE]
[Scale: Actuals]
</t>
        </r>
      </text>
    </comment>
    <comment ref="O60" authorId="0" shapeId="0">
      <text>
        <r>
          <rPr>
            <b/>
            <sz val="9"/>
            <color indexed="81"/>
            <rFont val="Tahoma"/>
            <family val="2"/>
          </rPr>
          <t xml:space="preserve">[Unit: PURE]
[Scale: Actuals]
</t>
        </r>
      </text>
    </comment>
    <comment ref="P60" authorId="0" shapeId="0">
      <text>
        <r>
          <rPr>
            <b/>
            <sz val="9"/>
            <color indexed="81"/>
            <rFont val="Tahoma"/>
            <family val="2"/>
          </rPr>
          <t xml:space="preserve">[Unit: PURE]
[Scale: Actuals]
</t>
        </r>
      </text>
    </comment>
    <comment ref="Q60" authorId="0" shapeId="0">
      <text>
        <r>
          <rPr>
            <b/>
            <sz val="9"/>
            <color indexed="81"/>
            <rFont val="Tahoma"/>
            <family val="2"/>
          </rPr>
          <t xml:space="preserve">[Unit: PURE]
[Scale: Actuals]
</t>
        </r>
      </text>
    </comment>
    <comment ref="R60" authorId="0" shapeId="0">
      <text>
        <r>
          <rPr>
            <b/>
            <sz val="9"/>
            <color indexed="81"/>
            <rFont val="Tahoma"/>
            <family val="2"/>
          </rPr>
          <t xml:space="preserve">[Unit: PURE]
[Scale: Actuals]
</t>
        </r>
      </text>
    </comment>
    <comment ref="S60" authorId="0" shapeId="0">
      <text>
        <r>
          <rPr>
            <b/>
            <sz val="9"/>
            <color indexed="81"/>
            <rFont val="Tahoma"/>
            <family val="2"/>
          </rPr>
          <t xml:space="preserve">[Unit: PURE]
[Scale: Actuals]
</t>
        </r>
      </text>
    </comment>
    <comment ref="T60" authorId="0" shapeId="0">
      <text>
        <r>
          <rPr>
            <b/>
            <sz val="9"/>
            <color indexed="81"/>
            <rFont val="Tahoma"/>
            <family val="2"/>
          </rPr>
          <t xml:space="preserve">[Unit: PURE]
[Scale: Actuals]
</t>
        </r>
      </text>
    </comment>
    <comment ref="U60" authorId="0" shapeId="0">
      <text>
        <r>
          <rPr>
            <b/>
            <sz val="9"/>
            <color indexed="81"/>
            <rFont val="Tahoma"/>
            <family val="2"/>
          </rPr>
          <t xml:space="preserve">[Unit: PURE]
[Scale: Actuals]
</t>
        </r>
      </text>
    </comment>
    <comment ref="V60" authorId="0" shapeId="0">
      <text>
        <r>
          <rPr>
            <b/>
            <sz val="9"/>
            <color indexed="81"/>
            <rFont val="Tahoma"/>
            <family val="2"/>
          </rPr>
          <t xml:space="preserve">[Unit: PURE]
[Scale: Actuals]
</t>
        </r>
      </text>
    </comment>
    <comment ref="W60" authorId="0" shapeId="0">
      <text>
        <r>
          <rPr>
            <b/>
            <sz val="9"/>
            <color indexed="81"/>
            <rFont val="Tahoma"/>
            <family val="2"/>
          </rPr>
          <t xml:space="preserve">[Unit: PURE]
[Scale: Actuals]
</t>
        </r>
      </text>
    </comment>
    <comment ref="X60" authorId="0" shapeId="0">
      <text>
        <r>
          <rPr>
            <b/>
            <sz val="9"/>
            <color indexed="81"/>
            <rFont val="Tahoma"/>
            <family val="2"/>
          </rPr>
          <t xml:space="preserve">[Unit: PURE]
[Scale: Actuals]
</t>
        </r>
      </text>
    </comment>
    <comment ref="Y60" authorId="0" shapeId="0">
      <text>
        <r>
          <rPr>
            <b/>
            <sz val="9"/>
            <color indexed="81"/>
            <rFont val="Tahoma"/>
            <family val="2"/>
          </rPr>
          <t xml:space="preserve">[Unit: PURE]
[Scale: Actuals]
</t>
        </r>
      </text>
    </comment>
    <comment ref="Z60" authorId="0" shapeId="0">
      <text>
        <r>
          <rPr>
            <b/>
            <sz val="9"/>
            <color indexed="81"/>
            <rFont val="Tahoma"/>
            <family val="2"/>
          </rPr>
          <t xml:space="preserve">[Unit: PURE]
[Scale: Actuals]
</t>
        </r>
      </text>
    </comment>
    <comment ref="AA60" authorId="0" shapeId="0">
      <text>
        <r>
          <rPr>
            <b/>
            <sz val="9"/>
            <color indexed="81"/>
            <rFont val="Tahoma"/>
            <family val="2"/>
          </rPr>
          <t xml:space="preserve">[Unit: PURE]
[Scale: Actuals]
</t>
        </r>
      </text>
    </comment>
    <comment ref="AB60" authorId="0" shapeId="0">
      <text>
        <r>
          <rPr>
            <b/>
            <sz val="9"/>
            <color indexed="81"/>
            <rFont val="Tahoma"/>
            <family val="2"/>
          </rPr>
          <t xml:space="preserve">[Unit: PURE]
[Scale: Actuals]
</t>
        </r>
      </text>
    </comment>
    <comment ref="G61" authorId="0" shapeId="0">
      <text>
        <r>
          <rPr>
            <b/>
            <sz val="9"/>
            <color indexed="81"/>
            <rFont val="Tahoma"/>
            <family val="2"/>
          </rPr>
          <t xml:space="preserve">[Unit: PURE]
[Scale: Actuals]
</t>
        </r>
      </text>
    </comment>
    <comment ref="H61" authorId="0" shapeId="0">
      <text>
        <r>
          <rPr>
            <b/>
            <sz val="9"/>
            <color indexed="81"/>
            <rFont val="Tahoma"/>
            <family val="2"/>
          </rPr>
          <t xml:space="preserve">[Unit: PURE]
[Scale: Actuals]
</t>
        </r>
      </text>
    </comment>
    <comment ref="I61" authorId="0" shapeId="0">
      <text>
        <r>
          <rPr>
            <b/>
            <sz val="9"/>
            <color indexed="81"/>
            <rFont val="Tahoma"/>
            <family val="2"/>
          </rPr>
          <t xml:space="preserve">[Unit: PURE]
[Scale: Actuals]
</t>
        </r>
      </text>
    </comment>
    <comment ref="J61" authorId="0" shapeId="0">
      <text>
        <r>
          <rPr>
            <b/>
            <sz val="9"/>
            <color indexed="81"/>
            <rFont val="Tahoma"/>
            <family val="2"/>
          </rPr>
          <t xml:space="preserve">[Unit: PURE]
[Scale: Actuals]
</t>
        </r>
      </text>
    </comment>
    <comment ref="K61" authorId="0" shapeId="0">
      <text>
        <r>
          <rPr>
            <b/>
            <sz val="9"/>
            <color indexed="81"/>
            <rFont val="Tahoma"/>
            <family val="2"/>
          </rPr>
          <t xml:space="preserve">[Unit: PURE]
[Scale: Actuals]
</t>
        </r>
      </text>
    </comment>
    <comment ref="L61" authorId="0" shapeId="0">
      <text>
        <r>
          <rPr>
            <b/>
            <sz val="9"/>
            <color indexed="81"/>
            <rFont val="Tahoma"/>
            <family val="2"/>
          </rPr>
          <t xml:space="preserve">[Unit: PURE]
[Scale: Actuals]
</t>
        </r>
      </text>
    </comment>
    <comment ref="M61" authorId="0" shapeId="0">
      <text>
        <r>
          <rPr>
            <b/>
            <sz val="9"/>
            <color indexed="81"/>
            <rFont val="Tahoma"/>
            <family val="2"/>
          </rPr>
          <t xml:space="preserve">[Unit: PURE]
[Scale: Actuals]
</t>
        </r>
      </text>
    </comment>
    <comment ref="N61" authorId="0" shapeId="0">
      <text>
        <r>
          <rPr>
            <b/>
            <sz val="9"/>
            <color indexed="81"/>
            <rFont val="Tahoma"/>
            <family val="2"/>
          </rPr>
          <t xml:space="preserve">[Unit: PURE]
[Scale: Actuals]
</t>
        </r>
      </text>
    </comment>
    <comment ref="O61" authorId="0" shapeId="0">
      <text>
        <r>
          <rPr>
            <b/>
            <sz val="9"/>
            <color indexed="81"/>
            <rFont val="Tahoma"/>
            <family val="2"/>
          </rPr>
          <t xml:space="preserve">[Unit: PURE]
[Scale: Actuals]
</t>
        </r>
      </text>
    </comment>
    <comment ref="P61" authorId="0" shapeId="0">
      <text>
        <r>
          <rPr>
            <b/>
            <sz val="9"/>
            <color indexed="81"/>
            <rFont val="Tahoma"/>
            <family val="2"/>
          </rPr>
          <t xml:space="preserve">[Unit: PURE]
[Scale: Actuals]
</t>
        </r>
      </text>
    </comment>
    <comment ref="Q61" authorId="0" shapeId="0">
      <text>
        <r>
          <rPr>
            <b/>
            <sz val="9"/>
            <color indexed="81"/>
            <rFont val="Tahoma"/>
            <family val="2"/>
          </rPr>
          <t xml:space="preserve">[Unit: PURE]
[Scale: Actuals]
</t>
        </r>
      </text>
    </comment>
    <comment ref="R61" authorId="0" shapeId="0">
      <text>
        <r>
          <rPr>
            <b/>
            <sz val="9"/>
            <color indexed="81"/>
            <rFont val="Tahoma"/>
            <family val="2"/>
          </rPr>
          <t xml:space="preserve">[Unit: PURE]
[Scale: Actuals]
</t>
        </r>
      </text>
    </comment>
    <comment ref="S61" authorId="0" shapeId="0">
      <text>
        <r>
          <rPr>
            <b/>
            <sz val="9"/>
            <color indexed="81"/>
            <rFont val="Tahoma"/>
            <family val="2"/>
          </rPr>
          <t xml:space="preserve">[Unit: PURE]
[Scale: Actuals]
</t>
        </r>
      </text>
    </comment>
    <comment ref="T61" authorId="0" shapeId="0">
      <text>
        <r>
          <rPr>
            <b/>
            <sz val="9"/>
            <color indexed="81"/>
            <rFont val="Tahoma"/>
            <family val="2"/>
          </rPr>
          <t xml:space="preserve">[Unit: PURE]
[Scale: Actuals]
</t>
        </r>
      </text>
    </comment>
    <comment ref="U61" authorId="0" shapeId="0">
      <text>
        <r>
          <rPr>
            <b/>
            <sz val="9"/>
            <color indexed="81"/>
            <rFont val="Tahoma"/>
            <family val="2"/>
          </rPr>
          <t xml:space="preserve">[Unit: PURE]
[Scale: Actuals]
</t>
        </r>
      </text>
    </comment>
    <comment ref="V61" authorId="0" shapeId="0">
      <text>
        <r>
          <rPr>
            <b/>
            <sz val="9"/>
            <color indexed="81"/>
            <rFont val="Tahoma"/>
            <family val="2"/>
          </rPr>
          <t xml:space="preserve">[Unit: PURE]
[Scale: Actuals]
</t>
        </r>
      </text>
    </comment>
    <comment ref="W61" authorId="0" shapeId="0">
      <text>
        <r>
          <rPr>
            <b/>
            <sz val="9"/>
            <color indexed="81"/>
            <rFont val="Tahoma"/>
            <family val="2"/>
          </rPr>
          <t xml:space="preserve">[Unit: PURE]
[Scale: Actuals]
</t>
        </r>
      </text>
    </comment>
    <comment ref="X61" authorId="0" shapeId="0">
      <text>
        <r>
          <rPr>
            <b/>
            <sz val="9"/>
            <color indexed="81"/>
            <rFont val="Tahoma"/>
            <family val="2"/>
          </rPr>
          <t xml:space="preserve">[Unit: PURE]
[Scale: Actuals]
</t>
        </r>
      </text>
    </comment>
    <comment ref="Y61" authorId="0" shapeId="0">
      <text>
        <r>
          <rPr>
            <b/>
            <sz val="9"/>
            <color indexed="81"/>
            <rFont val="Tahoma"/>
            <family val="2"/>
          </rPr>
          <t xml:space="preserve">[Unit: PURE]
[Scale: Actuals]
</t>
        </r>
      </text>
    </comment>
    <comment ref="Z61" authorId="0" shapeId="0">
      <text>
        <r>
          <rPr>
            <b/>
            <sz val="9"/>
            <color indexed="81"/>
            <rFont val="Tahoma"/>
            <family val="2"/>
          </rPr>
          <t xml:space="preserve">[Unit: PURE]
[Scale: Actuals]
</t>
        </r>
      </text>
    </comment>
    <comment ref="AA61" authorId="0" shapeId="0">
      <text>
        <r>
          <rPr>
            <b/>
            <sz val="9"/>
            <color indexed="81"/>
            <rFont val="Tahoma"/>
            <family val="2"/>
          </rPr>
          <t xml:space="preserve">[Unit: PURE]
[Scale: Actuals]
</t>
        </r>
      </text>
    </comment>
    <comment ref="AB61" authorId="0" shapeId="0">
      <text>
        <r>
          <rPr>
            <b/>
            <sz val="9"/>
            <color indexed="81"/>
            <rFont val="Tahoma"/>
            <family val="2"/>
          </rPr>
          <t xml:space="preserve">[Unit: PURE]
[Scale: Actuals]
</t>
        </r>
      </text>
    </comment>
    <comment ref="G62" authorId="0" shapeId="0">
      <text>
        <r>
          <rPr>
            <b/>
            <sz val="9"/>
            <color indexed="81"/>
            <rFont val="Tahoma"/>
            <family val="2"/>
          </rPr>
          <t xml:space="preserve">[Unit: PURE]
[Scale: Actuals]
</t>
        </r>
      </text>
    </comment>
    <comment ref="H62" authorId="0" shapeId="0">
      <text>
        <r>
          <rPr>
            <b/>
            <sz val="9"/>
            <color indexed="81"/>
            <rFont val="Tahoma"/>
            <family val="2"/>
          </rPr>
          <t xml:space="preserve">[Unit: PURE]
[Scale: Actuals]
</t>
        </r>
      </text>
    </comment>
    <comment ref="I62" authorId="0" shapeId="0">
      <text>
        <r>
          <rPr>
            <b/>
            <sz val="9"/>
            <color indexed="81"/>
            <rFont val="Tahoma"/>
            <family val="2"/>
          </rPr>
          <t xml:space="preserve">[Unit: PURE]
[Scale: Actuals]
</t>
        </r>
      </text>
    </comment>
    <comment ref="J62" authorId="0" shapeId="0">
      <text>
        <r>
          <rPr>
            <b/>
            <sz val="9"/>
            <color indexed="81"/>
            <rFont val="Tahoma"/>
            <family val="2"/>
          </rPr>
          <t xml:space="preserve">[Unit: PURE]
[Scale: Actuals]
</t>
        </r>
      </text>
    </comment>
    <comment ref="K62" authorId="0" shapeId="0">
      <text>
        <r>
          <rPr>
            <b/>
            <sz val="9"/>
            <color indexed="81"/>
            <rFont val="Tahoma"/>
            <family val="2"/>
          </rPr>
          <t xml:space="preserve">[Unit: PURE]
[Scale: Actuals]
</t>
        </r>
      </text>
    </comment>
    <comment ref="L62" authorId="0" shapeId="0">
      <text>
        <r>
          <rPr>
            <b/>
            <sz val="9"/>
            <color indexed="81"/>
            <rFont val="Tahoma"/>
            <family val="2"/>
          </rPr>
          <t xml:space="preserve">[Unit: PURE]
[Scale: Actuals]
</t>
        </r>
      </text>
    </comment>
    <comment ref="M62" authorId="0" shapeId="0">
      <text>
        <r>
          <rPr>
            <b/>
            <sz val="9"/>
            <color indexed="81"/>
            <rFont val="Tahoma"/>
            <family val="2"/>
          </rPr>
          <t xml:space="preserve">[Unit: PURE]
[Scale: Actuals]
</t>
        </r>
      </text>
    </comment>
    <comment ref="N62" authorId="0" shapeId="0">
      <text>
        <r>
          <rPr>
            <b/>
            <sz val="9"/>
            <color indexed="81"/>
            <rFont val="Tahoma"/>
            <family val="2"/>
          </rPr>
          <t xml:space="preserve">[Unit: PURE]
[Scale: Actuals]
</t>
        </r>
      </text>
    </comment>
    <comment ref="O62" authorId="0" shapeId="0">
      <text>
        <r>
          <rPr>
            <b/>
            <sz val="9"/>
            <color indexed="81"/>
            <rFont val="Tahoma"/>
            <family val="2"/>
          </rPr>
          <t xml:space="preserve">[Unit: PURE]
[Scale: Actuals]
</t>
        </r>
      </text>
    </comment>
    <comment ref="P62" authorId="0" shapeId="0">
      <text>
        <r>
          <rPr>
            <b/>
            <sz val="9"/>
            <color indexed="81"/>
            <rFont val="Tahoma"/>
            <family val="2"/>
          </rPr>
          <t xml:space="preserve">[Unit: PURE]
[Scale: Actuals]
</t>
        </r>
      </text>
    </comment>
    <comment ref="Q62" authorId="0" shapeId="0">
      <text>
        <r>
          <rPr>
            <b/>
            <sz val="9"/>
            <color indexed="81"/>
            <rFont val="Tahoma"/>
            <family val="2"/>
          </rPr>
          <t xml:space="preserve">[Unit: PURE]
[Scale: Actuals]
</t>
        </r>
      </text>
    </comment>
    <comment ref="R62" authorId="0" shapeId="0">
      <text>
        <r>
          <rPr>
            <b/>
            <sz val="9"/>
            <color indexed="81"/>
            <rFont val="Tahoma"/>
            <family val="2"/>
          </rPr>
          <t xml:space="preserve">[Unit: PURE]
[Scale: Actuals]
</t>
        </r>
      </text>
    </comment>
    <comment ref="S62" authorId="0" shapeId="0">
      <text>
        <r>
          <rPr>
            <b/>
            <sz val="9"/>
            <color indexed="81"/>
            <rFont val="Tahoma"/>
            <family val="2"/>
          </rPr>
          <t xml:space="preserve">[Unit: PURE]
[Scale: Actuals]
</t>
        </r>
      </text>
    </comment>
    <comment ref="T62" authorId="0" shapeId="0">
      <text>
        <r>
          <rPr>
            <b/>
            <sz val="9"/>
            <color indexed="81"/>
            <rFont val="Tahoma"/>
            <family val="2"/>
          </rPr>
          <t xml:space="preserve">[Unit: PURE]
[Scale: Actuals]
</t>
        </r>
      </text>
    </comment>
    <comment ref="U62" authorId="0" shapeId="0">
      <text>
        <r>
          <rPr>
            <b/>
            <sz val="9"/>
            <color indexed="81"/>
            <rFont val="Tahoma"/>
            <family val="2"/>
          </rPr>
          <t xml:space="preserve">[Unit: PURE]
[Scale: Actuals]
</t>
        </r>
      </text>
    </comment>
    <comment ref="V62" authorId="0" shapeId="0">
      <text>
        <r>
          <rPr>
            <b/>
            <sz val="9"/>
            <color indexed="81"/>
            <rFont val="Tahoma"/>
            <family val="2"/>
          </rPr>
          <t xml:space="preserve">[Unit: PURE]
[Scale: Actuals]
</t>
        </r>
      </text>
    </comment>
    <comment ref="W62" authorId="0" shapeId="0">
      <text>
        <r>
          <rPr>
            <b/>
            <sz val="9"/>
            <color indexed="81"/>
            <rFont val="Tahoma"/>
            <family val="2"/>
          </rPr>
          <t xml:space="preserve">[Unit: PURE]
[Scale: Actuals]
</t>
        </r>
      </text>
    </comment>
    <comment ref="X62" authorId="0" shapeId="0">
      <text>
        <r>
          <rPr>
            <b/>
            <sz val="9"/>
            <color indexed="81"/>
            <rFont val="Tahoma"/>
            <family val="2"/>
          </rPr>
          <t xml:space="preserve">[Unit: PURE]
[Scale: Actuals]
</t>
        </r>
      </text>
    </comment>
    <comment ref="Y62" authorId="0" shapeId="0">
      <text>
        <r>
          <rPr>
            <b/>
            <sz val="9"/>
            <color indexed="81"/>
            <rFont val="Tahoma"/>
            <family val="2"/>
          </rPr>
          <t xml:space="preserve">[Unit: PURE]
[Scale: Actuals]
</t>
        </r>
      </text>
    </comment>
    <comment ref="Z62" authorId="0" shapeId="0">
      <text>
        <r>
          <rPr>
            <b/>
            <sz val="9"/>
            <color indexed="81"/>
            <rFont val="Tahoma"/>
            <family val="2"/>
          </rPr>
          <t xml:space="preserve">[Unit: PURE]
[Scale: Actuals]
</t>
        </r>
      </text>
    </comment>
    <comment ref="AA62" authorId="0" shapeId="0">
      <text>
        <r>
          <rPr>
            <b/>
            <sz val="9"/>
            <color indexed="81"/>
            <rFont val="Tahoma"/>
            <family val="2"/>
          </rPr>
          <t xml:space="preserve">[Unit: PURE]
[Scale: Actuals]
</t>
        </r>
      </text>
    </comment>
    <comment ref="AB62" authorId="0" shapeId="0">
      <text>
        <r>
          <rPr>
            <b/>
            <sz val="9"/>
            <color indexed="81"/>
            <rFont val="Tahoma"/>
            <family val="2"/>
          </rPr>
          <t xml:space="preserve">[Unit: PURE]
[Scale: Actuals]
</t>
        </r>
      </text>
    </comment>
    <comment ref="G63" authorId="0" shapeId="0">
      <text>
        <r>
          <rPr>
            <b/>
            <sz val="9"/>
            <color indexed="81"/>
            <rFont val="Tahoma"/>
            <family val="2"/>
          </rPr>
          <t xml:space="preserve">[Unit: PURE]
[Scale: Actuals]
</t>
        </r>
      </text>
    </comment>
    <comment ref="H63" authorId="0" shapeId="0">
      <text>
        <r>
          <rPr>
            <b/>
            <sz val="9"/>
            <color indexed="81"/>
            <rFont val="Tahoma"/>
            <family val="2"/>
          </rPr>
          <t xml:space="preserve">[Unit: PURE]
[Scale: Actuals]
</t>
        </r>
      </text>
    </comment>
    <comment ref="I63" authorId="0" shapeId="0">
      <text>
        <r>
          <rPr>
            <b/>
            <sz val="9"/>
            <color indexed="81"/>
            <rFont val="Tahoma"/>
            <family val="2"/>
          </rPr>
          <t xml:space="preserve">[Unit: PURE]
[Scale: Actuals]
</t>
        </r>
      </text>
    </comment>
    <comment ref="J63" authorId="0" shapeId="0">
      <text>
        <r>
          <rPr>
            <b/>
            <sz val="9"/>
            <color indexed="81"/>
            <rFont val="Tahoma"/>
            <family val="2"/>
          </rPr>
          <t xml:space="preserve">[Unit: PURE]
[Scale: Actuals]
</t>
        </r>
      </text>
    </comment>
    <comment ref="K63" authorId="0" shapeId="0">
      <text>
        <r>
          <rPr>
            <b/>
            <sz val="9"/>
            <color indexed="81"/>
            <rFont val="Tahoma"/>
            <family val="2"/>
          </rPr>
          <t xml:space="preserve">[Unit: PURE]
[Scale: Actuals]
</t>
        </r>
      </text>
    </comment>
    <comment ref="L63" authorId="0" shapeId="0">
      <text>
        <r>
          <rPr>
            <b/>
            <sz val="9"/>
            <color indexed="81"/>
            <rFont val="Tahoma"/>
            <family val="2"/>
          </rPr>
          <t xml:space="preserve">[Unit: PURE]
[Scale: Actuals]
</t>
        </r>
      </text>
    </comment>
    <comment ref="M63" authorId="0" shapeId="0">
      <text>
        <r>
          <rPr>
            <b/>
            <sz val="9"/>
            <color indexed="81"/>
            <rFont val="Tahoma"/>
            <family val="2"/>
          </rPr>
          <t xml:space="preserve">[Unit: PURE]
[Scale: Actuals]
</t>
        </r>
      </text>
    </comment>
    <comment ref="N63" authorId="0" shapeId="0">
      <text>
        <r>
          <rPr>
            <b/>
            <sz val="9"/>
            <color indexed="81"/>
            <rFont val="Tahoma"/>
            <family val="2"/>
          </rPr>
          <t xml:space="preserve">[Unit: PURE]
[Scale: Actuals]
</t>
        </r>
      </text>
    </comment>
    <comment ref="O63" authorId="0" shapeId="0">
      <text>
        <r>
          <rPr>
            <b/>
            <sz val="9"/>
            <color indexed="81"/>
            <rFont val="Tahoma"/>
            <family val="2"/>
          </rPr>
          <t xml:space="preserve">[Unit: PURE]
[Scale: Actuals]
</t>
        </r>
      </text>
    </comment>
    <comment ref="P63" authorId="0" shapeId="0">
      <text>
        <r>
          <rPr>
            <b/>
            <sz val="9"/>
            <color indexed="81"/>
            <rFont val="Tahoma"/>
            <family val="2"/>
          </rPr>
          <t xml:space="preserve">[Unit: PURE]
[Scale: Actuals]
</t>
        </r>
      </text>
    </comment>
    <comment ref="Q63" authorId="0" shapeId="0">
      <text>
        <r>
          <rPr>
            <b/>
            <sz val="9"/>
            <color indexed="81"/>
            <rFont val="Tahoma"/>
            <family val="2"/>
          </rPr>
          <t xml:space="preserve">[Unit: PURE]
[Scale: Actuals]
</t>
        </r>
      </text>
    </comment>
    <comment ref="R63" authorId="0" shapeId="0">
      <text>
        <r>
          <rPr>
            <b/>
            <sz val="9"/>
            <color indexed="81"/>
            <rFont val="Tahoma"/>
            <family val="2"/>
          </rPr>
          <t xml:space="preserve">[Unit: PURE]
[Scale: Actuals]
</t>
        </r>
      </text>
    </comment>
    <comment ref="S63" authorId="0" shapeId="0">
      <text>
        <r>
          <rPr>
            <b/>
            <sz val="9"/>
            <color indexed="81"/>
            <rFont val="Tahoma"/>
            <family val="2"/>
          </rPr>
          <t xml:space="preserve">[Unit: PURE]
[Scale: Actuals]
</t>
        </r>
      </text>
    </comment>
    <comment ref="T63" authorId="0" shapeId="0">
      <text>
        <r>
          <rPr>
            <b/>
            <sz val="9"/>
            <color indexed="81"/>
            <rFont val="Tahoma"/>
            <family val="2"/>
          </rPr>
          <t xml:space="preserve">[Unit: PURE]
[Scale: Actuals]
</t>
        </r>
      </text>
    </comment>
    <comment ref="U63" authorId="0" shapeId="0">
      <text>
        <r>
          <rPr>
            <b/>
            <sz val="9"/>
            <color indexed="81"/>
            <rFont val="Tahoma"/>
            <family val="2"/>
          </rPr>
          <t xml:space="preserve">[Unit: PURE]
[Scale: Actuals]
</t>
        </r>
      </text>
    </comment>
    <comment ref="V63" authorId="0" shapeId="0">
      <text>
        <r>
          <rPr>
            <b/>
            <sz val="9"/>
            <color indexed="81"/>
            <rFont val="Tahoma"/>
            <family val="2"/>
          </rPr>
          <t xml:space="preserve">[Unit: PURE]
[Scale: Actuals]
</t>
        </r>
      </text>
    </comment>
    <comment ref="W63" authorId="0" shapeId="0">
      <text>
        <r>
          <rPr>
            <b/>
            <sz val="9"/>
            <color indexed="81"/>
            <rFont val="Tahoma"/>
            <family val="2"/>
          </rPr>
          <t xml:space="preserve">[Unit: PURE]
[Scale: Actuals]
</t>
        </r>
      </text>
    </comment>
    <comment ref="X63" authorId="0" shapeId="0">
      <text>
        <r>
          <rPr>
            <b/>
            <sz val="9"/>
            <color indexed="81"/>
            <rFont val="Tahoma"/>
            <family val="2"/>
          </rPr>
          <t xml:space="preserve">[Unit: PURE]
[Scale: Actuals]
</t>
        </r>
      </text>
    </comment>
    <comment ref="Y63" authorId="0" shapeId="0">
      <text>
        <r>
          <rPr>
            <b/>
            <sz val="9"/>
            <color indexed="81"/>
            <rFont val="Tahoma"/>
            <family val="2"/>
          </rPr>
          <t xml:space="preserve">[Unit: PURE]
[Scale: Actuals]
</t>
        </r>
      </text>
    </comment>
    <comment ref="Z63" authorId="0" shapeId="0">
      <text>
        <r>
          <rPr>
            <b/>
            <sz val="9"/>
            <color indexed="81"/>
            <rFont val="Tahoma"/>
            <family val="2"/>
          </rPr>
          <t xml:space="preserve">[Unit: PURE]
[Scale: Actuals]
</t>
        </r>
      </text>
    </comment>
    <comment ref="AA63" authorId="0" shapeId="0">
      <text>
        <r>
          <rPr>
            <b/>
            <sz val="9"/>
            <color indexed="81"/>
            <rFont val="Tahoma"/>
            <family val="2"/>
          </rPr>
          <t xml:space="preserve">[Unit: PURE]
[Scale: Actuals]
</t>
        </r>
      </text>
    </comment>
    <comment ref="AB63" authorId="0" shapeId="0">
      <text>
        <r>
          <rPr>
            <b/>
            <sz val="9"/>
            <color indexed="81"/>
            <rFont val="Tahoma"/>
            <family val="2"/>
          </rPr>
          <t xml:space="preserve">[Unit: PURE]
[Scale: Actuals]
</t>
        </r>
      </text>
    </comment>
    <comment ref="G64" authorId="0" shapeId="0">
      <text>
        <r>
          <rPr>
            <b/>
            <sz val="9"/>
            <color indexed="81"/>
            <rFont val="Tahoma"/>
            <family val="2"/>
          </rPr>
          <t xml:space="preserve">[Unit: PURE]
[Scale: Actuals]
</t>
        </r>
      </text>
    </comment>
    <comment ref="H64" authorId="0" shapeId="0">
      <text>
        <r>
          <rPr>
            <b/>
            <sz val="9"/>
            <color indexed="81"/>
            <rFont val="Tahoma"/>
            <family val="2"/>
          </rPr>
          <t xml:space="preserve">[Unit: PURE]
[Scale: Actuals]
</t>
        </r>
      </text>
    </comment>
    <comment ref="I64" authorId="0" shapeId="0">
      <text>
        <r>
          <rPr>
            <b/>
            <sz val="9"/>
            <color indexed="81"/>
            <rFont val="Tahoma"/>
            <family val="2"/>
          </rPr>
          <t xml:space="preserve">[Unit: PURE]
[Scale: Actuals]
</t>
        </r>
      </text>
    </comment>
    <comment ref="J64" authorId="0" shapeId="0">
      <text>
        <r>
          <rPr>
            <b/>
            <sz val="9"/>
            <color indexed="81"/>
            <rFont val="Tahoma"/>
            <family val="2"/>
          </rPr>
          <t xml:space="preserve">[Unit: PURE]
[Scale: Actuals]
</t>
        </r>
      </text>
    </comment>
    <comment ref="K64" authorId="0" shapeId="0">
      <text>
        <r>
          <rPr>
            <b/>
            <sz val="9"/>
            <color indexed="81"/>
            <rFont val="Tahoma"/>
            <family val="2"/>
          </rPr>
          <t xml:space="preserve">[Unit: PURE]
[Scale: Actuals]
</t>
        </r>
      </text>
    </comment>
    <comment ref="L64" authorId="0" shapeId="0">
      <text>
        <r>
          <rPr>
            <b/>
            <sz val="9"/>
            <color indexed="81"/>
            <rFont val="Tahoma"/>
            <family val="2"/>
          </rPr>
          <t xml:space="preserve">[Unit: PURE]
[Scale: Actuals]
</t>
        </r>
      </text>
    </comment>
    <comment ref="M64" authorId="0" shapeId="0">
      <text>
        <r>
          <rPr>
            <b/>
            <sz val="9"/>
            <color indexed="81"/>
            <rFont val="Tahoma"/>
            <family val="2"/>
          </rPr>
          <t xml:space="preserve">[Unit: PURE]
[Scale: Actuals]
</t>
        </r>
      </text>
    </comment>
    <comment ref="N64" authorId="0" shapeId="0">
      <text>
        <r>
          <rPr>
            <b/>
            <sz val="9"/>
            <color indexed="81"/>
            <rFont val="Tahoma"/>
            <family val="2"/>
          </rPr>
          <t xml:space="preserve">[Unit: PURE]
[Scale: Actuals]
</t>
        </r>
      </text>
    </comment>
    <comment ref="O64" authorId="0" shapeId="0">
      <text>
        <r>
          <rPr>
            <b/>
            <sz val="9"/>
            <color indexed="81"/>
            <rFont val="Tahoma"/>
            <family val="2"/>
          </rPr>
          <t xml:space="preserve">[Unit: PURE]
[Scale: Actuals]
</t>
        </r>
      </text>
    </comment>
    <comment ref="P64" authorId="0" shapeId="0">
      <text>
        <r>
          <rPr>
            <b/>
            <sz val="9"/>
            <color indexed="81"/>
            <rFont val="Tahoma"/>
            <family val="2"/>
          </rPr>
          <t xml:space="preserve">[Unit: PURE]
[Scale: Actuals]
</t>
        </r>
      </text>
    </comment>
    <comment ref="Q64" authorId="0" shapeId="0">
      <text>
        <r>
          <rPr>
            <b/>
            <sz val="9"/>
            <color indexed="81"/>
            <rFont val="Tahoma"/>
            <family val="2"/>
          </rPr>
          <t xml:space="preserve">[Unit: PURE]
[Scale: Actuals]
</t>
        </r>
      </text>
    </comment>
    <comment ref="R64" authorId="0" shapeId="0">
      <text>
        <r>
          <rPr>
            <b/>
            <sz val="9"/>
            <color indexed="81"/>
            <rFont val="Tahoma"/>
            <family val="2"/>
          </rPr>
          <t xml:space="preserve">[Unit: PURE]
[Scale: Actuals]
</t>
        </r>
      </text>
    </comment>
    <comment ref="S64" authorId="0" shapeId="0">
      <text>
        <r>
          <rPr>
            <b/>
            <sz val="9"/>
            <color indexed="81"/>
            <rFont val="Tahoma"/>
            <family val="2"/>
          </rPr>
          <t xml:space="preserve">[Unit: PURE]
[Scale: Actuals]
</t>
        </r>
      </text>
    </comment>
    <comment ref="T64" authorId="0" shapeId="0">
      <text>
        <r>
          <rPr>
            <b/>
            <sz val="9"/>
            <color indexed="81"/>
            <rFont val="Tahoma"/>
            <family val="2"/>
          </rPr>
          <t xml:space="preserve">[Unit: PURE]
[Scale: Actuals]
</t>
        </r>
      </text>
    </comment>
    <comment ref="U64" authorId="0" shapeId="0">
      <text>
        <r>
          <rPr>
            <b/>
            <sz val="9"/>
            <color indexed="81"/>
            <rFont val="Tahoma"/>
            <family val="2"/>
          </rPr>
          <t xml:space="preserve">[Unit: PURE]
[Scale: Actuals]
</t>
        </r>
      </text>
    </comment>
    <comment ref="V64" authorId="0" shapeId="0">
      <text>
        <r>
          <rPr>
            <b/>
            <sz val="9"/>
            <color indexed="81"/>
            <rFont val="Tahoma"/>
            <family val="2"/>
          </rPr>
          <t xml:space="preserve">[Unit: PURE]
[Scale: Actuals]
</t>
        </r>
      </text>
    </comment>
    <comment ref="W64" authorId="0" shapeId="0">
      <text>
        <r>
          <rPr>
            <b/>
            <sz val="9"/>
            <color indexed="81"/>
            <rFont val="Tahoma"/>
            <family val="2"/>
          </rPr>
          <t xml:space="preserve">[Unit: PURE]
[Scale: Actuals]
</t>
        </r>
      </text>
    </comment>
    <comment ref="X64" authorId="0" shapeId="0">
      <text>
        <r>
          <rPr>
            <b/>
            <sz val="9"/>
            <color indexed="81"/>
            <rFont val="Tahoma"/>
            <family val="2"/>
          </rPr>
          <t xml:space="preserve">[Unit: PURE]
[Scale: Actuals]
</t>
        </r>
      </text>
    </comment>
    <comment ref="Y64" authorId="0" shapeId="0">
      <text>
        <r>
          <rPr>
            <b/>
            <sz val="9"/>
            <color indexed="81"/>
            <rFont val="Tahoma"/>
            <family val="2"/>
          </rPr>
          <t xml:space="preserve">[Unit: PURE]
[Scale: Actuals]
</t>
        </r>
      </text>
    </comment>
    <comment ref="Z64" authorId="0" shapeId="0">
      <text>
        <r>
          <rPr>
            <b/>
            <sz val="9"/>
            <color indexed="81"/>
            <rFont val="Tahoma"/>
            <family val="2"/>
          </rPr>
          <t xml:space="preserve">[Unit: PURE]
[Scale: Actuals]
</t>
        </r>
      </text>
    </comment>
    <comment ref="AA64" authorId="0" shapeId="0">
      <text>
        <r>
          <rPr>
            <b/>
            <sz val="9"/>
            <color indexed="81"/>
            <rFont val="Tahoma"/>
            <family val="2"/>
          </rPr>
          <t xml:space="preserve">[Unit: PURE]
[Scale: Actuals]
</t>
        </r>
      </text>
    </comment>
    <comment ref="AB64" authorId="0" shapeId="0">
      <text>
        <r>
          <rPr>
            <b/>
            <sz val="9"/>
            <color indexed="81"/>
            <rFont val="Tahoma"/>
            <family val="2"/>
          </rPr>
          <t xml:space="preserve">[Unit: PURE]
[Scale: Actuals]
</t>
        </r>
      </text>
    </comment>
    <comment ref="G65" authorId="0" shapeId="0">
      <text>
        <r>
          <rPr>
            <b/>
            <sz val="9"/>
            <color indexed="81"/>
            <rFont val="Tahoma"/>
            <family val="2"/>
          </rPr>
          <t xml:space="preserve">[Unit: PURE]
[Scale: Actuals]
</t>
        </r>
      </text>
    </comment>
    <comment ref="H65" authorId="0" shapeId="0">
      <text>
        <r>
          <rPr>
            <b/>
            <sz val="9"/>
            <color indexed="81"/>
            <rFont val="Tahoma"/>
            <family val="2"/>
          </rPr>
          <t xml:space="preserve">[Unit: PURE]
[Scale: Actuals]
</t>
        </r>
      </text>
    </comment>
    <comment ref="I65" authorId="0" shapeId="0">
      <text>
        <r>
          <rPr>
            <b/>
            <sz val="9"/>
            <color indexed="81"/>
            <rFont val="Tahoma"/>
            <family val="2"/>
          </rPr>
          <t xml:space="preserve">[Unit: PURE]
[Scale: Actuals]
</t>
        </r>
      </text>
    </comment>
    <comment ref="J65" authorId="0" shapeId="0">
      <text>
        <r>
          <rPr>
            <b/>
            <sz val="9"/>
            <color indexed="81"/>
            <rFont val="Tahoma"/>
            <family val="2"/>
          </rPr>
          <t xml:space="preserve">[Unit: PURE]
[Scale: Actuals]
</t>
        </r>
      </text>
    </comment>
    <comment ref="K65" authorId="0" shapeId="0">
      <text>
        <r>
          <rPr>
            <b/>
            <sz val="9"/>
            <color indexed="81"/>
            <rFont val="Tahoma"/>
            <family val="2"/>
          </rPr>
          <t xml:space="preserve">[Unit: PURE]
[Scale: Actuals]
</t>
        </r>
      </text>
    </comment>
    <comment ref="L65" authorId="0" shapeId="0">
      <text>
        <r>
          <rPr>
            <b/>
            <sz val="9"/>
            <color indexed="81"/>
            <rFont val="Tahoma"/>
            <family val="2"/>
          </rPr>
          <t xml:space="preserve">[Unit: PURE]
[Scale: Actuals]
</t>
        </r>
      </text>
    </comment>
    <comment ref="M65" authorId="0" shapeId="0">
      <text>
        <r>
          <rPr>
            <b/>
            <sz val="9"/>
            <color indexed="81"/>
            <rFont val="Tahoma"/>
            <family val="2"/>
          </rPr>
          <t xml:space="preserve">[Unit: PURE]
[Scale: Actuals]
</t>
        </r>
      </text>
    </comment>
    <comment ref="N65" authorId="0" shapeId="0">
      <text>
        <r>
          <rPr>
            <b/>
            <sz val="9"/>
            <color indexed="81"/>
            <rFont val="Tahoma"/>
            <family val="2"/>
          </rPr>
          <t xml:space="preserve">[Unit: PURE]
[Scale: Actuals]
</t>
        </r>
      </text>
    </comment>
    <comment ref="O65" authorId="0" shapeId="0">
      <text>
        <r>
          <rPr>
            <b/>
            <sz val="9"/>
            <color indexed="81"/>
            <rFont val="Tahoma"/>
            <family val="2"/>
          </rPr>
          <t xml:space="preserve">[Unit: PURE]
[Scale: Actuals]
</t>
        </r>
      </text>
    </comment>
    <comment ref="P65" authorId="0" shapeId="0">
      <text>
        <r>
          <rPr>
            <b/>
            <sz val="9"/>
            <color indexed="81"/>
            <rFont val="Tahoma"/>
            <family val="2"/>
          </rPr>
          <t xml:space="preserve">[Unit: PURE]
[Scale: Actuals]
</t>
        </r>
      </text>
    </comment>
    <comment ref="Q65" authorId="0" shapeId="0">
      <text>
        <r>
          <rPr>
            <b/>
            <sz val="9"/>
            <color indexed="81"/>
            <rFont val="Tahoma"/>
            <family val="2"/>
          </rPr>
          <t xml:space="preserve">[Unit: PURE]
[Scale: Actuals]
</t>
        </r>
      </text>
    </comment>
    <comment ref="R65" authorId="0" shapeId="0">
      <text>
        <r>
          <rPr>
            <b/>
            <sz val="9"/>
            <color indexed="81"/>
            <rFont val="Tahoma"/>
            <family val="2"/>
          </rPr>
          <t xml:space="preserve">[Unit: PURE]
[Scale: Actuals]
</t>
        </r>
      </text>
    </comment>
    <comment ref="S65" authorId="0" shapeId="0">
      <text>
        <r>
          <rPr>
            <b/>
            <sz val="9"/>
            <color indexed="81"/>
            <rFont val="Tahoma"/>
            <family val="2"/>
          </rPr>
          <t xml:space="preserve">[Unit: PURE]
[Scale: Actuals]
</t>
        </r>
      </text>
    </comment>
    <comment ref="T65" authorId="0" shapeId="0">
      <text>
        <r>
          <rPr>
            <b/>
            <sz val="9"/>
            <color indexed="81"/>
            <rFont val="Tahoma"/>
            <family val="2"/>
          </rPr>
          <t xml:space="preserve">[Unit: PURE]
[Scale: Actuals]
</t>
        </r>
      </text>
    </comment>
    <comment ref="U65" authorId="0" shapeId="0">
      <text>
        <r>
          <rPr>
            <b/>
            <sz val="9"/>
            <color indexed="81"/>
            <rFont val="Tahoma"/>
            <family val="2"/>
          </rPr>
          <t xml:space="preserve">[Unit: PURE]
[Scale: Actuals]
</t>
        </r>
      </text>
    </comment>
    <comment ref="V65" authorId="0" shapeId="0">
      <text>
        <r>
          <rPr>
            <b/>
            <sz val="9"/>
            <color indexed="81"/>
            <rFont val="Tahoma"/>
            <family val="2"/>
          </rPr>
          <t xml:space="preserve">[Unit: PURE]
[Scale: Actuals]
</t>
        </r>
      </text>
    </comment>
    <comment ref="W65" authorId="0" shapeId="0">
      <text>
        <r>
          <rPr>
            <b/>
            <sz val="9"/>
            <color indexed="81"/>
            <rFont val="Tahoma"/>
            <family val="2"/>
          </rPr>
          <t xml:space="preserve">[Unit: PURE]
[Scale: Actuals]
</t>
        </r>
      </text>
    </comment>
    <comment ref="X65" authorId="0" shapeId="0">
      <text>
        <r>
          <rPr>
            <b/>
            <sz val="9"/>
            <color indexed="81"/>
            <rFont val="Tahoma"/>
            <family val="2"/>
          </rPr>
          <t xml:space="preserve">[Unit: PURE]
[Scale: Actuals]
</t>
        </r>
      </text>
    </comment>
    <comment ref="Y65" authorId="0" shapeId="0">
      <text>
        <r>
          <rPr>
            <b/>
            <sz val="9"/>
            <color indexed="81"/>
            <rFont val="Tahoma"/>
            <family val="2"/>
          </rPr>
          <t xml:space="preserve">[Unit: PURE]
[Scale: Actuals]
</t>
        </r>
      </text>
    </comment>
    <comment ref="Z65" authorId="0" shapeId="0">
      <text>
        <r>
          <rPr>
            <b/>
            <sz val="9"/>
            <color indexed="81"/>
            <rFont val="Tahoma"/>
            <family val="2"/>
          </rPr>
          <t xml:space="preserve">[Unit: PURE]
[Scale: Actuals]
</t>
        </r>
      </text>
    </comment>
    <comment ref="AA65" authorId="0" shapeId="0">
      <text>
        <r>
          <rPr>
            <b/>
            <sz val="9"/>
            <color indexed="81"/>
            <rFont val="Tahoma"/>
            <family val="2"/>
          </rPr>
          <t xml:space="preserve">[Unit: PURE]
[Scale: Actuals]
</t>
        </r>
      </text>
    </comment>
    <comment ref="AB65" authorId="0" shapeId="0">
      <text>
        <r>
          <rPr>
            <b/>
            <sz val="9"/>
            <color indexed="81"/>
            <rFont val="Tahoma"/>
            <family val="2"/>
          </rPr>
          <t xml:space="preserve">[Unit: PURE]
[Scale: Actuals]
</t>
        </r>
      </text>
    </comment>
    <comment ref="G66" authorId="0" shapeId="0">
      <text>
        <r>
          <rPr>
            <b/>
            <sz val="9"/>
            <color indexed="81"/>
            <rFont val="Tahoma"/>
            <family val="2"/>
          </rPr>
          <t xml:space="preserve">[Unit: PURE]
[Scale: Actuals]
</t>
        </r>
      </text>
    </comment>
    <comment ref="H66" authorId="0" shapeId="0">
      <text>
        <r>
          <rPr>
            <b/>
            <sz val="9"/>
            <color indexed="81"/>
            <rFont val="Tahoma"/>
            <family val="2"/>
          </rPr>
          <t xml:space="preserve">[Unit: PURE]
[Scale: Actuals]
</t>
        </r>
      </text>
    </comment>
    <comment ref="I66" authorId="0" shapeId="0">
      <text>
        <r>
          <rPr>
            <b/>
            <sz val="9"/>
            <color indexed="81"/>
            <rFont val="Tahoma"/>
            <family val="2"/>
          </rPr>
          <t xml:space="preserve">[Unit: PURE]
[Scale: Actuals]
</t>
        </r>
      </text>
    </comment>
    <comment ref="J66" authorId="0" shapeId="0">
      <text>
        <r>
          <rPr>
            <b/>
            <sz val="9"/>
            <color indexed="81"/>
            <rFont val="Tahoma"/>
            <family val="2"/>
          </rPr>
          <t xml:space="preserve">[Unit: PURE]
[Scale: Actuals]
</t>
        </r>
      </text>
    </comment>
    <comment ref="K66" authorId="0" shapeId="0">
      <text>
        <r>
          <rPr>
            <b/>
            <sz val="9"/>
            <color indexed="81"/>
            <rFont val="Tahoma"/>
            <family val="2"/>
          </rPr>
          <t xml:space="preserve">[Unit: PURE]
[Scale: Actuals]
</t>
        </r>
      </text>
    </comment>
    <comment ref="L66" authorId="0" shapeId="0">
      <text>
        <r>
          <rPr>
            <b/>
            <sz val="9"/>
            <color indexed="81"/>
            <rFont val="Tahoma"/>
            <family val="2"/>
          </rPr>
          <t xml:space="preserve">[Unit: PURE]
[Scale: Actuals]
</t>
        </r>
      </text>
    </comment>
    <comment ref="M66" authorId="0" shapeId="0">
      <text>
        <r>
          <rPr>
            <b/>
            <sz val="9"/>
            <color indexed="81"/>
            <rFont val="Tahoma"/>
            <family val="2"/>
          </rPr>
          <t xml:space="preserve">[Unit: PURE]
[Scale: Actuals]
</t>
        </r>
      </text>
    </comment>
    <comment ref="N66" authorId="0" shapeId="0">
      <text>
        <r>
          <rPr>
            <b/>
            <sz val="9"/>
            <color indexed="81"/>
            <rFont val="Tahoma"/>
            <family val="2"/>
          </rPr>
          <t xml:space="preserve">[Unit: PURE]
[Scale: Actuals]
</t>
        </r>
      </text>
    </comment>
    <comment ref="O66" authorId="0" shapeId="0">
      <text>
        <r>
          <rPr>
            <b/>
            <sz val="9"/>
            <color indexed="81"/>
            <rFont val="Tahoma"/>
            <family val="2"/>
          </rPr>
          <t xml:space="preserve">[Unit: PURE]
[Scale: Actuals]
</t>
        </r>
      </text>
    </comment>
    <comment ref="P66" authorId="0" shapeId="0">
      <text>
        <r>
          <rPr>
            <b/>
            <sz val="9"/>
            <color indexed="81"/>
            <rFont val="Tahoma"/>
            <family val="2"/>
          </rPr>
          <t xml:space="preserve">[Unit: PURE]
[Scale: Actuals]
</t>
        </r>
      </text>
    </comment>
    <comment ref="Q66" authorId="0" shapeId="0">
      <text>
        <r>
          <rPr>
            <b/>
            <sz val="9"/>
            <color indexed="81"/>
            <rFont val="Tahoma"/>
            <family val="2"/>
          </rPr>
          <t xml:space="preserve">[Unit: PURE]
[Scale: Actuals]
</t>
        </r>
      </text>
    </comment>
    <comment ref="R66" authorId="0" shapeId="0">
      <text>
        <r>
          <rPr>
            <b/>
            <sz val="9"/>
            <color indexed="81"/>
            <rFont val="Tahoma"/>
            <family val="2"/>
          </rPr>
          <t xml:space="preserve">[Unit: PURE]
[Scale: Actuals]
</t>
        </r>
      </text>
    </comment>
    <comment ref="S66" authorId="0" shapeId="0">
      <text>
        <r>
          <rPr>
            <b/>
            <sz val="9"/>
            <color indexed="81"/>
            <rFont val="Tahoma"/>
            <family val="2"/>
          </rPr>
          <t xml:space="preserve">[Unit: PURE]
[Scale: Actuals]
</t>
        </r>
      </text>
    </comment>
    <comment ref="T66" authorId="0" shapeId="0">
      <text>
        <r>
          <rPr>
            <b/>
            <sz val="9"/>
            <color indexed="81"/>
            <rFont val="Tahoma"/>
            <family val="2"/>
          </rPr>
          <t xml:space="preserve">[Unit: PURE]
[Scale: Actuals]
</t>
        </r>
      </text>
    </comment>
    <comment ref="U66" authorId="0" shapeId="0">
      <text>
        <r>
          <rPr>
            <b/>
            <sz val="9"/>
            <color indexed="81"/>
            <rFont val="Tahoma"/>
            <family val="2"/>
          </rPr>
          <t xml:space="preserve">[Unit: PURE]
[Scale: Actuals]
</t>
        </r>
      </text>
    </comment>
    <comment ref="V66" authorId="0" shapeId="0">
      <text>
        <r>
          <rPr>
            <b/>
            <sz val="9"/>
            <color indexed="81"/>
            <rFont val="Tahoma"/>
            <family val="2"/>
          </rPr>
          <t xml:space="preserve">[Unit: PURE]
[Scale: Actuals]
</t>
        </r>
      </text>
    </comment>
    <comment ref="W66" authorId="0" shapeId="0">
      <text>
        <r>
          <rPr>
            <b/>
            <sz val="9"/>
            <color indexed="81"/>
            <rFont val="Tahoma"/>
            <family val="2"/>
          </rPr>
          <t xml:space="preserve">[Unit: PURE]
[Scale: Actuals]
</t>
        </r>
      </text>
    </comment>
    <comment ref="X66" authorId="0" shapeId="0">
      <text>
        <r>
          <rPr>
            <b/>
            <sz val="9"/>
            <color indexed="81"/>
            <rFont val="Tahoma"/>
            <family val="2"/>
          </rPr>
          <t xml:space="preserve">[Unit: PURE]
[Scale: Actuals]
</t>
        </r>
      </text>
    </comment>
    <comment ref="Y66" authorId="0" shapeId="0">
      <text>
        <r>
          <rPr>
            <b/>
            <sz val="9"/>
            <color indexed="81"/>
            <rFont val="Tahoma"/>
            <family val="2"/>
          </rPr>
          <t xml:space="preserve">[Unit: PURE]
[Scale: Actuals]
</t>
        </r>
      </text>
    </comment>
    <comment ref="Z66" authorId="0" shapeId="0">
      <text>
        <r>
          <rPr>
            <b/>
            <sz val="9"/>
            <color indexed="81"/>
            <rFont val="Tahoma"/>
            <family val="2"/>
          </rPr>
          <t xml:space="preserve">[Unit: PURE]
[Scale: Actuals]
</t>
        </r>
      </text>
    </comment>
    <comment ref="AA66" authorId="0" shapeId="0">
      <text>
        <r>
          <rPr>
            <b/>
            <sz val="9"/>
            <color indexed="81"/>
            <rFont val="Tahoma"/>
            <family val="2"/>
          </rPr>
          <t xml:space="preserve">[Unit: PURE]
[Scale: Actuals]
</t>
        </r>
      </text>
    </comment>
    <comment ref="AB66" authorId="0" shapeId="0">
      <text>
        <r>
          <rPr>
            <b/>
            <sz val="9"/>
            <color indexed="81"/>
            <rFont val="Tahoma"/>
            <family val="2"/>
          </rPr>
          <t xml:space="preserve">[Unit: PURE]
[Scale: Actuals]
</t>
        </r>
      </text>
    </comment>
    <comment ref="G67" authorId="0" shapeId="0">
      <text>
        <r>
          <rPr>
            <b/>
            <sz val="9"/>
            <color indexed="81"/>
            <rFont val="Tahoma"/>
            <family val="2"/>
          </rPr>
          <t xml:space="preserve">[Unit: PURE]
[Scale: Actuals]
</t>
        </r>
      </text>
    </comment>
    <comment ref="H67" authorId="0" shapeId="0">
      <text>
        <r>
          <rPr>
            <b/>
            <sz val="9"/>
            <color indexed="81"/>
            <rFont val="Tahoma"/>
            <family val="2"/>
          </rPr>
          <t xml:space="preserve">[Unit: PURE]
[Scale: Actuals]
</t>
        </r>
      </text>
    </comment>
    <comment ref="I67" authorId="0" shapeId="0">
      <text>
        <r>
          <rPr>
            <b/>
            <sz val="9"/>
            <color indexed="81"/>
            <rFont val="Tahoma"/>
            <family val="2"/>
          </rPr>
          <t xml:space="preserve">[Unit: PURE]
[Scale: Actuals]
</t>
        </r>
      </text>
    </comment>
    <comment ref="J67" authorId="0" shapeId="0">
      <text>
        <r>
          <rPr>
            <b/>
            <sz val="9"/>
            <color indexed="81"/>
            <rFont val="Tahoma"/>
            <family val="2"/>
          </rPr>
          <t xml:space="preserve">[Unit: PURE]
[Scale: Actuals]
</t>
        </r>
      </text>
    </comment>
    <comment ref="K67" authorId="0" shapeId="0">
      <text>
        <r>
          <rPr>
            <b/>
            <sz val="9"/>
            <color indexed="81"/>
            <rFont val="Tahoma"/>
            <family val="2"/>
          </rPr>
          <t xml:space="preserve">[Unit: PURE]
[Scale: Actuals]
</t>
        </r>
      </text>
    </comment>
    <comment ref="L67" authorId="0" shapeId="0">
      <text>
        <r>
          <rPr>
            <b/>
            <sz val="9"/>
            <color indexed="81"/>
            <rFont val="Tahoma"/>
            <family val="2"/>
          </rPr>
          <t xml:space="preserve">[Unit: PURE]
[Scale: Actuals]
</t>
        </r>
      </text>
    </comment>
    <comment ref="M67" authorId="0" shapeId="0">
      <text>
        <r>
          <rPr>
            <b/>
            <sz val="9"/>
            <color indexed="81"/>
            <rFont val="Tahoma"/>
            <family val="2"/>
          </rPr>
          <t xml:space="preserve">[Unit: PURE]
[Scale: Actuals]
</t>
        </r>
      </text>
    </comment>
    <comment ref="N67" authorId="0" shapeId="0">
      <text>
        <r>
          <rPr>
            <b/>
            <sz val="9"/>
            <color indexed="81"/>
            <rFont val="Tahoma"/>
            <family val="2"/>
          </rPr>
          <t xml:space="preserve">[Unit: PURE]
[Scale: Actuals]
</t>
        </r>
      </text>
    </comment>
    <comment ref="O67" authorId="0" shapeId="0">
      <text>
        <r>
          <rPr>
            <b/>
            <sz val="9"/>
            <color indexed="81"/>
            <rFont val="Tahoma"/>
            <family val="2"/>
          </rPr>
          <t xml:space="preserve">[Unit: PURE]
[Scale: Actuals]
</t>
        </r>
      </text>
    </comment>
    <comment ref="P67" authorId="0" shapeId="0">
      <text>
        <r>
          <rPr>
            <b/>
            <sz val="9"/>
            <color indexed="81"/>
            <rFont val="Tahoma"/>
            <family val="2"/>
          </rPr>
          <t xml:space="preserve">[Unit: PURE]
[Scale: Actuals]
</t>
        </r>
      </text>
    </comment>
    <comment ref="Q67" authorId="0" shapeId="0">
      <text>
        <r>
          <rPr>
            <b/>
            <sz val="9"/>
            <color indexed="81"/>
            <rFont val="Tahoma"/>
            <family val="2"/>
          </rPr>
          <t xml:space="preserve">[Unit: PURE]
[Scale: Actuals]
</t>
        </r>
      </text>
    </comment>
    <comment ref="R67" authorId="0" shapeId="0">
      <text>
        <r>
          <rPr>
            <b/>
            <sz val="9"/>
            <color indexed="81"/>
            <rFont val="Tahoma"/>
            <family val="2"/>
          </rPr>
          <t xml:space="preserve">[Unit: PURE]
[Scale: Actuals]
</t>
        </r>
      </text>
    </comment>
    <comment ref="S67" authorId="0" shapeId="0">
      <text>
        <r>
          <rPr>
            <b/>
            <sz val="9"/>
            <color indexed="81"/>
            <rFont val="Tahoma"/>
            <family val="2"/>
          </rPr>
          <t xml:space="preserve">[Unit: PURE]
[Scale: Actuals]
</t>
        </r>
      </text>
    </comment>
    <comment ref="T67" authorId="0" shapeId="0">
      <text>
        <r>
          <rPr>
            <b/>
            <sz val="9"/>
            <color indexed="81"/>
            <rFont val="Tahoma"/>
            <family val="2"/>
          </rPr>
          <t xml:space="preserve">[Unit: PURE]
[Scale: Actuals]
</t>
        </r>
      </text>
    </comment>
    <comment ref="U67" authorId="0" shapeId="0">
      <text>
        <r>
          <rPr>
            <b/>
            <sz val="9"/>
            <color indexed="81"/>
            <rFont val="Tahoma"/>
            <family val="2"/>
          </rPr>
          <t xml:space="preserve">[Unit: PURE]
[Scale: Actuals]
</t>
        </r>
      </text>
    </comment>
    <comment ref="V67" authorId="0" shapeId="0">
      <text>
        <r>
          <rPr>
            <b/>
            <sz val="9"/>
            <color indexed="81"/>
            <rFont val="Tahoma"/>
            <family val="2"/>
          </rPr>
          <t xml:space="preserve">[Unit: PURE]
[Scale: Actuals]
</t>
        </r>
      </text>
    </comment>
    <comment ref="W67" authorId="0" shapeId="0">
      <text>
        <r>
          <rPr>
            <b/>
            <sz val="9"/>
            <color indexed="81"/>
            <rFont val="Tahoma"/>
            <family val="2"/>
          </rPr>
          <t xml:space="preserve">[Unit: PURE]
[Scale: Actuals]
</t>
        </r>
      </text>
    </comment>
    <comment ref="X67" authorId="0" shapeId="0">
      <text>
        <r>
          <rPr>
            <b/>
            <sz val="9"/>
            <color indexed="81"/>
            <rFont val="Tahoma"/>
            <family val="2"/>
          </rPr>
          <t xml:space="preserve">[Unit: PURE]
[Scale: Actuals]
</t>
        </r>
      </text>
    </comment>
    <comment ref="Y67" authorId="0" shapeId="0">
      <text>
        <r>
          <rPr>
            <b/>
            <sz val="9"/>
            <color indexed="81"/>
            <rFont val="Tahoma"/>
            <family val="2"/>
          </rPr>
          <t xml:space="preserve">[Unit: PURE]
[Scale: Actuals]
</t>
        </r>
      </text>
    </comment>
    <comment ref="Z67" authorId="0" shapeId="0">
      <text>
        <r>
          <rPr>
            <b/>
            <sz val="9"/>
            <color indexed="81"/>
            <rFont val="Tahoma"/>
            <family val="2"/>
          </rPr>
          <t xml:space="preserve">[Unit: PURE]
[Scale: Actuals]
</t>
        </r>
      </text>
    </comment>
    <comment ref="AA67" authorId="0" shapeId="0">
      <text>
        <r>
          <rPr>
            <b/>
            <sz val="9"/>
            <color indexed="81"/>
            <rFont val="Tahoma"/>
            <family val="2"/>
          </rPr>
          <t xml:space="preserve">[Unit: PURE]
[Scale: Actuals]
</t>
        </r>
      </text>
    </comment>
    <comment ref="AB67" authorId="0" shapeId="0">
      <text>
        <r>
          <rPr>
            <b/>
            <sz val="9"/>
            <color indexed="81"/>
            <rFont val="Tahoma"/>
            <family val="2"/>
          </rPr>
          <t xml:space="preserve">[Unit: PURE]
[Scale: Actuals]
</t>
        </r>
      </text>
    </comment>
    <comment ref="G68" authorId="0" shapeId="0">
      <text>
        <r>
          <rPr>
            <b/>
            <sz val="9"/>
            <color indexed="81"/>
            <rFont val="Tahoma"/>
            <family val="2"/>
          </rPr>
          <t xml:space="preserve">[Unit: PURE]
[Scale: Actuals]
</t>
        </r>
      </text>
    </comment>
    <comment ref="H68" authorId="0" shapeId="0">
      <text>
        <r>
          <rPr>
            <b/>
            <sz val="9"/>
            <color indexed="81"/>
            <rFont val="Tahoma"/>
            <family val="2"/>
          </rPr>
          <t xml:space="preserve">[Unit: PURE]
[Scale: Actuals]
</t>
        </r>
      </text>
    </comment>
    <comment ref="I68" authorId="0" shapeId="0">
      <text>
        <r>
          <rPr>
            <b/>
            <sz val="9"/>
            <color indexed="81"/>
            <rFont val="Tahoma"/>
            <family val="2"/>
          </rPr>
          <t xml:space="preserve">[Unit: PURE]
[Scale: Actuals]
</t>
        </r>
      </text>
    </comment>
    <comment ref="J68" authorId="0" shapeId="0">
      <text>
        <r>
          <rPr>
            <b/>
            <sz val="9"/>
            <color indexed="81"/>
            <rFont val="Tahoma"/>
            <family val="2"/>
          </rPr>
          <t xml:space="preserve">[Unit: PURE]
[Scale: Actuals]
</t>
        </r>
      </text>
    </comment>
    <comment ref="K68" authorId="0" shapeId="0">
      <text>
        <r>
          <rPr>
            <b/>
            <sz val="9"/>
            <color indexed="81"/>
            <rFont val="Tahoma"/>
            <family val="2"/>
          </rPr>
          <t xml:space="preserve">[Unit: PURE]
[Scale: Actuals]
</t>
        </r>
      </text>
    </comment>
    <comment ref="L68" authorId="0" shapeId="0">
      <text>
        <r>
          <rPr>
            <b/>
            <sz val="9"/>
            <color indexed="81"/>
            <rFont val="Tahoma"/>
            <family val="2"/>
          </rPr>
          <t xml:space="preserve">[Unit: PURE]
[Scale: Actuals]
</t>
        </r>
      </text>
    </comment>
    <comment ref="M68" authorId="0" shapeId="0">
      <text>
        <r>
          <rPr>
            <b/>
            <sz val="9"/>
            <color indexed="81"/>
            <rFont val="Tahoma"/>
            <family val="2"/>
          </rPr>
          <t xml:space="preserve">[Unit: PURE]
[Scale: Actuals]
</t>
        </r>
      </text>
    </comment>
    <comment ref="N68" authorId="0" shapeId="0">
      <text>
        <r>
          <rPr>
            <b/>
            <sz val="9"/>
            <color indexed="81"/>
            <rFont val="Tahoma"/>
            <family val="2"/>
          </rPr>
          <t xml:space="preserve">[Unit: PURE]
[Scale: Actuals]
</t>
        </r>
      </text>
    </comment>
    <comment ref="O68" authorId="0" shapeId="0">
      <text>
        <r>
          <rPr>
            <b/>
            <sz val="9"/>
            <color indexed="81"/>
            <rFont val="Tahoma"/>
            <family val="2"/>
          </rPr>
          <t xml:space="preserve">[Unit: PURE]
[Scale: Actuals]
</t>
        </r>
      </text>
    </comment>
    <comment ref="P68" authorId="0" shapeId="0">
      <text>
        <r>
          <rPr>
            <b/>
            <sz val="9"/>
            <color indexed="81"/>
            <rFont val="Tahoma"/>
            <family val="2"/>
          </rPr>
          <t xml:space="preserve">[Unit: PURE]
[Scale: Actuals]
</t>
        </r>
      </text>
    </comment>
    <comment ref="Q68" authorId="0" shapeId="0">
      <text>
        <r>
          <rPr>
            <b/>
            <sz val="9"/>
            <color indexed="81"/>
            <rFont val="Tahoma"/>
            <family val="2"/>
          </rPr>
          <t xml:space="preserve">[Unit: PURE]
[Scale: Actuals]
</t>
        </r>
      </text>
    </comment>
    <comment ref="R68" authorId="0" shapeId="0">
      <text>
        <r>
          <rPr>
            <b/>
            <sz val="9"/>
            <color indexed="81"/>
            <rFont val="Tahoma"/>
            <family val="2"/>
          </rPr>
          <t xml:space="preserve">[Unit: PURE]
[Scale: Actuals]
</t>
        </r>
      </text>
    </comment>
    <comment ref="S68" authorId="0" shapeId="0">
      <text>
        <r>
          <rPr>
            <b/>
            <sz val="9"/>
            <color indexed="81"/>
            <rFont val="Tahoma"/>
            <family val="2"/>
          </rPr>
          <t xml:space="preserve">[Unit: PURE]
[Scale: Actuals]
</t>
        </r>
      </text>
    </comment>
    <comment ref="T68" authorId="0" shapeId="0">
      <text>
        <r>
          <rPr>
            <b/>
            <sz val="9"/>
            <color indexed="81"/>
            <rFont val="Tahoma"/>
            <family val="2"/>
          </rPr>
          <t xml:space="preserve">[Unit: PURE]
[Scale: Actuals]
</t>
        </r>
      </text>
    </comment>
    <comment ref="U68" authorId="0" shapeId="0">
      <text>
        <r>
          <rPr>
            <b/>
            <sz val="9"/>
            <color indexed="81"/>
            <rFont val="Tahoma"/>
            <family val="2"/>
          </rPr>
          <t xml:space="preserve">[Unit: PURE]
[Scale: Actuals]
</t>
        </r>
      </text>
    </comment>
    <comment ref="V68" authorId="0" shapeId="0">
      <text>
        <r>
          <rPr>
            <b/>
            <sz val="9"/>
            <color indexed="81"/>
            <rFont val="Tahoma"/>
            <family val="2"/>
          </rPr>
          <t xml:space="preserve">[Unit: PURE]
[Scale: Actuals]
</t>
        </r>
      </text>
    </comment>
    <comment ref="W68" authorId="0" shapeId="0">
      <text>
        <r>
          <rPr>
            <b/>
            <sz val="9"/>
            <color indexed="81"/>
            <rFont val="Tahoma"/>
            <family val="2"/>
          </rPr>
          <t xml:space="preserve">[Unit: PURE]
[Scale: Actuals]
</t>
        </r>
      </text>
    </comment>
    <comment ref="X68" authorId="0" shapeId="0">
      <text>
        <r>
          <rPr>
            <b/>
            <sz val="9"/>
            <color indexed="81"/>
            <rFont val="Tahoma"/>
            <family val="2"/>
          </rPr>
          <t xml:space="preserve">[Unit: PURE]
[Scale: Actuals]
</t>
        </r>
      </text>
    </comment>
    <comment ref="Y68" authorId="0" shapeId="0">
      <text>
        <r>
          <rPr>
            <b/>
            <sz val="9"/>
            <color indexed="81"/>
            <rFont val="Tahoma"/>
            <family val="2"/>
          </rPr>
          <t xml:space="preserve">[Unit: PURE]
[Scale: Actuals]
</t>
        </r>
      </text>
    </comment>
    <comment ref="Z68" authorId="0" shapeId="0">
      <text>
        <r>
          <rPr>
            <b/>
            <sz val="9"/>
            <color indexed="81"/>
            <rFont val="Tahoma"/>
            <family val="2"/>
          </rPr>
          <t xml:space="preserve">[Unit: PURE]
[Scale: Actuals]
</t>
        </r>
      </text>
    </comment>
    <comment ref="AA68" authorId="0" shapeId="0">
      <text>
        <r>
          <rPr>
            <b/>
            <sz val="9"/>
            <color indexed="81"/>
            <rFont val="Tahoma"/>
            <family val="2"/>
          </rPr>
          <t xml:space="preserve">[Unit: PURE]
[Scale: Actuals]
</t>
        </r>
      </text>
    </comment>
    <comment ref="AB68" authorId="0" shapeId="0">
      <text>
        <r>
          <rPr>
            <b/>
            <sz val="9"/>
            <color indexed="81"/>
            <rFont val="Tahoma"/>
            <family val="2"/>
          </rPr>
          <t xml:space="preserve">[Unit: PURE]
[Scale: Actuals]
</t>
        </r>
      </text>
    </comment>
    <comment ref="G69" authorId="0" shapeId="0">
      <text>
        <r>
          <rPr>
            <b/>
            <sz val="9"/>
            <color indexed="81"/>
            <rFont val="Tahoma"/>
            <family val="2"/>
          </rPr>
          <t xml:space="preserve">[Unit: PURE]
[Scale: Actuals]
</t>
        </r>
      </text>
    </comment>
    <comment ref="H69" authorId="0" shapeId="0">
      <text>
        <r>
          <rPr>
            <b/>
            <sz val="9"/>
            <color indexed="81"/>
            <rFont val="Tahoma"/>
            <family val="2"/>
          </rPr>
          <t xml:space="preserve">[Unit: PURE]
[Scale: Actuals]
</t>
        </r>
      </text>
    </comment>
    <comment ref="I69" authorId="0" shapeId="0">
      <text>
        <r>
          <rPr>
            <b/>
            <sz val="9"/>
            <color indexed="81"/>
            <rFont val="Tahoma"/>
            <family val="2"/>
          </rPr>
          <t xml:space="preserve">[Unit: PURE]
[Scale: Actuals]
</t>
        </r>
      </text>
    </comment>
    <comment ref="J69" authorId="0" shapeId="0">
      <text>
        <r>
          <rPr>
            <b/>
            <sz val="9"/>
            <color indexed="81"/>
            <rFont val="Tahoma"/>
            <family val="2"/>
          </rPr>
          <t xml:space="preserve">[Unit: PURE]
[Scale: Actuals]
</t>
        </r>
      </text>
    </comment>
    <comment ref="K69" authorId="0" shapeId="0">
      <text>
        <r>
          <rPr>
            <b/>
            <sz val="9"/>
            <color indexed="81"/>
            <rFont val="Tahoma"/>
            <family val="2"/>
          </rPr>
          <t xml:space="preserve">[Unit: PURE]
[Scale: Actuals]
</t>
        </r>
      </text>
    </comment>
    <comment ref="L69" authorId="0" shapeId="0">
      <text>
        <r>
          <rPr>
            <b/>
            <sz val="9"/>
            <color indexed="81"/>
            <rFont val="Tahoma"/>
            <family val="2"/>
          </rPr>
          <t xml:space="preserve">[Unit: PURE]
[Scale: Actuals]
</t>
        </r>
      </text>
    </comment>
    <comment ref="M69" authorId="0" shapeId="0">
      <text>
        <r>
          <rPr>
            <b/>
            <sz val="9"/>
            <color indexed="81"/>
            <rFont val="Tahoma"/>
            <family val="2"/>
          </rPr>
          <t xml:space="preserve">[Unit: PURE]
[Scale: Actuals]
</t>
        </r>
      </text>
    </comment>
    <comment ref="N69" authorId="0" shapeId="0">
      <text>
        <r>
          <rPr>
            <b/>
            <sz val="9"/>
            <color indexed="81"/>
            <rFont val="Tahoma"/>
            <family val="2"/>
          </rPr>
          <t xml:space="preserve">[Unit: PURE]
[Scale: Actuals]
</t>
        </r>
      </text>
    </comment>
    <comment ref="O69" authorId="0" shapeId="0">
      <text>
        <r>
          <rPr>
            <b/>
            <sz val="9"/>
            <color indexed="81"/>
            <rFont val="Tahoma"/>
            <family val="2"/>
          </rPr>
          <t xml:space="preserve">[Unit: PURE]
[Scale: Actuals]
</t>
        </r>
      </text>
    </comment>
    <comment ref="P69" authorId="0" shapeId="0">
      <text>
        <r>
          <rPr>
            <b/>
            <sz val="9"/>
            <color indexed="81"/>
            <rFont val="Tahoma"/>
            <family val="2"/>
          </rPr>
          <t xml:space="preserve">[Unit: PURE]
[Scale: Actuals]
</t>
        </r>
      </text>
    </comment>
    <comment ref="Q69" authorId="0" shapeId="0">
      <text>
        <r>
          <rPr>
            <b/>
            <sz val="9"/>
            <color indexed="81"/>
            <rFont val="Tahoma"/>
            <family val="2"/>
          </rPr>
          <t xml:space="preserve">[Unit: PURE]
[Scale: Actuals]
</t>
        </r>
      </text>
    </comment>
    <comment ref="R69" authorId="0" shapeId="0">
      <text>
        <r>
          <rPr>
            <b/>
            <sz val="9"/>
            <color indexed="81"/>
            <rFont val="Tahoma"/>
            <family val="2"/>
          </rPr>
          <t xml:space="preserve">[Unit: PURE]
[Scale: Actuals]
</t>
        </r>
      </text>
    </comment>
    <comment ref="S69" authorId="0" shapeId="0">
      <text>
        <r>
          <rPr>
            <b/>
            <sz val="9"/>
            <color indexed="81"/>
            <rFont val="Tahoma"/>
            <family val="2"/>
          </rPr>
          <t xml:space="preserve">[Unit: PURE]
[Scale: Actuals]
</t>
        </r>
      </text>
    </comment>
    <comment ref="T69" authorId="0" shapeId="0">
      <text>
        <r>
          <rPr>
            <b/>
            <sz val="9"/>
            <color indexed="81"/>
            <rFont val="Tahoma"/>
            <family val="2"/>
          </rPr>
          <t xml:space="preserve">[Unit: PURE]
[Scale: Actuals]
</t>
        </r>
      </text>
    </comment>
    <comment ref="U69" authorId="0" shapeId="0">
      <text>
        <r>
          <rPr>
            <b/>
            <sz val="9"/>
            <color indexed="81"/>
            <rFont val="Tahoma"/>
            <family val="2"/>
          </rPr>
          <t xml:space="preserve">[Unit: PURE]
[Scale: Actuals]
</t>
        </r>
      </text>
    </comment>
    <comment ref="V69" authorId="0" shapeId="0">
      <text>
        <r>
          <rPr>
            <b/>
            <sz val="9"/>
            <color indexed="81"/>
            <rFont val="Tahoma"/>
            <family val="2"/>
          </rPr>
          <t xml:space="preserve">[Unit: PURE]
[Scale: Actuals]
</t>
        </r>
      </text>
    </comment>
    <comment ref="W69" authorId="0" shapeId="0">
      <text>
        <r>
          <rPr>
            <b/>
            <sz val="9"/>
            <color indexed="81"/>
            <rFont val="Tahoma"/>
            <family val="2"/>
          </rPr>
          <t xml:space="preserve">[Unit: PURE]
[Scale: Actuals]
</t>
        </r>
      </text>
    </comment>
    <comment ref="X69" authorId="0" shapeId="0">
      <text>
        <r>
          <rPr>
            <b/>
            <sz val="9"/>
            <color indexed="81"/>
            <rFont val="Tahoma"/>
            <family val="2"/>
          </rPr>
          <t xml:space="preserve">[Unit: PURE]
[Scale: Actuals]
</t>
        </r>
      </text>
    </comment>
    <comment ref="Y69" authorId="0" shapeId="0">
      <text>
        <r>
          <rPr>
            <b/>
            <sz val="9"/>
            <color indexed="81"/>
            <rFont val="Tahoma"/>
            <family val="2"/>
          </rPr>
          <t xml:space="preserve">[Unit: PURE]
[Scale: Actuals]
</t>
        </r>
      </text>
    </comment>
    <comment ref="Z69" authorId="0" shapeId="0">
      <text>
        <r>
          <rPr>
            <b/>
            <sz val="9"/>
            <color indexed="81"/>
            <rFont val="Tahoma"/>
            <family val="2"/>
          </rPr>
          <t xml:space="preserve">[Unit: PURE]
[Scale: Actuals]
</t>
        </r>
      </text>
    </comment>
    <comment ref="AA69" authorId="0" shapeId="0">
      <text>
        <r>
          <rPr>
            <b/>
            <sz val="9"/>
            <color indexed="81"/>
            <rFont val="Tahoma"/>
            <family val="2"/>
          </rPr>
          <t xml:space="preserve">[Unit: PURE]
[Scale: Actuals]
</t>
        </r>
      </text>
    </comment>
    <comment ref="AB69" authorId="0" shapeId="0">
      <text>
        <r>
          <rPr>
            <b/>
            <sz val="9"/>
            <color indexed="81"/>
            <rFont val="Tahoma"/>
            <family val="2"/>
          </rPr>
          <t xml:space="preserve">[Unit: PURE]
[Scale: Actuals]
</t>
        </r>
      </text>
    </comment>
    <comment ref="G70" authorId="0" shapeId="0">
      <text>
        <r>
          <rPr>
            <b/>
            <sz val="9"/>
            <color indexed="81"/>
            <rFont val="Tahoma"/>
            <family val="2"/>
          </rPr>
          <t xml:space="preserve">[Unit: PURE]
[Scale: Actuals]
</t>
        </r>
      </text>
    </comment>
    <comment ref="H70" authorId="0" shapeId="0">
      <text>
        <r>
          <rPr>
            <b/>
            <sz val="9"/>
            <color indexed="81"/>
            <rFont val="Tahoma"/>
            <family val="2"/>
          </rPr>
          <t xml:space="preserve">[Unit: PURE]
[Scale: Actuals]
</t>
        </r>
      </text>
    </comment>
    <comment ref="I70" authorId="0" shapeId="0">
      <text>
        <r>
          <rPr>
            <b/>
            <sz val="9"/>
            <color indexed="81"/>
            <rFont val="Tahoma"/>
            <family val="2"/>
          </rPr>
          <t xml:space="preserve">[Unit: PURE]
[Scale: Actuals]
</t>
        </r>
      </text>
    </comment>
    <comment ref="J70" authorId="0" shapeId="0">
      <text>
        <r>
          <rPr>
            <b/>
            <sz val="9"/>
            <color indexed="81"/>
            <rFont val="Tahoma"/>
            <family val="2"/>
          </rPr>
          <t xml:space="preserve">[Unit: PURE]
[Scale: Actuals]
</t>
        </r>
      </text>
    </comment>
    <comment ref="K70" authorId="0" shapeId="0">
      <text>
        <r>
          <rPr>
            <b/>
            <sz val="9"/>
            <color indexed="81"/>
            <rFont val="Tahoma"/>
            <family val="2"/>
          </rPr>
          <t xml:space="preserve">[Unit: PURE]
[Scale: Actuals]
</t>
        </r>
      </text>
    </comment>
    <comment ref="L70" authorId="0" shapeId="0">
      <text>
        <r>
          <rPr>
            <b/>
            <sz val="9"/>
            <color indexed="81"/>
            <rFont val="Tahoma"/>
            <family val="2"/>
          </rPr>
          <t xml:space="preserve">[Unit: PURE]
[Scale: Actuals]
</t>
        </r>
      </text>
    </comment>
    <comment ref="M70" authorId="0" shapeId="0">
      <text>
        <r>
          <rPr>
            <b/>
            <sz val="9"/>
            <color indexed="81"/>
            <rFont val="Tahoma"/>
            <family val="2"/>
          </rPr>
          <t xml:space="preserve">[Unit: PURE]
[Scale: Actuals]
</t>
        </r>
      </text>
    </comment>
    <comment ref="N70" authorId="0" shapeId="0">
      <text>
        <r>
          <rPr>
            <b/>
            <sz val="9"/>
            <color indexed="81"/>
            <rFont val="Tahoma"/>
            <family val="2"/>
          </rPr>
          <t xml:space="preserve">[Unit: PURE]
[Scale: Actuals]
</t>
        </r>
      </text>
    </comment>
    <comment ref="O70" authorId="0" shapeId="0">
      <text>
        <r>
          <rPr>
            <b/>
            <sz val="9"/>
            <color indexed="81"/>
            <rFont val="Tahoma"/>
            <family val="2"/>
          </rPr>
          <t xml:space="preserve">[Unit: PURE]
[Scale: Actuals]
</t>
        </r>
      </text>
    </comment>
    <comment ref="P70" authorId="0" shapeId="0">
      <text>
        <r>
          <rPr>
            <b/>
            <sz val="9"/>
            <color indexed="81"/>
            <rFont val="Tahoma"/>
            <family val="2"/>
          </rPr>
          <t xml:space="preserve">[Unit: PURE]
[Scale: Actuals]
</t>
        </r>
      </text>
    </comment>
    <comment ref="Q70" authorId="0" shapeId="0">
      <text>
        <r>
          <rPr>
            <b/>
            <sz val="9"/>
            <color indexed="81"/>
            <rFont val="Tahoma"/>
            <family val="2"/>
          </rPr>
          <t xml:space="preserve">[Unit: PURE]
[Scale: Actuals]
</t>
        </r>
      </text>
    </comment>
    <comment ref="R70" authorId="0" shapeId="0">
      <text>
        <r>
          <rPr>
            <b/>
            <sz val="9"/>
            <color indexed="81"/>
            <rFont val="Tahoma"/>
            <family val="2"/>
          </rPr>
          <t xml:space="preserve">[Unit: PURE]
[Scale: Actuals]
</t>
        </r>
      </text>
    </comment>
    <comment ref="S70" authorId="0" shapeId="0">
      <text>
        <r>
          <rPr>
            <b/>
            <sz val="9"/>
            <color indexed="81"/>
            <rFont val="Tahoma"/>
            <family val="2"/>
          </rPr>
          <t xml:space="preserve">[Unit: PURE]
[Scale: Actuals]
</t>
        </r>
      </text>
    </comment>
    <comment ref="T70" authorId="0" shapeId="0">
      <text>
        <r>
          <rPr>
            <b/>
            <sz val="9"/>
            <color indexed="81"/>
            <rFont val="Tahoma"/>
            <family val="2"/>
          </rPr>
          <t xml:space="preserve">[Unit: PURE]
[Scale: Actuals]
</t>
        </r>
      </text>
    </comment>
    <comment ref="U70" authorId="0" shapeId="0">
      <text>
        <r>
          <rPr>
            <b/>
            <sz val="9"/>
            <color indexed="81"/>
            <rFont val="Tahoma"/>
            <family val="2"/>
          </rPr>
          <t xml:space="preserve">[Unit: PURE]
[Scale: Actuals]
</t>
        </r>
      </text>
    </comment>
    <comment ref="V70" authorId="0" shapeId="0">
      <text>
        <r>
          <rPr>
            <b/>
            <sz val="9"/>
            <color indexed="81"/>
            <rFont val="Tahoma"/>
            <family val="2"/>
          </rPr>
          <t xml:space="preserve">[Unit: PURE]
[Scale: Actuals]
</t>
        </r>
      </text>
    </comment>
    <comment ref="W70" authorId="0" shapeId="0">
      <text>
        <r>
          <rPr>
            <b/>
            <sz val="9"/>
            <color indexed="81"/>
            <rFont val="Tahoma"/>
            <family val="2"/>
          </rPr>
          <t xml:space="preserve">[Unit: PURE]
[Scale: Actuals]
</t>
        </r>
      </text>
    </comment>
    <comment ref="X70" authorId="0" shapeId="0">
      <text>
        <r>
          <rPr>
            <b/>
            <sz val="9"/>
            <color indexed="81"/>
            <rFont val="Tahoma"/>
            <family val="2"/>
          </rPr>
          <t xml:space="preserve">[Unit: PURE]
[Scale: Actuals]
</t>
        </r>
      </text>
    </comment>
    <comment ref="Y70" authorId="0" shapeId="0">
      <text>
        <r>
          <rPr>
            <b/>
            <sz val="9"/>
            <color indexed="81"/>
            <rFont val="Tahoma"/>
            <family val="2"/>
          </rPr>
          <t xml:space="preserve">[Unit: PURE]
[Scale: Actuals]
</t>
        </r>
      </text>
    </comment>
    <comment ref="Z70" authorId="0" shapeId="0">
      <text>
        <r>
          <rPr>
            <b/>
            <sz val="9"/>
            <color indexed="81"/>
            <rFont val="Tahoma"/>
            <family val="2"/>
          </rPr>
          <t xml:space="preserve">[Unit: PURE]
[Scale: Actuals]
</t>
        </r>
      </text>
    </comment>
    <comment ref="AA70" authorId="0" shapeId="0">
      <text>
        <r>
          <rPr>
            <b/>
            <sz val="9"/>
            <color indexed="81"/>
            <rFont val="Tahoma"/>
            <family val="2"/>
          </rPr>
          <t xml:space="preserve">[Unit: PURE]
[Scale: Actuals]
</t>
        </r>
      </text>
    </comment>
    <comment ref="AB70" authorId="0" shapeId="0">
      <text>
        <r>
          <rPr>
            <b/>
            <sz val="9"/>
            <color indexed="81"/>
            <rFont val="Tahoma"/>
            <family val="2"/>
          </rPr>
          <t xml:space="preserve">[Unit: PURE]
[Scale: Actuals]
</t>
        </r>
      </text>
    </comment>
    <comment ref="G71" authorId="0" shapeId="0">
      <text>
        <r>
          <rPr>
            <b/>
            <sz val="9"/>
            <color indexed="81"/>
            <rFont val="Tahoma"/>
            <family val="2"/>
          </rPr>
          <t xml:space="preserve">[Unit: PURE]
[Scale: Actuals]
</t>
        </r>
      </text>
    </comment>
    <comment ref="H71" authorId="0" shapeId="0">
      <text>
        <r>
          <rPr>
            <b/>
            <sz val="9"/>
            <color indexed="81"/>
            <rFont val="Tahoma"/>
            <family val="2"/>
          </rPr>
          <t xml:space="preserve">[Unit: PURE]
[Scale: Actuals]
</t>
        </r>
      </text>
    </comment>
    <comment ref="I71" authorId="0" shapeId="0">
      <text>
        <r>
          <rPr>
            <b/>
            <sz val="9"/>
            <color indexed="81"/>
            <rFont val="Tahoma"/>
            <family val="2"/>
          </rPr>
          <t xml:space="preserve">[Unit: PURE]
[Scale: Actuals]
</t>
        </r>
      </text>
    </comment>
    <comment ref="J71" authorId="0" shapeId="0">
      <text>
        <r>
          <rPr>
            <b/>
            <sz val="9"/>
            <color indexed="81"/>
            <rFont val="Tahoma"/>
            <family val="2"/>
          </rPr>
          <t xml:space="preserve">[Unit: PURE]
[Scale: Actuals]
</t>
        </r>
      </text>
    </comment>
    <comment ref="K71" authorId="0" shapeId="0">
      <text>
        <r>
          <rPr>
            <b/>
            <sz val="9"/>
            <color indexed="81"/>
            <rFont val="Tahoma"/>
            <family val="2"/>
          </rPr>
          <t xml:space="preserve">[Unit: PURE]
[Scale: Actuals]
</t>
        </r>
      </text>
    </comment>
    <comment ref="L71" authorId="0" shapeId="0">
      <text>
        <r>
          <rPr>
            <b/>
            <sz val="9"/>
            <color indexed="81"/>
            <rFont val="Tahoma"/>
            <family val="2"/>
          </rPr>
          <t xml:space="preserve">[Unit: PURE]
[Scale: Actuals]
</t>
        </r>
      </text>
    </comment>
    <comment ref="M71" authorId="0" shapeId="0">
      <text>
        <r>
          <rPr>
            <b/>
            <sz val="9"/>
            <color indexed="81"/>
            <rFont val="Tahoma"/>
            <family val="2"/>
          </rPr>
          <t xml:space="preserve">[Unit: PURE]
[Scale: Actuals]
</t>
        </r>
      </text>
    </comment>
    <comment ref="N71" authorId="0" shapeId="0">
      <text>
        <r>
          <rPr>
            <b/>
            <sz val="9"/>
            <color indexed="81"/>
            <rFont val="Tahoma"/>
            <family val="2"/>
          </rPr>
          <t xml:space="preserve">[Unit: PURE]
[Scale: Actuals]
</t>
        </r>
      </text>
    </comment>
    <comment ref="O71" authorId="0" shapeId="0">
      <text>
        <r>
          <rPr>
            <b/>
            <sz val="9"/>
            <color indexed="81"/>
            <rFont val="Tahoma"/>
            <family val="2"/>
          </rPr>
          <t xml:space="preserve">[Unit: PURE]
[Scale: Actuals]
</t>
        </r>
      </text>
    </comment>
    <comment ref="P71" authorId="0" shapeId="0">
      <text>
        <r>
          <rPr>
            <b/>
            <sz val="9"/>
            <color indexed="81"/>
            <rFont val="Tahoma"/>
            <family val="2"/>
          </rPr>
          <t xml:space="preserve">[Unit: PURE]
[Scale: Actuals]
</t>
        </r>
      </text>
    </comment>
    <comment ref="Q71" authorId="0" shapeId="0">
      <text>
        <r>
          <rPr>
            <b/>
            <sz val="9"/>
            <color indexed="81"/>
            <rFont val="Tahoma"/>
            <family val="2"/>
          </rPr>
          <t xml:space="preserve">[Unit: PURE]
[Scale: Actuals]
</t>
        </r>
      </text>
    </comment>
    <comment ref="R71" authorId="0" shapeId="0">
      <text>
        <r>
          <rPr>
            <b/>
            <sz val="9"/>
            <color indexed="81"/>
            <rFont val="Tahoma"/>
            <family val="2"/>
          </rPr>
          <t xml:space="preserve">[Unit: PURE]
[Scale: Actuals]
</t>
        </r>
      </text>
    </comment>
    <comment ref="S71" authorId="0" shapeId="0">
      <text>
        <r>
          <rPr>
            <b/>
            <sz val="9"/>
            <color indexed="81"/>
            <rFont val="Tahoma"/>
            <family val="2"/>
          </rPr>
          <t xml:space="preserve">[Unit: PURE]
[Scale: Actuals]
</t>
        </r>
      </text>
    </comment>
    <comment ref="T71" authorId="0" shapeId="0">
      <text>
        <r>
          <rPr>
            <b/>
            <sz val="9"/>
            <color indexed="81"/>
            <rFont val="Tahoma"/>
            <family val="2"/>
          </rPr>
          <t xml:space="preserve">[Unit: PURE]
[Scale: Actuals]
</t>
        </r>
      </text>
    </comment>
    <comment ref="U71" authorId="0" shapeId="0">
      <text>
        <r>
          <rPr>
            <b/>
            <sz val="9"/>
            <color indexed="81"/>
            <rFont val="Tahoma"/>
            <family val="2"/>
          </rPr>
          <t xml:space="preserve">[Unit: PURE]
[Scale: Actuals]
</t>
        </r>
      </text>
    </comment>
    <comment ref="V71" authorId="0" shapeId="0">
      <text>
        <r>
          <rPr>
            <b/>
            <sz val="9"/>
            <color indexed="81"/>
            <rFont val="Tahoma"/>
            <family val="2"/>
          </rPr>
          <t xml:space="preserve">[Unit: PURE]
[Scale: Actuals]
</t>
        </r>
      </text>
    </comment>
    <comment ref="W71" authorId="0" shapeId="0">
      <text>
        <r>
          <rPr>
            <b/>
            <sz val="9"/>
            <color indexed="81"/>
            <rFont val="Tahoma"/>
            <family val="2"/>
          </rPr>
          <t xml:space="preserve">[Unit: PURE]
[Scale: Actuals]
</t>
        </r>
      </text>
    </comment>
    <comment ref="X71" authorId="0" shapeId="0">
      <text>
        <r>
          <rPr>
            <b/>
            <sz val="9"/>
            <color indexed="81"/>
            <rFont val="Tahoma"/>
            <family val="2"/>
          </rPr>
          <t xml:space="preserve">[Unit: PURE]
[Scale: Actuals]
</t>
        </r>
      </text>
    </comment>
    <comment ref="Y71" authorId="0" shapeId="0">
      <text>
        <r>
          <rPr>
            <b/>
            <sz val="9"/>
            <color indexed="81"/>
            <rFont val="Tahoma"/>
            <family val="2"/>
          </rPr>
          <t xml:space="preserve">[Unit: PURE]
[Scale: Actuals]
</t>
        </r>
      </text>
    </comment>
    <comment ref="Z71" authorId="0" shapeId="0">
      <text>
        <r>
          <rPr>
            <b/>
            <sz val="9"/>
            <color indexed="81"/>
            <rFont val="Tahoma"/>
            <family val="2"/>
          </rPr>
          <t xml:space="preserve">[Unit: PURE]
[Scale: Actuals]
</t>
        </r>
      </text>
    </comment>
    <comment ref="AA71" authorId="0" shapeId="0">
      <text>
        <r>
          <rPr>
            <b/>
            <sz val="9"/>
            <color indexed="81"/>
            <rFont val="Tahoma"/>
            <family val="2"/>
          </rPr>
          <t xml:space="preserve">[Unit: PURE]
[Scale: Actuals]
</t>
        </r>
      </text>
    </comment>
    <comment ref="AB71" authorId="0" shapeId="0">
      <text>
        <r>
          <rPr>
            <b/>
            <sz val="9"/>
            <color indexed="81"/>
            <rFont val="Tahoma"/>
            <family val="2"/>
          </rPr>
          <t xml:space="preserve">[Unit: PURE]
[Scale: Actuals]
</t>
        </r>
      </text>
    </comment>
    <comment ref="G72" authorId="0" shapeId="0">
      <text>
        <r>
          <rPr>
            <b/>
            <sz val="9"/>
            <color indexed="81"/>
            <rFont val="Tahoma"/>
            <family val="2"/>
          </rPr>
          <t xml:space="preserve">[Unit: PURE]
[Scale: Actuals]
</t>
        </r>
      </text>
    </comment>
    <comment ref="H72" authorId="0" shapeId="0">
      <text>
        <r>
          <rPr>
            <b/>
            <sz val="9"/>
            <color indexed="81"/>
            <rFont val="Tahoma"/>
            <family val="2"/>
          </rPr>
          <t xml:space="preserve">[Unit: PURE]
[Scale: Actuals]
</t>
        </r>
      </text>
    </comment>
    <comment ref="I72" authorId="0" shapeId="0">
      <text>
        <r>
          <rPr>
            <b/>
            <sz val="9"/>
            <color indexed="81"/>
            <rFont val="Tahoma"/>
            <family val="2"/>
          </rPr>
          <t xml:space="preserve">[Unit: PURE]
[Scale: Actuals]
</t>
        </r>
      </text>
    </comment>
    <comment ref="J72" authorId="0" shapeId="0">
      <text>
        <r>
          <rPr>
            <b/>
            <sz val="9"/>
            <color indexed="81"/>
            <rFont val="Tahoma"/>
            <family val="2"/>
          </rPr>
          <t xml:space="preserve">[Unit: PURE]
[Scale: Actuals]
</t>
        </r>
      </text>
    </comment>
    <comment ref="K72" authorId="0" shapeId="0">
      <text>
        <r>
          <rPr>
            <b/>
            <sz val="9"/>
            <color indexed="81"/>
            <rFont val="Tahoma"/>
            <family val="2"/>
          </rPr>
          <t xml:space="preserve">[Unit: PURE]
[Scale: Actuals]
</t>
        </r>
      </text>
    </comment>
    <comment ref="L72" authorId="0" shapeId="0">
      <text>
        <r>
          <rPr>
            <b/>
            <sz val="9"/>
            <color indexed="81"/>
            <rFont val="Tahoma"/>
            <family val="2"/>
          </rPr>
          <t xml:space="preserve">[Unit: PURE]
[Scale: Actuals]
</t>
        </r>
      </text>
    </comment>
    <comment ref="M72" authorId="0" shapeId="0">
      <text>
        <r>
          <rPr>
            <b/>
            <sz val="9"/>
            <color indexed="81"/>
            <rFont val="Tahoma"/>
            <family val="2"/>
          </rPr>
          <t xml:space="preserve">[Unit: PURE]
[Scale: Actuals]
</t>
        </r>
      </text>
    </comment>
    <comment ref="N72" authorId="0" shapeId="0">
      <text>
        <r>
          <rPr>
            <b/>
            <sz val="9"/>
            <color indexed="81"/>
            <rFont val="Tahoma"/>
            <family val="2"/>
          </rPr>
          <t xml:space="preserve">[Unit: PURE]
[Scale: Actuals]
</t>
        </r>
      </text>
    </comment>
    <comment ref="O72" authorId="0" shapeId="0">
      <text>
        <r>
          <rPr>
            <b/>
            <sz val="9"/>
            <color indexed="81"/>
            <rFont val="Tahoma"/>
            <family val="2"/>
          </rPr>
          <t xml:space="preserve">[Unit: PURE]
[Scale: Actuals]
</t>
        </r>
      </text>
    </comment>
    <comment ref="P72" authorId="0" shapeId="0">
      <text>
        <r>
          <rPr>
            <b/>
            <sz val="9"/>
            <color indexed="81"/>
            <rFont val="Tahoma"/>
            <family val="2"/>
          </rPr>
          <t xml:space="preserve">[Unit: PURE]
[Scale: Actuals]
</t>
        </r>
      </text>
    </comment>
    <comment ref="Q72" authorId="0" shapeId="0">
      <text>
        <r>
          <rPr>
            <b/>
            <sz val="9"/>
            <color indexed="81"/>
            <rFont val="Tahoma"/>
            <family val="2"/>
          </rPr>
          <t xml:space="preserve">[Unit: PURE]
[Scale: Actuals]
</t>
        </r>
      </text>
    </comment>
    <comment ref="R72" authorId="0" shapeId="0">
      <text>
        <r>
          <rPr>
            <b/>
            <sz val="9"/>
            <color indexed="81"/>
            <rFont val="Tahoma"/>
            <family val="2"/>
          </rPr>
          <t xml:space="preserve">[Unit: PURE]
[Scale: Actuals]
</t>
        </r>
      </text>
    </comment>
    <comment ref="S72" authorId="0" shapeId="0">
      <text>
        <r>
          <rPr>
            <b/>
            <sz val="9"/>
            <color indexed="81"/>
            <rFont val="Tahoma"/>
            <family val="2"/>
          </rPr>
          <t xml:space="preserve">[Unit: PURE]
[Scale: Actuals]
</t>
        </r>
      </text>
    </comment>
    <comment ref="T72" authorId="0" shapeId="0">
      <text>
        <r>
          <rPr>
            <b/>
            <sz val="9"/>
            <color indexed="81"/>
            <rFont val="Tahoma"/>
            <family val="2"/>
          </rPr>
          <t xml:space="preserve">[Unit: PURE]
[Scale: Actuals]
</t>
        </r>
      </text>
    </comment>
    <comment ref="U72" authorId="0" shapeId="0">
      <text>
        <r>
          <rPr>
            <b/>
            <sz val="9"/>
            <color indexed="81"/>
            <rFont val="Tahoma"/>
            <family val="2"/>
          </rPr>
          <t xml:space="preserve">[Unit: PURE]
[Scale: Actuals]
</t>
        </r>
      </text>
    </comment>
    <comment ref="V72" authorId="0" shapeId="0">
      <text>
        <r>
          <rPr>
            <b/>
            <sz val="9"/>
            <color indexed="81"/>
            <rFont val="Tahoma"/>
            <family val="2"/>
          </rPr>
          <t xml:space="preserve">[Unit: PURE]
[Scale: Actuals]
</t>
        </r>
      </text>
    </comment>
    <comment ref="W72" authorId="0" shapeId="0">
      <text>
        <r>
          <rPr>
            <b/>
            <sz val="9"/>
            <color indexed="81"/>
            <rFont val="Tahoma"/>
            <family val="2"/>
          </rPr>
          <t xml:space="preserve">[Unit: PURE]
[Scale: Actuals]
</t>
        </r>
      </text>
    </comment>
    <comment ref="X72" authorId="0" shapeId="0">
      <text>
        <r>
          <rPr>
            <b/>
            <sz val="9"/>
            <color indexed="81"/>
            <rFont val="Tahoma"/>
            <family val="2"/>
          </rPr>
          <t xml:space="preserve">[Unit: PURE]
[Scale: Actuals]
</t>
        </r>
      </text>
    </comment>
    <comment ref="Y72" authorId="0" shapeId="0">
      <text>
        <r>
          <rPr>
            <b/>
            <sz val="9"/>
            <color indexed="81"/>
            <rFont val="Tahoma"/>
            <family val="2"/>
          </rPr>
          <t xml:space="preserve">[Unit: PURE]
[Scale: Actuals]
</t>
        </r>
      </text>
    </comment>
    <comment ref="Z72" authorId="0" shapeId="0">
      <text>
        <r>
          <rPr>
            <b/>
            <sz val="9"/>
            <color indexed="81"/>
            <rFont val="Tahoma"/>
            <family val="2"/>
          </rPr>
          <t xml:space="preserve">[Unit: PURE]
[Scale: Actuals]
</t>
        </r>
      </text>
    </comment>
    <comment ref="AA72" authorId="0" shapeId="0">
      <text>
        <r>
          <rPr>
            <b/>
            <sz val="9"/>
            <color indexed="81"/>
            <rFont val="Tahoma"/>
            <family val="2"/>
          </rPr>
          <t xml:space="preserve">[Unit: PURE]
[Scale: Actuals]
</t>
        </r>
      </text>
    </comment>
    <comment ref="AB72" authorId="0" shapeId="0">
      <text>
        <r>
          <rPr>
            <b/>
            <sz val="9"/>
            <color indexed="81"/>
            <rFont val="Tahoma"/>
            <family val="2"/>
          </rPr>
          <t xml:space="preserve">[Unit: PURE]
[Scale: Actuals]
</t>
        </r>
      </text>
    </comment>
    <comment ref="G73" authorId="0" shapeId="0">
      <text>
        <r>
          <rPr>
            <b/>
            <sz val="9"/>
            <color indexed="81"/>
            <rFont val="Tahoma"/>
            <family val="2"/>
          </rPr>
          <t xml:space="preserve">[Unit: PURE]
[Scale: Actuals]
</t>
        </r>
      </text>
    </comment>
    <comment ref="H73" authorId="0" shapeId="0">
      <text>
        <r>
          <rPr>
            <b/>
            <sz val="9"/>
            <color indexed="81"/>
            <rFont val="Tahoma"/>
            <family val="2"/>
          </rPr>
          <t xml:space="preserve">[Unit: PURE]
[Scale: Actuals]
</t>
        </r>
      </text>
    </comment>
    <comment ref="I73" authorId="0" shapeId="0">
      <text>
        <r>
          <rPr>
            <b/>
            <sz val="9"/>
            <color indexed="81"/>
            <rFont val="Tahoma"/>
            <family val="2"/>
          </rPr>
          <t xml:space="preserve">[Unit: PURE]
[Scale: Actuals]
</t>
        </r>
      </text>
    </comment>
    <comment ref="J73" authorId="0" shapeId="0">
      <text>
        <r>
          <rPr>
            <b/>
            <sz val="9"/>
            <color indexed="81"/>
            <rFont val="Tahoma"/>
            <family val="2"/>
          </rPr>
          <t xml:space="preserve">[Unit: PURE]
[Scale: Actuals]
</t>
        </r>
      </text>
    </comment>
    <comment ref="K73" authorId="0" shapeId="0">
      <text>
        <r>
          <rPr>
            <b/>
            <sz val="9"/>
            <color indexed="81"/>
            <rFont val="Tahoma"/>
            <family val="2"/>
          </rPr>
          <t xml:space="preserve">[Unit: PURE]
[Scale: Actuals]
</t>
        </r>
      </text>
    </comment>
    <comment ref="L73" authorId="0" shapeId="0">
      <text>
        <r>
          <rPr>
            <b/>
            <sz val="9"/>
            <color indexed="81"/>
            <rFont val="Tahoma"/>
            <family val="2"/>
          </rPr>
          <t xml:space="preserve">[Unit: PURE]
[Scale: Actuals]
</t>
        </r>
      </text>
    </comment>
    <comment ref="M73" authorId="0" shapeId="0">
      <text>
        <r>
          <rPr>
            <b/>
            <sz val="9"/>
            <color indexed="81"/>
            <rFont val="Tahoma"/>
            <family val="2"/>
          </rPr>
          <t xml:space="preserve">[Unit: PURE]
[Scale: Actuals]
</t>
        </r>
      </text>
    </comment>
    <comment ref="N73" authorId="0" shapeId="0">
      <text>
        <r>
          <rPr>
            <b/>
            <sz val="9"/>
            <color indexed="81"/>
            <rFont val="Tahoma"/>
            <family val="2"/>
          </rPr>
          <t xml:space="preserve">[Unit: PURE]
[Scale: Actuals]
</t>
        </r>
      </text>
    </comment>
    <comment ref="O73" authorId="0" shapeId="0">
      <text>
        <r>
          <rPr>
            <b/>
            <sz val="9"/>
            <color indexed="81"/>
            <rFont val="Tahoma"/>
            <family val="2"/>
          </rPr>
          <t xml:space="preserve">[Unit: PURE]
[Scale: Actuals]
</t>
        </r>
      </text>
    </comment>
    <comment ref="P73" authorId="0" shapeId="0">
      <text>
        <r>
          <rPr>
            <b/>
            <sz val="9"/>
            <color indexed="81"/>
            <rFont val="Tahoma"/>
            <family val="2"/>
          </rPr>
          <t xml:space="preserve">[Unit: PURE]
[Scale: Actuals]
</t>
        </r>
      </text>
    </comment>
    <comment ref="Q73" authorId="0" shapeId="0">
      <text>
        <r>
          <rPr>
            <b/>
            <sz val="9"/>
            <color indexed="81"/>
            <rFont val="Tahoma"/>
            <family val="2"/>
          </rPr>
          <t xml:space="preserve">[Unit: PURE]
[Scale: Actuals]
</t>
        </r>
      </text>
    </comment>
    <comment ref="R73" authorId="0" shapeId="0">
      <text>
        <r>
          <rPr>
            <b/>
            <sz val="9"/>
            <color indexed="81"/>
            <rFont val="Tahoma"/>
            <family val="2"/>
          </rPr>
          <t xml:space="preserve">[Unit: PURE]
[Scale: Actuals]
</t>
        </r>
      </text>
    </comment>
    <comment ref="S73" authorId="0" shapeId="0">
      <text>
        <r>
          <rPr>
            <b/>
            <sz val="9"/>
            <color indexed="81"/>
            <rFont val="Tahoma"/>
            <family val="2"/>
          </rPr>
          <t xml:space="preserve">[Unit: PURE]
[Scale: Actuals]
</t>
        </r>
      </text>
    </comment>
    <comment ref="T73" authorId="0" shapeId="0">
      <text>
        <r>
          <rPr>
            <b/>
            <sz val="9"/>
            <color indexed="81"/>
            <rFont val="Tahoma"/>
            <family val="2"/>
          </rPr>
          <t xml:space="preserve">[Unit: PURE]
[Scale: Actuals]
</t>
        </r>
      </text>
    </comment>
    <comment ref="U73" authorId="0" shapeId="0">
      <text>
        <r>
          <rPr>
            <b/>
            <sz val="9"/>
            <color indexed="81"/>
            <rFont val="Tahoma"/>
            <family val="2"/>
          </rPr>
          <t xml:space="preserve">[Unit: PURE]
[Scale: Actuals]
</t>
        </r>
      </text>
    </comment>
    <comment ref="V73" authorId="0" shapeId="0">
      <text>
        <r>
          <rPr>
            <b/>
            <sz val="9"/>
            <color indexed="81"/>
            <rFont val="Tahoma"/>
            <family val="2"/>
          </rPr>
          <t xml:space="preserve">[Unit: PURE]
[Scale: Actuals]
</t>
        </r>
      </text>
    </comment>
    <comment ref="W73" authorId="0" shapeId="0">
      <text>
        <r>
          <rPr>
            <b/>
            <sz val="9"/>
            <color indexed="81"/>
            <rFont val="Tahoma"/>
            <family val="2"/>
          </rPr>
          <t xml:space="preserve">[Unit: PURE]
[Scale: Actuals]
</t>
        </r>
      </text>
    </comment>
    <comment ref="X73" authorId="0" shapeId="0">
      <text>
        <r>
          <rPr>
            <b/>
            <sz val="9"/>
            <color indexed="81"/>
            <rFont val="Tahoma"/>
            <family val="2"/>
          </rPr>
          <t xml:space="preserve">[Unit: PURE]
[Scale: Actuals]
</t>
        </r>
      </text>
    </comment>
    <comment ref="Y73" authorId="0" shapeId="0">
      <text>
        <r>
          <rPr>
            <b/>
            <sz val="9"/>
            <color indexed="81"/>
            <rFont val="Tahoma"/>
            <family val="2"/>
          </rPr>
          <t xml:space="preserve">[Unit: PURE]
[Scale: Actuals]
</t>
        </r>
      </text>
    </comment>
    <comment ref="Z73" authorId="0" shapeId="0">
      <text>
        <r>
          <rPr>
            <b/>
            <sz val="9"/>
            <color indexed="81"/>
            <rFont val="Tahoma"/>
            <family val="2"/>
          </rPr>
          <t xml:space="preserve">[Unit: PURE]
[Scale: Actuals]
</t>
        </r>
      </text>
    </comment>
    <comment ref="AA73" authorId="0" shapeId="0">
      <text>
        <r>
          <rPr>
            <b/>
            <sz val="9"/>
            <color indexed="81"/>
            <rFont val="Tahoma"/>
            <family val="2"/>
          </rPr>
          <t xml:space="preserve">[Unit: PURE]
[Scale: Actuals]
</t>
        </r>
      </text>
    </comment>
    <comment ref="AB73" authorId="0" shapeId="0">
      <text>
        <r>
          <rPr>
            <b/>
            <sz val="9"/>
            <color indexed="81"/>
            <rFont val="Tahoma"/>
            <family val="2"/>
          </rPr>
          <t xml:space="preserve">[Unit: PURE]
[Scale: Actuals]
</t>
        </r>
      </text>
    </comment>
    <comment ref="G74" authorId="0" shapeId="0">
      <text>
        <r>
          <rPr>
            <b/>
            <sz val="9"/>
            <color indexed="81"/>
            <rFont val="Tahoma"/>
            <family val="2"/>
          </rPr>
          <t xml:space="preserve">[Unit: PURE]
[Scale: Actuals]
</t>
        </r>
      </text>
    </comment>
    <comment ref="H74" authorId="0" shapeId="0">
      <text>
        <r>
          <rPr>
            <b/>
            <sz val="9"/>
            <color indexed="81"/>
            <rFont val="Tahoma"/>
            <family val="2"/>
          </rPr>
          <t xml:space="preserve">[Unit: PURE]
[Scale: Actuals]
</t>
        </r>
      </text>
    </comment>
    <comment ref="I74" authorId="0" shapeId="0">
      <text>
        <r>
          <rPr>
            <b/>
            <sz val="9"/>
            <color indexed="81"/>
            <rFont val="Tahoma"/>
            <family val="2"/>
          </rPr>
          <t xml:space="preserve">[Unit: PURE]
[Scale: Actuals]
</t>
        </r>
      </text>
    </comment>
    <comment ref="J74" authorId="0" shapeId="0">
      <text>
        <r>
          <rPr>
            <b/>
            <sz val="9"/>
            <color indexed="81"/>
            <rFont val="Tahoma"/>
            <family val="2"/>
          </rPr>
          <t xml:space="preserve">[Unit: PURE]
[Scale: Actuals]
</t>
        </r>
      </text>
    </comment>
    <comment ref="K74" authorId="0" shapeId="0">
      <text>
        <r>
          <rPr>
            <b/>
            <sz val="9"/>
            <color indexed="81"/>
            <rFont val="Tahoma"/>
            <family val="2"/>
          </rPr>
          <t xml:space="preserve">[Unit: PURE]
[Scale: Actuals]
</t>
        </r>
      </text>
    </comment>
    <comment ref="L74" authorId="0" shapeId="0">
      <text>
        <r>
          <rPr>
            <b/>
            <sz val="9"/>
            <color indexed="81"/>
            <rFont val="Tahoma"/>
            <family val="2"/>
          </rPr>
          <t xml:space="preserve">[Unit: PURE]
[Scale: Actuals]
</t>
        </r>
      </text>
    </comment>
    <comment ref="M74" authorId="0" shapeId="0">
      <text>
        <r>
          <rPr>
            <b/>
            <sz val="9"/>
            <color indexed="81"/>
            <rFont val="Tahoma"/>
            <family val="2"/>
          </rPr>
          <t xml:space="preserve">[Unit: PURE]
[Scale: Actuals]
</t>
        </r>
      </text>
    </comment>
    <comment ref="N74" authorId="0" shapeId="0">
      <text>
        <r>
          <rPr>
            <b/>
            <sz val="9"/>
            <color indexed="81"/>
            <rFont val="Tahoma"/>
            <family val="2"/>
          </rPr>
          <t xml:space="preserve">[Unit: PURE]
[Scale: Actuals]
</t>
        </r>
      </text>
    </comment>
    <comment ref="O74" authorId="0" shapeId="0">
      <text>
        <r>
          <rPr>
            <b/>
            <sz val="9"/>
            <color indexed="81"/>
            <rFont val="Tahoma"/>
            <family val="2"/>
          </rPr>
          <t xml:space="preserve">[Unit: PURE]
[Scale: Actuals]
</t>
        </r>
      </text>
    </comment>
    <comment ref="P74" authorId="0" shapeId="0">
      <text>
        <r>
          <rPr>
            <b/>
            <sz val="9"/>
            <color indexed="81"/>
            <rFont val="Tahoma"/>
            <family val="2"/>
          </rPr>
          <t xml:space="preserve">[Unit: PURE]
[Scale: Actuals]
</t>
        </r>
      </text>
    </comment>
    <comment ref="Q74" authorId="0" shapeId="0">
      <text>
        <r>
          <rPr>
            <b/>
            <sz val="9"/>
            <color indexed="81"/>
            <rFont val="Tahoma"/>
            <family val="2"/>
          </rPr>
          <t xml:space="preserve">[Unit: PURE]
[Scale: Actuals]
</t>
        </r>
      </text>
    </comment>
    <comment ref="R74" authorId="0" shapeId="0">
      <text>
        <r>
          <rPr>
            <b/>
            <sz val="9"/>
            <color indexed="81"/>
            <rFont val="Tahoma"/>
            <family val="2"/>
          </rPr>
          <t xml:space="preserve">[Unit: PURE]
[Scale: Actuals]
</t>
        </r>
      </text>
    </comment>
    <comment ref="S74" authorId="0" shapeId="0">
      <text>
        <r>
          <rPr>
            <b/>
            <sz val="9"/>
            <color indexed="81"/>
            <rFont val="Tahoma"/>
            <family val="2"/>
          </rPr>
          <t xml:space="preserve">[Unit: PURE]
[Scale: Actuals]
</t>
        </r>
      </text>
    </comment>
    <comment ref="T74" authorId="0" shapeId="0">
      <text>
        <r>
          <rPr>
            <b/>
            <sz val="9"/>
            <color indexed="81"/>
            <rFont val="Tahoma"/>
            <family val="2"/>
          </rPr>
          <t xml:space="preserve">[Unit: PURE]
[Scale: Actuals]
</t>
        </r>
      </text>
    </comment>
    <comment ref="U74" authorId="0" shapeId="0">
      <text>
        <r>
          <rPr>
            <b/>
            <sz val="9"/>
            <color indexed="81"/>
            <rFont val="Tahoma"/>
            <family val="2"/>
          </rPr>
          <t xml:space="preserve">[Unit: PURE]
[Scale: Actuals]
</t>
        </r>
      </text>
    </comment>
    <comment ref="V74" authorId="0" shapeId="0">
      <text>
        <r>
          <rPr>
            <b/>
            <sz val="9"/>
            <color indexed="81"/>
            <rFont val="Tahoma"/>
            <family val="2"/>
          </rPr>
          <t xml:space="preserve">[Unit: PURE]
[Scale: Actuals]
</t>
        </r>
      </text>
    </comment>
    <comment ref="W74" authorId="0" shapeId="0">
      <text>
        <r>
          <rPr>
            <b/>
            <sz val="9"/>
            <color indexed="81"/>
            <rFont val="Tahoma"/>
            <family val="2"/>
          </rPr>
          <t xml:space="preserve">[Unit: PURE]
[Scale: Actuals]
</t>
        </r>
      </text>
    </comment>
    <comment ref="X74" authorId="0" shapeId="0">
      <text>
        <r>
          <rPr>
            <b/>
            <sz val="9"/>
            <color indexed="81"/>
            <rFont val="Tahoma"/>
            <family val="2"/>
          </rPr>
          <t xml:space="preserve">[Unit: PURE]
[Scale: Actuals]
</t>
        </r>
      </text>
    </comment>
    <comment ref="Y74" authorId="0" shapeId="0">
      <text>
        <r>
          <rPr>
            <b/>
            <sz val="9"/>
            <color indexed="81"/>
            <rFont val="Tahoma"/>
            <family val="2"/>
          </rPr>
          <t xml:space="preserve">[Unit: PURE]
[Scale: Actuals]
</t>
        </r>
      </text>
    </comment>
    <comment ref="Z74" authorId="0" shapeId="0">
      <text>
        <r>
          <rPr>
            <b/>
            <sz val="9"/>
            <color indexed="81"/>
            <rFont val="Tahoma"/>
            <family val="2"/>
          </rPr>
          <t xml:space="preserve">[Unit: PURE]
[Scale: Actuals]
</t>
        </r>
      </text>
    </comment>
    <comment ref="AA74" authorId="0" shapeId="0">
      <text>
        <r>
          <rPr>
            <b/>
            <sz val="9"/>
            <color indexed="81"/>
            <rFont val="Tahoma"/>
            <family val="2"/>
          </rPr>
          <t xml:space="preserve">[Unit: PURE]
[Scale: Actuals]
</t>
        </r>
      </text>
    </comment>
    <comment ref="AB74" authorId="0" shapeId="0">
      <text>
        <r>
          <rPr>
            <b/>
            <sz val="9"/>
            <color indexed="81"/>
            <rFont val="Tahoma"/>
            <family val="2"/>
          </rPr>
          <t xml:space="preserve">[Unit: PURE]
[Scale: Actuals]
</t>
        </r>
      </text>
    </comment>
    <comment ref="G75" authorId="0" shapeId="0">
      <text>
        <r>
          <rPr>
            <b/>
            <sz val="9"/>
            <color indexed="81"/>
            <rFont val="Tahoma"/>
            <family val="2"/>
          </rPr>
          <t xml:space="preserve">[Unit: PURE]
[Scale: Actuals]
</t>
        </r>
      </text>
    </comment>
    <comment ref="H75" authorId="0" shapeId="0">
      <text>
        <r>
          <rPr>
            <b/>
            <sz val="9"/>
            <color indexed="81"/>
            <rFont val="Tahoma"/>
            <family val="2"/>
          </rPr>
          <t xml:space="preserve">[Unit: PURE]
[Scale: Actuals]
</t>
        </r>
      </text>
    </comment>
    <comment ref="I75" authorId="0" shapeId="0">
      <text>
        <r>
          <rPr>
            <b/>
            <sz val="9"/>
            <color indexed="81"/>
            <rFont val="Tahoma"/>
            <family val="2"/>
          </rPr>
          <t xml:space="preserve">[Unit: PURE]
[Scale: Actuals]
</t>
        </r>
      </text>
    </comment>
    <comment ref="J75" authorId="0" shapeId="0">
      <text>
        <r>
          <rPr>
            <b/>
            <sz val="9"/>
            <color indexed="81"/>
            <rFont val="Tahoma"/>
            <family val="2"/>
          </rPr>
          <t xml:space="preserve">[Unit: PURE]
[Scale: Actuals]
</t>
        </r>
      </text>
    </comment>
    <comment ref="K75" authorId="0" shapeId="0">
      <text>
        <r>
          <rPr>
            <b/>
            <sz val="9"/>
            <color indexed="81"/>
            <rFont val="Tahoma"/>
            <family val="2"/>
          </rPr>
          <t xml:space="preserve">[Unit: PURE]
[Scale: Actuals]
</t>
        </r>
      </text>
    </comment>
    <comment ref="L75" authorId="0" shapeId="0">
      <text>
        <r>
          <rPr>
            <b/>
            <sz val="9"/>
            <color indexed="81"/>
            <rFont val="Tahoma"/>
            <family val="2"/>
          </rPr>
          <t xml:space="preserve">[Unit: PURE]
[Scale: Actuals]
</t>
        </r>
      </text>
    </comment>
    <comment ref="M75" authorId="0" shapeId="0">
      <text>
        <r>
          <rPr>
            <b/>
            <sz val="9"/>
            <color indexed="81"/>
            <rFont val="Tahoma"/>
            <family val="2"/>
          </rPr>
          <t xml:space="preserve">[Unit: PURE]
[Scale: Actuals]
</t>
        </r>
      </text>
    </comment>
    <comment ref="N75" authorId="0" shapeId="0">
      <text>
        <r>
          <rPr>
            <b/>
            <sz val="9"/>
            <color indexed="81"/>
            <rFont val="Tahoma"/>
            <family val="2"/>
          </rPr>
          <t xml:space="preserve">[Unit: PURE]
[Scale: Actuals]
</t>
        </r>
      </text>
    </comment>
    <comment ref="O75" authorId="0" shapeId="0">
      <text>
        <r>
          <rPr>
            <b/>
            <sz val="9"/>
            <color indexed="81"/>
            <rFont val="Tahoma"/>
            <family val="2"/>
          </rPr>
          <t xml:space="preserve">[Unit: PURE]
[Scale: Actuals]
</t>
        </r>
      </text>
    </comment>
    <comment ref="P75" authorId="0" shapeId="0">
      <text>
        <r>
          <rPr>
            <b/>
            <sz val="9"/>
            <color indexed="81"/>
            <rFont val="Tahoma"/>
            <family val="2"/>
          </rPr>
          <t xml:space="preserve">[Unit: PURE]
[Scale: Actuals]
</t>
        </r>
      </text>
    </comment>
    <comment ref="Q75" authorId="0" shapeId="0">
      <text>
        <r>
          <rPr>
            <b/>
            <sz val="9"/>
            <color indexed="81"/>
            <rFont val="Tahoma"/>
            <family val="2"/>
          </rPr>
          <t xml:space="preserve">[Unit: PURE]
[Scale: Actuals]
</t>
        </r>
      </text>
    </comment>
    <comment ref="R75" authorId="0" shapeId="0">
      <text>
        <r>
          <rPr>
            <b/>
            <sz val="9"/>
            <color indexed="81"/>
            <rFont val="Tahoma"/>
            <family val="2"/>
          </rPr>
          <t xml:space="preserve">[Unit: PURE]
[Scale: Actuals]
</t>
        </r>
      </text>
    </comment>
    <comment ref="S75" authorId="0" shapeId="0">
      <text>
        <r>
          <rPr>
            <b/>
            <sz val="9"/>
            <color indexed="81"/>
            <rFont val="Tahoma"/>
            <family val="2"/>
          </rPr>
          <t xml:space="preserve">[Unit: PURE]
[Scale: Actuals]
</t>
        </r>
      </text>
    </comment>
    <comment ref="T75" authorId="0" shapeId="0">
      <text>
        <r>
          <rPr>
            <b/>
            <sz val="9"/>
            <color indexed="81"/>
            <rFont val="Tahoma"/>
            <family val="2"/>
          </rPr>
          <t xml:space="preserve">[Unit: PURE]
[Scale: Actuals]
</t>
        </r>
      </text>
    </comment>
    <comment ref="U75" authorId="0" shapeId="0">
      <text>
        <r>
          <rPr>
            <b/>
            <sz val="9"/>
            <color indexed="81"/>
            <rFont val="Tahoma"/>
            <family val="2"/>
          </rPr>
          <t xml:space="preserve">[Unit: PURE]
[Scale: Actuals]
</t>
        </r>
      </text>
    </comment>
    <comment ref="V75" authorId="0" shapeId="0">
      <text>
        <r>
          <rPr>
            <b/>
            <sz val="9"/>
            <color indexed="81"/>
            <rFont val="Tahoma"/>
            <family val="2"/>
          </rPr>
          <t xml:space="preserve">[Unit: PURE]
[Scale: Actuals]
</t>
        </r>
      </text>
    </comment>
    <comment ref="W75" authorId="0" shapeId="0">
      <text>
        <r>
          <rPr>
            <b/>
            <sz val="9"/>
            <color indexed="81"/>
            <rFont val="Tahoma"/>
            <family val="2"/>
          </rPr>
          <t xml:space="preserve">[Unit: PURE]
[Scale: Actuals]
</t>
        </r>
      </text>
    </comment>
    <comment ref="X75" authorId="0" shapeId="0">
      <text>
        <r>
          <rPr>
            <b/>
            <sz val="9"/>
            <color indexed="81"/>
            <rFont val="Tahoma"/>
            <family val="2"/>
          </rPr>
          <t xml:space="preserve">[Unit: PURE]
[Scale: Actuals]
</t>
        </r>
      </text>
    </comment>
    <comment ref="Y75" authorId="0" shapeId="0">
      <text>
        <r>
          <rPr>
            <b/>
            <sz val="9"/>
            <color indexed="81"/>
            <rFont val="Tahoma"/>
            <family val="2"/>
          </rPr>
          <t xml:space="preserve">[Unit: PURE]
[Scale: Actuals]
</t>
        </r>
      </text>
    </comment>
    <comment ref="Z75" authorId="0" shapeId="0">
      <text>
        <r>
          <rPr>
            <b/>
            <sz val="9"/>
            <color indexed="81"/>
            <rFont val="Tahoma"/>
            <family val="2"/>
          </rPr>
          <t xml:space="preserve">[Unit: PURE]
[Scale: Actuals]
</t>
        </r>
      </text>
    </comment>
    <comment ref="AA75" authorId="0" shapeId="0">
      <text>
        <r>
          <rPr>
            <b/>
            <sz val="9"/>
            <color indexed="81"/>
            <rFont val="Tahoma"/>
            <family val="2"/>
          </rPr>
          <t xml:space="preserve">[Unit: PURE]
[Scale: Actuals]
</t>
        </r>
      </text>
    </comment>
    <comment ref="AB75" authorId="0" shapeId="0">
      <text>
        <r>
          <rPr>
            <b/>
            <sz val="9"/>
            <color indexed="81"/>
            <rFont val="Tahoma"/>
            <family val="2"/>
          </rPr>
          <t xml:space="preserve">[Unit: PURE]
[Scale: Actuals]
</t>
        </r>
      </text>
    </comment>
    <comment ref="G76" authorId="0" shapeId="0">
      <text>
        <r>
          <rPr>
            <b/>
            <sz val="9"/>
            <color indexed="81"/>
            <rFont val="Tahoma"/>
            <family val="2"/>
          </rPr>
          <t xml:space="preserve">[Unit: PURE]
[Scale: Actuals]
</t>
        </r>
      </text>
    </comment>
    <comment ref="H76" authorId="0" shapeId="0">
      <text>
        <r>
          <rPr>
            <b/>
            <sz val="9"/>
            <color indexed="81"/>
            <rFont val="Tahoma"/>
            <family val="2"/>
          </rPr>
          <t xml:space="preserve">[Unit: PURE]
[Scale: Actuals]
</t>
        </r>
      </text>
    </comment>
    <comment ref="I76" authorId="0" shapeId="0">
      <text>
        <r>
          <rPr>
            <b/>
            <sz val="9"/>
            <color indexed="81"/>
            <rFont val="Tahoma"/>
            <family val="2"/>
          </rPr>
          <t xml:space="preserve">[Unit: PURE]
[Scale: Actuals]
</t>
        </r>
      </text>
    </comment>
    <comment ref="J76" authorId="0" shapeId="0">
      <text>
        <r>
          <rPr>
            <b/>
            <sz val="9"/>
            <color indexed="81"/>
            <rFont val="Tahoma"/>
            <family val="2"/>
          </rPr>
          <t xml:space="preserve">[Unit: PURE]
[Scale: Actuals]
</t>
        </r>
      </text>
    </comment>
    <comment ref="K76" authorId="0" shapeId="0">
      <text>
        <r>
          <rPr>
            <b/>
            <sz val="9"/>
            <color indexed="81"/>
            <rFont val="Tahoma"/>
            <family val="2"/>
          </rPr>
          <t xml:space="preserve">[Unit: PURE]
[Scale: Actuals]
</t>
        </r>
      </text>
    </comment>
    <comment ref="L76" authorId="0" shapeId="0">
      <text>
        <r>
          <rPr>
            <b/>
            <sz val="9"/>
            <color indexed="81"/>
            <rFont val="Tahoma"/>
            <family val="2"/>
          </rPr>
          <t xml:space="preserve">[Unit: PURE]
[Scale: Actuals]
</t>
        </r>
      </text>
    </comment>
    <comment ref="M76" authorId="0" shapeId="0">
      <text>
        <r>
          <rPr>
            <b/>
            <sz val="9"/>
            <color indexed="81"/>
            <rFont val="Tahoma"/>
            <family val="2"/>
          </rPr>
          <t xml:space="preserve">[Unit: PURE]
[Scale: Actuals]
</t>
        </r>
      </text>
    </comment>
    <comment ref="N76" authorId="0" shapeId="0">
      <text>
        <r>
          <rPr>
            <b/>
            <sz val="9"/>
            <color indexed="81"/>
            <rFont val="Tahoma"/>
            <family val="2"/>
          </rPr>
          <t xml:space="preserve">[Unit: PURE]
[Scale: Actuals]
</t>
        </r>
      </text>
    </comment>
    <comment ref="O76" authorId="0" shapeId="0">
      <text>
        <r>
          <rPr>
            <b/>
            <sz val="9"/>
            <color indexed="81"/>
            <rFont val="Tahoma"/>
            <family val="2"/>
          </rPr>
          <t xml:space="preserve">[Unit: PURE]
[Scale: Actuals]
</t>
        </r>
      </text>
    </comment>
    <comment ref="P76" authorId="0" shapeId="0">
      <text>
        <r>
          <rPr>
            <b/>
            <sz val="9"/>
            <color indexed="81"/>
            <rFont val="Tahoma"/>
            <family val="2"/>
          </rPr>
          <t xml:space="preserve">[Unit: PURE]
[Scale: Actuals]
</t>
        </r>
      </text>
    </comment>
    <comment ref="Q76" authorId="0" shapeId="0">
      <text>
        <r>
          <rPr>
            <b/>
            <sz val="9"/>
            <color indexed="81"/>
            <rFont val="Tahoma"/>
            <family val="2"/>
          </rPr>
          <t xml:space="preserve">[Unit: PURE]
[Scale: Actuals]
</t>
        </r>
      </text>
    </comment>
    <comment ref="R76" authorId="0" shapeId="0">
      <text>
        <r>
          <rPr>
            <b/>
            <sz val="9"/>
            <color indexed="81"/>
            <rFont val="Tahoma"/>
            <family val="2"/>
          </rPr>
          <t xml:space="preserve">[Unit: PURE]
[Scale: Actuals]
</t>
        </r>
      </text>
    </comment>
    <comment ref="S76" authorId="0" shapeId="0">
      <text>
        <r>
          <rPr>
            <b/>
            <sz val="9"/>
            <color indexed="81"/>
            <rFont val="Tahoma"/>
            <family val="2"/>
          </rPr>
          <t xml:space="preserve">[Unit: PURE]
[Scale: Actuals]
</t>
        </r>
      </text>
    </comment>
    <comment ref="T76" authorId="0" shapeId="0">
      <text>
        <r>
          <rPr>
            <b/>
            <sz val="9"/>
            <color indexed="81"/>
            <rFont val="Tahoma"/>
            <family val="2"/>
          </rPr>
          <t xml:space="preserve">[Unit: PURE]
[Scale: Actuals]
</t>
        </r>
      </text>
    </comment>
    <comment ref="U76" authorId="0" shapeId="0">
      <text>
        <r>
          <rPr>
            <b/>
            <sz val="9"/>
            <color indexed="81"/>
            <rFont val="Tahoma"/>
            <family val="2"/>
          </rPr>
          <t xml:space="preserve">[Unit: PURE]
[Scale: Actuals]
</t>
        </r>
      </text>
    </comment>
    <comment ref="V76" authorId="0" shapeId="0">
      <text>
        <r>
          <rPr>
            <b/>
            <sz val="9"/>
            <color indexed="81"/>
            <rFont val="Tahoma"/>
            <family val="2"/>
          </rPr>
          <t xml:space="preserve">[Unit: PURE]
[Scale: Actuals]
</t>
        </r>
      </text>
    </comment>
    <comment ref="W76" authorId="0" shapeId="0">
      <text>
        <r>
          <rPr>
            <b/>
            <sz val="9"/>
            <color indexed="81"/>
            <rFont val="Tahoma"/>
            <family val="2"/>
          </rPr>
          <t xml:space="preserve">[Unit: PURE]
[Scale: Actuals]
</t>
        </r>
      </text>
    </comment>
    <comment ref="X76" authorId="0" shapeId="0">
      <text>
        <r>
          <rPr>
            <b/>
            <sz val="9"/>
            <color indexed="81"/>
            <rFont val="Tahoma"/>
            <family val="2"/>
          </rPr>
          <t xml:space="preserve">[Unit: PURE]
[Scale: Actuals]
</t>
        </r>
      </text>
    </comment>
    <comment ref="Y76" authorId="0" shapeId="0">
      <text>
        <r>
          <rPr>
            <b/>
            <sz val="9"/>
            <color indexed="81"/>
            <rFont val="Tahoma"/>
            <family val="2"/>
          </rPr>
          <t xml:space="preserve">[Unit: PURE]
[Scale: Actuals]
</t>
        </r>
      </text>
    </comment>
    <comment ref="Z76" authorId="0" shapeId="0">
      <text>
        <r>
          <rPr>
            <b/>
            <sz val="9"/>
            <color indexed="81"/>
            <rFont val="Tahoma"/>
            <family val="2"/>
          </rPr>
          <t xml:space="preserve">[Unit: PURE]
[Scale: Actuals]
</t>
        </r>
      </text>
    </comment>
    <comment ref="AA76" authorId="0" shapeId="0">
      <text>
        <r>
          <rPr>
            <b/>
            <sz val="9"/>
            <color indexed="81"/>
            <rFont val="Tahoma"/>
            <family val="2"/>
          </rPr>
          <t xml:space="preserve">[Unit: PURE]
[Scale: Actuals]
</t>
        </r>
      </text>
    </comment>
    <comment ref="AB76" authorId="0" shapeId="0">
      <text>
        <r>
          <rPr>
            <b/>
            <sz val="9"/>
            <color indexed="81"/>
            <rFont val="Tahoma"/>
            <family val="2"/>
          </rPr>
          <t xml:space="preserve">[Unit: PURE]
[Scale: Actuals]
</t>
        </r>
      </text>
    </comment>
    <comment ref="G77" authorId="0" shapeId="0">
      <text>
        <r>
          <rPr>
            <b/>
            <sz val="9"/>
            <color indexed="81"/>
            <rFont val="Tahoma"/>
            <family val="2"/>
          </rPr>
          <t xml:space="preserve">[Unit: PURE]
[Scale: Actuals]
</t>
        </r>
      </text>
    </comment>
    <comment ref="H77" authorId="0" shapeId="0">
      <text>
        <r>
          <rPr>
            <b/>
            <sz val="9"/>
            <color indexed="81"/>
            <rFont val="Tahoma"/>
            <family val="2"/>
          </rPr>
          <t xml:space="preserve">[Unit: PURE]
[Scale: Actuals]
</t>
        </r>
      </text>
    </comment>
    <comment ref="I77" authorId="0" shapeId="0">
      <text>
        <r>
          <rPr>
            <b/>
            <sz val="9"/>
            <color indexed="81"/>
            <rFont val="Tahoma"/>
            <family val="2"/>
          </rPr>
          <t xml:space="preserve">[Unit: PURE]
[Scale: Actuals]
</t>
        </r>
      </text>
    </comment>
    <comment ref="J77" authorId="0" shapeId="0">
      <text>
        <r>
          <rPr>
            <b/>
            <sz val="9"/>
            <color indexed="81"/>
            <rFont val="Tahoma"/>
            <family val="2"/>
          </rPr>
          <t xml:space="preserve">[Unit: PURE]
[Scale: Actuals]
</t>
        </r>
      </text>
    </comment>
    <comment ref="K77" authorId="0" shapeId="0">
      <text>
        <r>
          <rPr>
            <b/>
            <sz val="9"/>
            <color indexed="81"/>
            <rFont val="Tahoma"/>
            <family val="2"/>
          </rPr>
          <t xml:space="preserve">[Unit: PURE]
[Scale: Actuals]
</t>
        </r>
      </text>
    </comment>
    <comment ref="L77" authorId="0" shapeId="0">
      <text>
        <r>
          <rPr>
            <b/>
            <sz val="9"/>
            <color indexed="81"/>
            <rFont val="Tahoma"/>
            <family val="2"/>
          </rPr>
          <t xml:space="preserve">[Unit: PURE]
[Scale: Actuals]
</t>
        </r>
      </text>
    </comment>
    <comment ref="M77" authorId="0" shapeId="0">
      <text>
        <r>
          <rPr>
            <b/>
            <sz val="9"/>
            <color indexed="81"/>
            <rFont val="Tahoma"/>
            <family val="2"/>
          </rPr>
          <t xml:space="preserve">[Unit: PURE]
[Scale: Actuals]
</t>
        </r>
      </text>
    </comment>
    <comment ref="N77" authorId="0" shapeId="0">
      <text>
        <r>
          <rPr>
            <b/>
            <sz val="9"/>
            <color indexed="81"/>
            <rFont val="Tahoma"/>
            <family val="2"/>
          </rPr>
          <t xml:space="preserve">[Unit: PURE]
[Scale: Actuals]
</t>
        </r>
      </text>
    </comment>
    <comment ref="O77" authorId="0" shapeId="0">
      <text>
        <r>
          <rPr>
            <b/>
            <sz val="9"/>
            <color indexed="81"/>
            <rFont val="Tahoma"/>
            <family val="2"/>
          </rPr>
          <t xml:space="preserve">[Unit: PURE]
[Scale: Actuals]
</t>
        </r>
      </text>
    </comment>
    <comment ref="P77" authorId="0" shapeId="0">
      <text>
        <r>
          <rPr>
            <b/>
            <sz val="9"/>
            <color indexed="81"/>
            <rFont val="Tahoma"/>
            <family val="2"/>
          </rPr>
          <t xml:space="preserve">[Unit: PURE]
[Scale: Actuals]
</t>
        </r>
      </text>
    </comment>
    <comment ref="Q77" authorId="0" shapeId="0">
      <text>
        <r>
          <rPr>
            <b/>
            <sz val="9"/>
            <color indexed="81"/>
            <rFont val="Tahoma"/>
            <family val="2"/>
          </rPr>
          <t xml:space="preserve">[Unit: PURE]
[Scale: Actuals]
</t>
        </r>
      </text>
    </comment>
    <comment ref="R77" authorId="0" shapeId="0">
      <text>
        <r>
          <rPr>
            <b/>
            <sz val="9"/>
            <color indexed="81"/>
            <rFont val="Tahoma"/>
            <family val="2"/>
          </rPr>
          <t xml:space="preserve">[Unit: PURE]
[Scale: Actuals]
</t>
        </r>
      </text>
    </comment>
    <comment ref="S77" authorId="0" shapeId="0">
      <text>
        <r>
          <rPr>
            <b/>
            <sz val="9"/>
            <color indexed="81"/>
            <rFont val="Tahoma"/>
            <family val="2"/>
          </rPr>
          <t xml:space="preserve">[Unit: PURE]
[Scale: Actuals]
</t>
        </r>
      </text>
    </comment>
    <comment ref="T77" authorId="0" shapeId="0">
      <text>
        <r>
          <rPr>
            <b/>
            <sz val="9"/>
            <color indexed="81"/>
            <rFont val="Tahoma"/>
            <family val="2"/>
          </rPr>
          <t xml:space="preserve">[Unit: PURE]
[Scale: Actuals]
</t>
        </r>
      </text>
    </comment>
    <comment ref="U77" authorId="0" shapeId="0">
      <text>
        <r>
          <rPr>
            <b/>
            <sz val="9"/>
            <color indexed="81"/>
            <rFont val="Tahoma"/>
            <family val="2"/>
          </rPr>
          <t xml:space="preserve">[Unit: PURE]
[Scale: Actuals]
</t>
        </r>
      </text>
    </comment>
    <comment ref="V77" authorId="0" shapeId="0">
      <text>
        <r>
          <rPr>
            <b/>
            <sz val="9"/>
            <color indexed="81"/>
            <rFont val="Tahoma"/>
            <family val="2"/>
          </rPr>
          <t xml:space="preserve">[Unit: PURE]
[Scale: Actuals]
</t>
        </r>
      </text>
    </comment>
    <comment ref="W77" authorId="0" shapeId="0">
      <text>
        <r>
          <rPr>
            <b/>
            <sz val="9"/>
            <color indexed="81"/>
            <rFont val="Tahoma"/>
            <family val="2"/>
          </rPr>
          <t xml:space="preserve">[Unit: PURE]
[Scale: Actuals]
</t>
        </r>
      </text>
    </comment>
    <comment ref="X77" authorId="0" shapeId="0">
      <text>
        <r>
          <rPr>
            <b/>
            <sz val="9"/>
            <color indexed="81"/>
            <rFont val="Tahoma"/>
            <family val="2"/>
          </rPr>
          <t xml:space="preserve">[Unit: PURE]
[Scale: Actuals]
</t>
        </r>
      </text>
    </comment>
    <comment ref="Y77" authorId="0" shapeId="0">
      <text>
        <r>
          <rPr>
            <b/>
            <sz val="9"/>
            <color indexed="81"/>
            <rFont val="Tahoma"/>
            <family val="2"/>
          </rPr>
          <t xml:space="preserve">[Unit: PURE]
[Scale: Actuals]
</t>
        </r>
      </text>
    </comment>
    <comment ref="Z77" authorId="0" shapeId="0">
      <text>
        <r>
          <rPr>
            <b/>
            <sz val="9"/>
            <color indexed="81"/>
            <rFont val="Tahoma"/>
            <family val="2"/>
          </rPr>
          <t xml:space="preserve">[Unit: PURE]
[Scale: Actuals]
</t>
        </r>
      </text>
    </comment>
    <comment ref="AA77" authorId="0" shapeId="0">
      <text>
        <r>
          <rPr>
            <b/>
            <sz val="9"/>
            <color indexed="81"/>
            <rFont val="Tahoma"/>
            <family val="2"/>
          </rPr>
          <t xml:space="preserve">[Unit: PURE]
[Scale: Actuals]
</t>
        </r>
      </text>
    </comment>
    <comment ref="AB77" authorId="0" shapeId="0">
      <text>
        <r>
          <rPr>
            <b/>
            <sz val="9"/>
            <color indexed="81"/>
            <rFont val="Tahoma"/>
            <family val="2"/>
          </rPr>
          <t xml:space="preserve">[Unit: PURE]
[Scale: Actuals]
</t>
        </r>
      </text>
    </comment>
    <comment ref="G78" authorId="0" shapeId="0">
      <text>
        <r>
          <rPr>
            <b/>
            <sz val="9"/>
            <color indexed="81"/>
            <rFont val="Tahoma"/>
            <family val="2"/>
          </rPr>
          <t xml:space="preserve">[Unit: PURE]
[Scale: Actuals]
</t>
        </r>
      </text>
    </comment>
    <comment ref="H78" authorId="0" shapeId="0">
      <text>
        <r>
          <rPr>
            <b/>
            <sz val="9"/>
            <color indexed="81"/>
            <rFont val="Tahoma"/>
            <family val="2"/>
          </rPr>
          <t xml:space="preserve">[Unit: PURE]
[Scale: Actuals]
</t>
        </r>
      </text>
    </comment>
    <comment ref="I78" authorId="0" shapeId="0">
      <text>
        <r>
          <rPr>
            <b/>
            <sz val="9"/>
            <color indexed="81"/>
            <rFont val="Tahoma"/>
            <family val="2"/>
          </rPr>
          <t xml:space="preserve">[Unit: PURE]
[Scale: Actuals]
</t>
        </r>
      </text>
    </comment>
    <comment ref="J78" authorId="0" shapeId="0">
      <text>
        <r>
          <rPr>
            <b/>
            <sz val="9"/>
            <color indexed="81"/>
            <rFont val="Tahoma"/>
            <family val="2"/>
          </rPr>
          <t xml:space="preserve">[Unit: PURE]
[Scale: Actuals]
</t>
        </r>
      </text>
    </comment>
    <comment ref="K78" authorId="0" shapeId="0">
      <text>
        <r>
          <rPr>
            <b/>
            <sz val="9"/>
            <color indexed="81"/>
            <rFont val="Tahoma"/>
            <family val="2"/>
          </rPr>
          <t xml:space="preserve">[Unit: PURE]
[Scale: Actuals]
</t>
        </r>
      </text>
    </comment>
    <comment ref="L78" authorId="0" shapeId="0">
      <text>
        <r>
          <rPr>
            <b/>
            <sz val="9"/>
            <color indexed="81"/>
            <rFont val="Tahoma"/>
            <family val="2"/>
          </rPr>
          <t xml:space="preserve">[Unit: PURE]
[Scale: Actuals]
</t>
        </r>
      </text>
    </comment>
    <comment ref="M78" authorId="0" shapeId="0">
      <text>
        <r>
          <rPr>
            <b/>
            <sz val="9"/>
            <color indexed="81"/>
            <rFont val="Tahoma"/>
            <family val="2"/>
          </rPr>
          <t xml:space="preserve">[Unit: PURE]
[Scale: Actuals]
</t>
        </r>
      </text>
    </comment>
    <comment ref="N78" authorId="0" shapeId="0">
      <text>
        <r>
          <rPr>
            <b/>
            <sz val="9"/>
            <color indexed="81"/>
            <rFont val="Tahoma"/>
            <family val="2"/>
          </rPr>
          <t xml:space="preserve">[Unit: PURE]
[Scale: Actuals]
</t>
        </r>
      </text>
    </comment>
    <comment ref="O78" authorId="0" shapeId="0">
      <text>
        <r>
          <rPr>
            <b/>
            <sz val="9"/>
            <color indexed="81"/>
            <rFont val="Tahoma"/>
            <family val="2"/>
          </rPr>
          <t xml:space="preserve">[Unit: PURE]
[Scale: Actuals]
</t>
        </r>
      </text>
    </comment>
    <comment ref="P78" authorId="0" shapeId="0">
      <text>
        <r>
          <rPr>
            <b/>
            <sz val="9"/>
            <color indexed="81"/>
            <rFont val="Tahoma"/>
            <family val="2"/>
          </rPr>
          <t xml:space="preserve">[Unit: PURE]
[Scale: Actuals]
</t>
        </r>
      </text>
    </comment>
    <comment ref="Q78" authorId="0" shapeId="0">
      <text>
        <r>
          <rPr>
            <b/>
            <sz val="9"/>
            <color indexed="81"/>
            <rFont val="Tahoma"/>
            <family val="2"/>
          </rPr>
          <t xml:space="preserve">[Unit: PURE]
[Scale: Actuals]
</t>
        </r>
      </text>
    </comment>
    <comment ref="R78" authorId="0" shapeId="0">
      <text>
        <r>
          <rPr>
            <b/>
            <sz val="9"/>
            <color indexed="81"/>
            <rFont val="Tahoma"/>
            <family val="2"/>
          </rPr>
          <t xml:space="preserve">[Unit: PURE]
[Scale: Actuals]
</t>
        </r>
      </text>
    </comment>
    <comment ref="S78" authorId="0" shapeId="0">
      <text>
        <r>
          <rPr>
            <b/>
            <sz val="9"/>
            <color indexed="81"/>
            <rFont val="Tahoma"/>
            <family val="2"/>
          </rPr>
          <t xml:space="preserve">[Unit: PURE]
[Scale: Actuals]
</t>
        </r>
      </text>
    </comment>
    <comment ref="T78" authorId="0" shapeId="0">
      <text>
        <r>
          <rPr>
            <b/>
            <sz val="9"/>
            <color indexed="81"/>
            <rFont val="Tahoma"/>
            <family val="2"/>
          </rPr>
          <t xml:space="preserve">[Unit: PURE]
[Scale: Actuals]
</t>
        </r>
      </text>
    </comment>
    <comment ref="U78" authorId="0" shapeId="0">
      <text>
        <r>
          <rPr>
            <b/>
            <sz val="9"/>
            <color indexed="81"/>
            <rFont val="Tahoma"/>
            <family val="2"/>
          </rPr>
          <t xml:space="preserve">[Unit: PURE]
[Scale: Actuals]
</t>
        </r>
      </text>
    </comment>
    <comment ref="V78" authorId="0" shapeId="0">
      <text>
        <r>
          <rPr>
            <b/>
            <sz val="9"/>
            <color indexed="81"/>
            <rFont val="Tahoma"/>
            <family val="2"/>
          </rPr>
          <t xml:space="preserve">[Unit: PURE]
[Scale: Actuals]
</t>
        </r>
      </text>
    </comment>
    <comment ref="W78" authorId="0" shapeId="0">
      <text>
        <r>
          <rPr>
            <b/>
            <sz val="9"/>
            <color indexed="81"/>
            <rFont val="Tahoma"/>
            <family val="2"/>
          </rPr>
          <t xml:space="preserve">[Unit: PURE]
[Scale: Actuals]
</t>
        </r>
      </text>
    </comment>
    <comment ref="X78" authorId="0" shapeId="0">
      <text>
        <r>
          <rPr>
            <b/>
            <sz val="9"/>
            <color indexed="81"/>
            <rFont val="Tahoma"/>
            <family val="2"/>
          </rPr>
          <t xml:space="preserve">[Unit: PURE]
[Scale: Actuals]
</t>
        </r>
      </text>
    </comment>
    <comment ref="Y78" authorId="0" shapeId="0">
      <text>
        <r>
          <rPr>
            <b/>
            <sz val="9"/>
            <color indexed="81"/>
            <rFont val="Tahoma"/>
            <family val="2"/>
          </rPr>
          <t xml:space="preserve">[Unit: PURE]
[Scale: Actuals]
</t>
        </r>
      </text>
    </comment>
    <comment ref="Z78" authorId="0" shapeId="0">
      <text>
        <r>
          <rPr>
            <b/>
            <sz val="9"/>
            <color indexed="81"/>
            <rFont val="Tahoma"/>
            <family val="2"/>
          </rPr>
          <t xml:space="preserve">[Unit: PURE]
[Scale: Actuals]
</t>
        </r>
      </text>
    </comment>
    <comment ref="AA78" authorId="0" shapeId="0">
      <text>
        <r>
          <rPr>
            <b/>
            <sz val="9"/>
            <color indexed="81"/>
            <rFont val="Tahoma"/>
            <family val="2"/>
          </rPr>
          <t xml:space="preserve">[Unit: PURE]
[Scale: Actuals]
</t>
        </r>
      </text>
    </comment>
    <comment ref="AB78" authorId="0" shapeId="0">
      <text>
        <r>
          <rPr>
            <b/>
            <sz val="9"/>
            <color indexed="81"/>
            <rFont val="Tahoma"/>
            <family val="2"/>
          </rPr>
          <t xml:space="preserve">[Unit: PURE]
[Scale: Actuals]
</t>
        </r>
      </text>
    </comment>
    <comment ref="G79" authorId="0" shapeId="0">
      <text>
        <r>
          <rPr>
            <b/>
            <sz val="9"/>
            <color indexed="81"/>
            <rFont val="Tahoma"/>
            <family val="2"/>
          </rPr>
          <t xml:space="preserve">[Unit: PURE]
[Scale: Actuals]
</t>
        </r>
      </text>
    </comment>
    <comment ref="H79" authorId="0" shapeId="0">
      <text>
        <r>
          <rPr>
            <b/>
            <sz val="9"/>
            <color indexed="81"/>
            <rFont val="Tahoma"/>
            <family val="2"/>
          </rPr>
          <t xml:space="preserve">[Unit: PURE]
[Scale: Actuals]
</t>
        </r>
      </text>
    </comment>
    <comment ref="I79" authorId="0" shapeId="0">
      <text>
        <r>
          <rPr>
            <b/>
            <sz val="9"/>
            <color indexed="81"/>
            <rFont val="Tahoma"/>
            <family val="2"/>
          </rPr>
          <t xml:space="preserve">[Unit: PURE]
[Scale: Actuals]
</t>
        </r>
      </text>
    </comment>
    <comment ref="J79" authorId="0" shapeId="0">
      <text>
        <r>
          <rPr>
            <b/>
            <sz val="9"/>
            <color indexed="81"/>
            <rFont val="Tahoma"/>
            <family val="2"/>
          </rPr>
          <t xml:space="preserve">[Unit: PURE]
[Scale: Actuals]
</t>
        </r>
      </text>
    </comment>
    <comment ref="K79" authorId="0" shapeId="0">
      <text>
        <r>
          <rPr>
            <b/>
            <sz val="9"/>
            <color indexed="81"/>
            <rFont val="Tahoma"/>
            <family val="2"/>
          </rPr>
          <t xml:space="preserve">[Unit: PURE]
[Scale: Actuals]
</t>
        </r>
      </text>
    </comment>
    <comment ref="L79" authorId="0" shapeId="0">
      <text>
        <r>
          <rPr>
            <b/>
            <sz val="9"/>
            <color indexed="81"/>
            <rFont val="Tahoma"/>
            <family val="2"/>
          </rPr>
          <t xml:space="preserve">[Unit: PURE]
[Scale: Actuals]
</t>
        </r>
      </text>
    </comment>
    <comment ref="M79" authorId="0" shapeId="0">
      <text>
        <r>
          <rPr>
            <b/>
            <sz val="9"/>
            <color indexed="81"/>
            <rFont val="Tahoma"/>
            <family val="2"/>
          </rPr>
          <t xml:space="preserve">[Unit: PURE]
[Scale: Actuals]
</t>
        </r>
      </text>
    </comment>
    <comment ref="N79" authorId="0" shapeId="0">
      <text>
        <r>
          <rPr>
            <b/>
            <sz val="9"/>
            <color indexed="81"/>
            <rFont val="Tahoma"/>
            <family val="2"/>
          </rPr>
          <t xml:space="preserve">[Unit: PURE]
[Scale: Actuals]
</t>
        </r>
      </text>
    </comment>
    <comment ref="O79" authorId="0" shapeId="0">
      <text>
        <r>
          <rPr>
            <b/>
            <sz val="9"/>
            <color indexed="81"/>
            <rFont val="Tahoma"/>
            <family val="2"/>
          </rPr>
          <t xml:space="preserve">[Unit: PURE]
[Scale: Actuals]
</t>
        </r>
      </text>
    </comment>
    <comment ref="P79" authorId="0" shapeId="0">
      <text>
        <r>
          <rPr>
            <b/>
            <sz val="9"/>
            <color indexed="81"/>
            <rFont val="Tahoma"/>
            <family val="2"/>
          </rPr>
          <t xml:space="preserve">[Unit: PURE]
[Scale: Actuals]
</t>
        </r>
      </text>
    </comment>
    <comment ref="Q79" authorId="0" shapeId="0">
      <text>
        <r>
          <rPr>
            <b/>
            <sz val="9"/>
            <color indexed="81"/>
            <rFont val="Tahoma"/>
            <family val="2"/>
          </rPr>
          <t xml:space="preserve">[Unit: PURE]
[Scale: Actuals]
</t>
        </r>
      </text>
    </comment>
    <comment ref="R79" authorId="0" shapeId="0">
      <text>
        <r>
          <rPr>
            <b/>
            <sz val="9"/>
            <color indexed="81"/>
            <rFont val="Tahoma"/>
            <family val="2"/>
          </rPr>
          <t xml:space="preserve">[Unit: PURE]
[Scale: Actuals]
</t>
        </r>
      </text>
    </comment>
    <comment ref="S79" authorId="0" shapeId="0">
      <text>
        <r>
          <rPr>
            <b/>
            <sz val="9"/>
            <color indexed="81"/>
            <rFont val="Tahoma"/>
            <family val="2"/>
          </rPr>
          <t xml:space="preserve">[Unit: PURE]
[Scale: Actuals]
</t>
        </r>
      </text>
    </comment>
    <comment ref="T79" authorId="0" shapeId="0">
      <text>
        <r>
          <rPr>
            <b/>
            <sz val="9"/>
            <color indexed="81"/>
            <rFont val="Tahoma"/>
            <family val="2"/>
          </rPr>
          <t xml:space="preserve">[Unit: PURE]
[Scale: Actuals]
</t>
        </r>
      </text>
    </comment>
    <comment ref="U79" authorId="0" shapeId="0">
      <text>
        <r>
          <rPr>
            <b/>
            <sz val="9"/>
            <color indexed="81"/>
            <rFont val="Tahoma"/>
            <family val="2"/>
          </rPr>
          <t xml:space="preserve">[Unit: PURE]
[Scale: Actuals]
</t>
        </r>
      </text>
    </comment>
    <comment ref="V79" authorId="0" shapeId="0">
      <text>
        <r>
          <rPr>
            <b/>
            <sz val="9"/>
            <color indexed="81"/>
            <rFont val="Tahoma"/>
            <family val="2"/>
          </rPr>
          <t xml:space="preserve">[Unit: PURE]
[Scale: Actuals]
</t>
        </r>
      </text>
    </comment>
    <comment ref="W79" authorId="0" shapeId="0">
      <text>
        <r>
          <rPr>
            <b/>
            <sz val="9"/>
            <color indexed="81"/>
            <rFont val="Tahoma"/>
            <family val="2"/>
          </rPr>
          <t xml:space="preserve">[Unit: PURE]
[Scale: Actuals]
</t>
        </r>
      </text>
    </comment>
    <comment ref="X79" authorId="0" shapeId="0">
      <text>
        <r>
          <rPr>
            <b/>
            <sz val="9"/>
            <color indexed="81"/>
            <rFont val="Tahoma"/>
            <family val="2"/>
          </rPr>
          <t xml:space="preserve">[Unit: PURE]
[Scale: Actuals]
</t>
        </r>
      </text>
    </comment>
    <comment ref="Y79" authorId="0" shapeId="0">
      <text>
        <r>
          <rPr>
            <b/>
            <sz val="9"/>
            <color indexed="81"/>
            <rFont val="Tahoma"/>
            <family val="2"/>
          </rPr>
          <t xml:space="preserve">[Unit: PURE]
[Scale: Actuals]
</t>
        </r>
      </text>
    </comment>
    <comment ref="Z79" authorId="0" shapeId="0">
      <text>
        <r>
          <rPr>
            <b/>
            <sz val="9"/>
            <color indexed="81"/>
            <rFont val="Tahoma"/>
            <family val="2"/>
          </rPr>
          <t xml:space="preserve">[Unit: PURE]
[Scale: Actuals]
</t>
        </r>
      </text>
    </comment>
    <comment ref="AA79" authorId="0" shapeId="0">
      <text>
        <r>
          <rPr>
            <b/>
            <sz val="9"/>
            <color indexed="81"/>
            <rFont val="Tahoma"/>
            <family val="2"/>
          </rPr>
          <t xml:space="preserve">[Unit: PURE]
[Scale: Actuals]
</t>
        </r>
      </text>
    </comment>
    <comment ref="AB79" authorId="0" shapeId="0">
      <text>
        <r>
          <rPr>
            <b/>
            <sz val="9"/>
            <color indexed="81"/>
            <rFont val="Tahoma"/>
            <family val="2"/>
          </rPr>
          <t xml:space="preserve">[Unit: PURE]
[Scale: Actuals]
</t>
        </r>
      </text>
    </comment>
    <comment ref="G80" authorId="0" shapeId="0">
      <text>
        <r>
          <rPr>
            <b/>
            <sz val="9"/>
            <color indexed="81"/>
            <rFont val="Tahoma"/>
            <family val="2"/>
          </rPr>
          <t xml:space="preserve">[Unit: PURE]
[Scale: Actuals]
</t>
        </r>
      </text>
    </comment>
    <comment ref="H80" authorId="0" shapeId="0">
      <text>
        <r>
          <rPr>
            <b/>
            <sz val="9"/>
            <color indexed="81"/>
            <rFont val="Tahoma"/>
            <family val="2"/>
          </rPr>
          <t xml:space="preserve">[Unit: PURE]
[Scale: Actuals]
</t>
        </r>
      </text>
    </comment>
    <comment ref="I80" authorId="0" shapeId="0">
      <text>
        <r>
          <rPr>
            <b/>
            <sz val="9"/>
            <color indexed="81"/>
            <rFont val="Tahoma"/>
            <family val="2"/>
          </rPr>
          <t xml:space="preserve">[Unit: PURE]
[Scale: Actuals]
</t>
        </r>
      </text>
    </comment>
    <comment ref="J80" authorId="0" shapeId="0">
      <text>
        <r>
          <rPr>
            <b/>
            <sz val="9"/>
            <color indexed="81"/>
            <rFont val="Tahoma"/>
            <family val="2"/>
          </rPr>
          <t xml:space="preserve">[Unit: PURE]
[Scale: Actuals]
</t>
        </r>
      </text>
    </comment>
    <comment ref="K80" authorId="0" shapeId="0">
      <text>
        <r>
          <rPr>
            <b/>
            <sz val="9"/>
            <color indexed="81"/>
            <rFont val="Tahoma"/>
            <family val="2"/>
          </rPr>
          <t xml:space="preserve">[Unit: PURE]
[Scale: Actuals]
</t>
        </r>
      </text>
    </comment>
    <comment ref="L80" authorId="0" shapeId="0">
      <text>
        <r>
          <rPr>
            <b/>
            <sz val="9"/>
            <color indexed="81"/>
            <rFont val="Tahoma"/>
            <family val="2"/>
          </rPr>
          <t xml:space="preserve">[Unit: PURE]
[Scale: Actuals]
</t>
        </r>
      </text>
    </comment>
    <comment ref="M80" authorId="0" shapeId="0">
      <text>
        <r>
          <rPr>
            <b/>
            <sz val="9"/>
            <color indexed="81"/>
            <rFont val="Tahoma"/>
            <family val="2"/>
          </rPr>
          <t xml:space="preserve">[Unit: PURE]
[Scale: Actuals]
</t>
        </r>
      </text>
    </comment>
    <comment ref="N80" authorId="0" shapeId="0">
      <text>
        <r>
          <rPr>
            <b/>
            <sz val="9"/>
            <color indexed="81"/>
            <rFont val="Tahoma"/>
            <family val="2"/>
          </rPr>
          <t xml:space="preserve">[Unit: PURE]
[Scale: Actuals]
</t>
        </r>
      </text>
    </comment>
    <comment ref="O80" authorId="0" shapeId="0">
      <text>
        <r>
          <rPr>
            <b/>
            <sz val="9"/>
            <color indexed="81"/>
            <rFont val="Tahoma"/>
            <family val="2"/>
          </rPr>
          <t xml:space="preserve">[Unit: PURE]
[Scale: Actuals]
</t>
        </r>
      </text>
    </comment>
    <comment ref="P80" authorId="0" shapeId="0">
      <text>
        <r>
          <rPr>
            <b/>
            <sz val="9"/>
            <color indexed="81"/>
            <rFont val="Tahoma"/>
            <family val="2"/>
          </rPr>
          <t xml:space="preserve">[Unit: PURE]
[Scale: Actuals]
</t>
        </r>
      </text>
    </comment>
    <comment ref="Q80" authorId="0" shapeId="0">
      <text>
        <r>
          <rPr>
            <b/>
            <sz val="9"/>
            <color indexed="81"/>
            <rFont val="Tahoma"/>
            <family val="2"/>
          </rPr>
          <t xml:space="preserve">[Unit: PURE]
[Scale: Actuals]
</t>
        </r>
      </text>
    </comment>
    <comment ref="R80" authorId="0" shapeId="0">
      <text>
        <r>
          <rPr>
            <b/>
            <sz val="9"/>
            <color indexed="81"/>
            <rFont val="Tahoma"/>
            <family val="2"/>
          </rPr>
          <t xml:space="preserve">[Unit: PURE]
[Scale: Actuals]
</t>
        </r>
      </text>
    </comment>
    <comment ref="S80" authorId="0" shapeId="0">
      <text>
        <r>
          <rPr>
            <b/>
            <sz val="9"/>
            <color indexed="81"/>
            <rFont val="Tahoma"/>
            <family val="2"/>
          </rPr>
          <t xml:space="preserve">[Unit: PURE]
[Scale: Actuals]
</t>
        </r>
      </text>
    </comment>
    <comment ref="T80" authorId="0" shapeId="0">
      <text>
        <r>
          <rPr>
            <b/>
            <sz val="9"/>
            <color indexed="81"/>
            <rFont val="Tahoma"/>
            <family val="2"/>
          </rPr>
          <t xml:space="preserve">[Unit: PURE]
[Scale: Actuals]
</t>
        </r>
      </text>
    </comment>
    <comment ref="U80" authorId="0" shapeId="0">
      <text>
        <r>
          <rPr>
            <b/>
            <sz val="9"/>
            <color indexed="81"/>
            <rFont val="Tahoma"/>
            <family val="2"/>
          </rPr>
          <t xml:space="preserve">[Unit: PURE]
[Scale: Actuals]
</t>
        </r>
      </text>
    </comment>
    <comment ref="V80" authorId="0" shapeId="0">
      <text>
        <r>
          <rPr>
            <b/>
            <sz val="9"/>
            <color indexed="81"/>
            <rFont val="Tahoma"/>
            <family val="2"/>
          </rPr>
          <t xml:space="preserve">[Unit: PURE]
[Scale: Actuals]
</t>
        </r>
      </text>
    </comment>
    <comment ref="W80" authorId="0" shapeId="0">
      <text>
        <r>
          <rPr>
            <b/>
            <sz val="9"/>
            <color indexed="81"/>
            <rFont val="Tahoma"/>
            <family val="2"/>
          </rPr>
          <t xml:space="preserve">[Unit: PURE]
[Scale: Actuals]
</t>
        </r>
      </text>
    </comment>
    <comment ref="X80" authorId="0" shapeId="0">
      <text>
        <r>
          <rPr>
            <b/>
            <sz val="9"/>
            <color indexed="81"/>
            <rFont val="Tahoma"/>
            <family val="2"/>
          </rPr>
          <t xml:space="preserve">[Unit: PURE]
[Scale: Actuals]
</t>
        </r>
      </text>
    </comment>
    <comment ref="Y80" authorId="0" shapeId="0">
      <text>
        <r>
          <rPr>
            <b/>
            <sz val="9"/>
            <color indexed="81"/>
            <rFont val="Tahoma"/>
            <family val="2"/>
          </rPr>
          <t xml:space="preserve">[Unit: PURE]
[Scale: Actuals]
</t>
        </r>
      </text>
    </comment>
    <comment ref="Z80" authorId="0" shapeId="0">
      <text>
        <r>
          <rPr>
            <b/>
            <sz val="9"/>
            <color indexed="81"/>
            <rFont val="Tahoma"/>
            <family val="2"/>
          </rPr>
          <t xml:space="preserve">[Unit: PURE]
[Scale: Actuals]
</t>
        </r>
      </text>
    </comment>
    <comment ref="AA80" authorId="0" shapeId="0">
      <text>
        <r>
          <rPr>
            <b/>
            <sz val="9"/>
            <color indexed="81"/>
            <rFont val="Tahoma"/>
            <family val="2"/>
          </rPr>
          <t xml:space="preserve">[Unit: PURE]
[Scale: Actuals]
</t>
        </r>
      </text>
    </comment>
    <comment ref="AB80" authorId="0" shapeId="0">
      <text>
        <r>
          <rPr>
            <b/>
            <sz val="9"/>
            <color indexed="81"/>
            <rFont val="Tahoma"/>
            <family val="2"/>
          </rPr>
          <t xml:space="preserve">[Unit: PURE]
[Scale: Actuals]
</t>
        </r>
      </text>
    </comment>
    <comment ref="G81" authorId="0" shapeId="0">
      <text>
        <r>
          <rPr>
            <b/>
            <sz val="9"/>
            <color indexed="81"/>
            <rFont val="Tahoma"/>
            <family val="2"/>
          </rPr>
          <t xml:space="preserve">[Unit: PURE]
[Scale: Actuals]
</t>
        </r>
      </text>
    </comment>
    <comment ref="H81" authorId="0" shapeId="0">
      <text>
        <r>
          <rPr>
            <b/>
            <sz val="9"/>
            <color indexed="81"/>
            <rFont val="Tahoma"/>
            <family val="2"/>
          </rPr>
          <t xml:space="preserve">[Unit: PURE]
[Scale: Actuals]
</t>
        </r>
      </text>
    </comment>
    <comment ref="I81" authorId="0" shapeId="0">
      <text>
        <r>
          <rPr>
            <b/>
            <sz val="9"/>
            <color indexed="81"/>
            <rFont val="Tahoma"/>
            <family val="2"/>
          </rPr>
          <t xml:space="preserve">[Unit: PURE]
[Scale: Actuals]
</t>
        </r>
      </text>
    </comment>
    <comment ref="J81" authorId="0" shapeId="0">
      <text>
        <r>
          <rPr>
            <b/>
            <sz val="9"/>
            <color indexed="81"/>
            <rFont val="Tahoma"/>
            <family val="2"/>
          </rPr>
          <t xml:space="preserve">[Unit: PURE]
[Scale: Actuals]
</t>
        </r>
      </text>
    </comment>
    <comment ref="K81" authorId="0" shapeId="0">
      <text>
        <r>
          <rPr>
            <b/>
            <sz val="9"/>
            <color indexed="81"/>
            <rFont val="Tahoma"/>
            <family val="2"/>
          </rPr>
          <t xml:space="preserve">[Unit: PURE]
[Scale: Actuals]
</t>
        </r>
      </text>
    </comment>
    <comment ref="L81" authorId="0" shapeId="0">
      <text>
        <r>
          <rPr>
            <b/>
            <sz val="9"/>
            <color indexed="81"/>
            <rFont val="Tahoma"/>
            <family val="2"/>
          </rPr>
          <t xml:space="preserve">[Unit: PURE]
[Scale: Actuals]
</t>
        </r>
      </text>
    </comment>
    <comment ref="M81" authorId="0" shapeId="0">
      <text>
        <r>
          <rPr>
            <b/>
            <sz val="9"/>
            <color indexed="81"/>
            <rFont val="Tahoma"/>
            <family val="2"/>
          </rPr>
          <t xml:space="preserve">[Unit: PURE]
[Scale: Actuals]
</t>
        </r>
      </text>
    </comment>
    <comment ref="N81" authorId="0" shapeId="0">
      <text>
        <r>
          <rPr>
            <b/>
            <sz val="9"/>
            <color indexed="81"/>
            <rFont val="Tahoma"/>
            <family val="2"/>
          </rPr>
          <t xml:space="preserve">[Unit: PURE]
[Scale: Actuals]
</t>
        </r>
      </text>
    </comment>
    <comment ref="O81" authorId="0" shapeId="0">
      <text>
        <r>
          <rPr>
            <b/>
            <sz val="9"/>
            <color indexed="81"/>
            <rFont val="Tahoma"/>
            <family val="2"/>
          </rPr>
          <t xml:space="preserve">[Unit: PURE]
[Scale: Actuals]
</t>
        </r>
      </text>
    </comment>
    <comment ref="P81" authorId="0" shapeId="0">
      <text>
        <r>
          <rPr>
            <b/>
            <sz val="9"/>
            <color indexed="81"/>
            <rFont val="Tahoma"/>
            <family val="2"/>
          </rPr>
          <t xml:space="preserve">[Unit: PURE]
[Scale: Actuals]
</t>
        </r>
      </text>
    </comment>
    <comment ref="Q81" authorId="0" shapeId="0">
      <text>
        <r>
          <rPr>
            <b/>
            <sz val="9"/>
            <color indexed="81"/>
            <rFont val="Tahoma"/>
            <family val="2"/>
          </rPr>
          <t xml:space="preserve">[Unit: PURE]
[Scale: Actuals]
</t>
        </r>
      </text>
    </comment>
    <comment ref="R81" authorId="0" shapeId="0">
      <text>
        <r>
          <rPr>
            <b/>
            <sz val="9"/>
            <color indexed="81"/>
            <rFont val="Tahoma"/>
            <family val="2"/>
          </rPr>
          <t xml:space="preserve">[Unit: PURE]
[Scale: Actuals]
</t>
        </r>
      </text>
    </comment>
    <comment ref="S81" authorId="0" shapeId="0">
      <text>
        <r>
          <rPr>
            <b/>
            <sz val="9"/>
            <color indexed="81"/>
            <rFont val="Tahoma"/>
            <family val="2"/>
          </rPr>
          <t xml:space="preserve">[Unit: PURE]
[Scale: Actuals]
</t>
        </r>
      </text>
    </comment>
    <comment ref="T81" authorId="0" shapeId="0">
      <text>
        <r>
          <rPr>
            <b/>
            <sz val="9"/>
            <color indexed="81"/>
            <rFont val="Tahoma"/>
            <family val="2"/>
          </rPr>
          <t xml:space="preserve">[Unit: PURE]
[Scale: Actuals]
</t>
        </r>
      </text>
    </comment>
    <comment ref="U81" authorId="0" shapeId="0">
      <text>
        <r>
          <rPr>
            <b/>
            <sz val="9"/>
            <color indexed="81"/>
            <rFont val="Tahoma"/>
            <family val="2"/>
          </rPr>
          <t xml:space="preserve">[Unit: PURE]
[Scale: Actuals]
</t>
        </r>
      </text>
    </comment>
    <comment ref="V81" authorId="0" shapeId="0">
      <text>
        <r>
          <rPr>
            <b/>
            <sz val="9"/>
            <color indexed="81"/>
            <rFont val="Tahoma"/>
            <family val="2"/>
          </rPr>
          <t xml:space="preserve">[Unit: PURE]
[Scale: Actuals]
</t>
        </r>
      </text>
    </comment>
    <comment ref="W81" authorId="0" shapeId="0">
      <text>
        <r>
          <rPr>
            <b/>
            <sz val="9"/>
            <color indexed="81"/>
            <rFont val="Tahoma"/>
            <family val="2"/>
          </rPr>
          <t xml:space="preserve">[Unit: PURE]
[Scale: Actuals]
</t>
        </r>
      </text>
    </comment>
    <comment ref="X81" authorId="0" shapeId="0">
      <text>
        <r>
          <rPr>
            <b/>
            <sz val="9"/>
            <color indexed="81"/>
            <rFont val="Tahoma"/>
            <family val="2"/>
          </rPr>
          <t xml:space="preserve">[Unit: PURE]
[Scale: Actuals]
</t>
        </r>
      </text>
    </comment>
    <comment ref="Y81" authorId="0" shapeId="0">
      <text>
        <r>
          <rPr>
            <b/>
            <sz val="9"/>
            <color indexed="81"/>
            <rFont val="Tahoma"/>
            <family val="2"/>
          </rPr>
          <t xml:space="preserve">[Unit: PURE]
[Scale: Actuals]
</t>
        </r>
      </text>
    </comment>
    <comment ref="Z81" authorId="0" shapeId="0">
      <text>
        <r>
          <rPr>
            <b/>
            <sz val="9"/>
            <color indexed="81"/>
            <rFont val="Tahoma"/>
            <family val="2"/>
          </rPr>
          <t xml:space="preserve">[Unit: PURE]
[Scale: Actuals]
</t>
        </r>
      </text>
    </comment>
    <comment ref="AA81" authorId="0" shapeId="0">
      <text>
        <r>
          <rPr>
            <b/>
            <sz val="9"/>
            <color indexed="81"/>
            <rFont val="Tahoma"/>
            <family val="2"/>
          </rPr>
          <t xml:space="preserve">[Unit: PURE]
[Scale: Actuals]
</t>
        </r>
      </text>
    </comment>
    <comment ref="AB81" authorId="0" shapeId="0">
      <text>
        <r>
          <rPr>
            <b/>
            <sz val="9"/>
            <color indexed="81"/>
            <rFont val="Tahoma"/>
            <family val="2"/>
          </rPr>
          <t xml:space="preserve">[Unit: PURE]
[Scale: Actuals]
</t>
        </r>
      </text>
    </comment>
    <comment ref="G82" authorId="0" shapeId="0">
      <text>
        <r>
          <rPr>
            <b/>
            <sz val="9"/>
            <color indexed="81"/>
            <rFont val="Tahoma"/>
            <family val="2"/>
          </rPr>
          <t xml:space="preserve">[Unit: PURE]
[Scale: Actuals]
</t>
        </r>
      </text>
    </comment>
    <comment ref="H82" authorId="0" shapeId="0">
      <text>
        <r>
          <rPr>
            <b/>
            <sz val="9"/>
            <color indexed="81"/>
            <rFont val="Tahoma"/>
            <family val="2"/>
          </rPr>
          <t xml:space="preserve">[Unit: PURE]
[Scale: Actuals]
</t>
        </r>
      </text>
    </comment>
    <comment ref="I82" authorId="0" shapeId="0">
      <text>
        <r>
          <rPr>
            <b/>
            <sz val="9"/>
            <color indexed="81"/>
            <rFont val="Tahoma"/>
            <family val="2"/>
          </rPr>
          <t xml:space="preserve">[Unit: PURE]
[Scale: Actuals]
</t>
        </r>
      </text>
    </comment>
    <comment ref="J82" authorId="0" shapeId="0">
      <text>
        <r>
          <rPr>
            <b/>
            <sz val="9"/>
            <color indexed="81"/>
            <rFont val="Tahoma"/>
            <family val="2"/>
          </rPr>
          <t xml:space="preserve">[Unit: PURE]
[Scale: Actuals]
</t>
        </r>
      </text>
    </comment>
    <comment ref="K82" authorId="0" shapeId="0">
      <text>
        <r>
          <rPr>
            <b/>
            <sz val="9"/>
            <color indexed="81"/>
            <rFont val="Tahoma"/>
            <family val="2"/>
          </rPr>
          <t xml:space="preserve">[Unit: PURE]
[Scale: Actuals]
</t>
        </r>
      </text>
    </comment>
    <comment ref="L82" authorId="0" shapeId="0">
      <text>
        <r>
          <rPr>
            <b/>
            <sz val="9"/>
            <color indexed="81"/>
            <rFont val="Tahoma"/>
            <family val="2"/>
          </rPr>
          <t xml:space="preserve">[Unit: PURE]
[Scale: Actuals]
</t>
        </r>
      </text>
    </comment>
    <comment ref="M82" authorId="0" shapeId="0">
      <text>
        <r>
          <rPr>
            <b/>
            <sz val="9"/>
            <color indexed="81"/>
            <rFont val="Tahoma"/>
            <family val="2"/>
          </rPr>
          <t xml:space="preserve">[Unit: PURE]
[Scale: Actuals]
</t>
        </r>
      </text>
    </comment>
    <comment ref="N82" authorId="0" shapeId="0">
      <text>
        <r>
          <rPr>
            <b/>
            <sz val="9"/>
            <color indexed="81"/>
            <rFont val="Tahoma"/>
            <family val="2"/>
          </rPr>
          <t xml:space="preserve">[Unit: PURE]
[Scale: Actuals]
</t>
        </r>
      </text>
    </comment>
    <comment ref="O82" authorId="0" shapeId="0">
      <text>
        <r>
          <rPr>
            <b/>
            <sz val="9"/>
            <color indexed="81"/>
            <rFont val="Tahoma"/>
            <family val="2"/>
          </rPr>
          <t xml:space="preserve">[Unit: PURE]
[Scale: Actuals]
</t>
        </r>
      </text>
    </comment>
    <comment ref="P82" authorId="0" shapeId="0">
      <text>
        <r>
          <rPr>
            <b/>
            <sz val="9"/>
            <color indexed="81"/>
            <rFont val="Tahoma"/>
            <family val="2"/>
          </rPr>
          <t xml:space="preserve">[Unit: PURE]
[Scale: Actuals]
</t>
        </r>
      </text>
    </comment>
    <comment ref="Q82" authorId="0" shapeId="0">
      <text>
        <r>
          <rPr>
            <b/>
            <sz val="9"/>
            <color indexed="81"/>
            <rFont val="Tahoma"/>
            <family val="2"/>
          </rPr>
          <t xml:space="preserve">[Unit: PURE]
[Scale: Actuals]
</t>
        </r>
      </text>
    </comment>
    <comment ref="R82" authorId="0" shapeId="0">
      <text>
        <r>
          <rPr>
            <b/>
            <sz val="9"/>
            <color indexed="81"/>
            <rFont val="Tahoma"/>
            <family val="2"/>
          </rPr>
          <t xml:space="preserve">[Unit: PURE]
[Scale: Actuals]
</t>
        </r>
      </text>
    </comment>
    <comment ref="S82" authorId="0" shapeId="0">
      <text>
        <r>
          <rPr>
            <b/>
            <sz val="9"/>
            <color indexed="81"/>
            <rFont val="Tahoma"/>
            <family val="2"/>
          </rPr>
          <t xml:space="preserve">[Unit: PURE]
[Scale: Actuals]
</t>
        </r>
      </text>
    </comment>
    <comment ref="T82" authorId="0" shapeId="0">
      <text>
        <r>
          <rPr>
            <b/>
            <sz val="9"/>
            <color indexed="81"/>
            <rFont val="Tahoma"/>
            <family val="2"/>
          </rPr>
          <t xml:space="preserve">[Unit: PURE]
[Scale: Actuals]
</t>
        </r>
      </text>
    </comment>
    <comment ref="U82" authorId="0" shapeId="0">
      <text>
        <r>
          <rPr>
            <b/>
            <sz val="9"/>
            <color indexed="81"/>
            <rFont val="Tahoma"/>
            <family val="2"/>
          </rPr>
          <t xml:space="preserve">[Unit: PURE]
[Scale: Actuals]
</t>
        </r>
      </text>
    </comment>
    <comment ref="V82" authorId="0" shapeId="0">
      <text>
        <r>
          <rPr>
            <b/>
            <sz val="9"/>
            <color indexed="81"/>
            <rFont val="Tahoma"/>
            <family val="2"/>
          </rPr>
          <t xml:space="preserve">[Unit: PURE]
[Scale: Actuals]
</t>
        </r>
      </text>
    </comment>
    <comment ref="W82" authorId="0" shapeId="0">
      <text>
        <r>
          <rPr>
            <b/>
            <sz val="9"/>
            <color indexed="81"/>
            <rFont val="Tahoma"/>
            <family val="2"/>
          </rPr>
          <t xml:space="preserve">[Unit: PURE]
[Scale: Actuals]
</t>
        </r>
      </text>
    </comment>
    <comment ref="X82" authorId="0" shapeId="0">
      <text>
        <r>
          <rPr>
            <b/>
            <sz val="9"/>
            <color indexed="81"/>
            <rFont val="Tahoma"/>
            <family val="2"/>
          </rPr>
          <t xml:space="preserve">[Unit: PURE]
[Scale: Actuals]
</t>
        </r>
      </text>
    </comment>
    <comment ref="Y82" authorId="0" shapeId="0">
      <text>
        <r>
          <rPr>
            <b/>
            <sz val="9"/>
            <color indexed="81"/>
            <rFont val="Tahoma"/>
            <family val="2"/>
          </rPr>
          <t xml:space="preserve">[Unit: PURE]
[Scale: Actuals]
</t>
        </r>
      </text>
    </comment>
    <comment ref="Z82" authorId="0" shapeId="0">
      <text>
        <r>
          <rPr>
            <b/>
            <sz val="9"/>
            <color indexed="81"/>
            <rFont val="Tahoma"/>
            <family val="2"/>
          </rPr>
          <t xml:space="preserve">[Unit: PURE]
[Scale: Actuals]
</t>
        </r>
      </text>
    </comment>
    <comment ref="AA82" authorId="0" shapeId="0">
      <text>
        <r>
          <rPr>
            <b/>
            <sz val="9"/>
            <color indexed="81"/>
            <rFont val="Tahoma"/>
            <family val="2"/>
          </rPr>
          <t xml:space="preserve">[Unit: PURE]
[Scale: Actuals]
</t>
        </r>
      </text>
    </comment>
    <comment ref="AB82" authorId="0" shapeId="0">
      <text>
        <r>
          <rPr>
            <b/>
            <sz val="9"/>
            <color indexed="81"/>
            <rFont val="Tahoma"/>
            <family val="2"/>
          </rPr>
          <t xml:space="preserve">[Unit: PURE]
[Scale: Actuals]
</t>
        </r>
      </text>
    </comment>
    <comment ref="G83" authorId="0" shapeId="0">
      <text>
        <r>
          <rPr>
            <b/>
            <sz val="9"/>
            <color indexed="81"/>
            <rFont val="Tahoma"/>
            <family val="2"/>
          </rPr>
          <t xml:space="preserve">[Unit: PURE]
[Scale: Actuals]
</t>
        </r>
      </text>
    </comment>
    <comment ref="H83" authorId="0" shapeId="0">
      <text>
        <r>
          <rPr>
            <b/>
            <sz val="9"/>
            <color indexed="81"/>
            <rFont val="Tahoma"/>
            <family val="2"/>
          </rPr>
          <t xml:space="preserve">[Unit: PURE]
[Scale: Actuals]
</t>
        </r>
      </text>
    </comment>
    <comment ref="I83" authorId="0" shapeId="0">
      <text>
        <r>
          <rPr>
            <b/>
            <sz val="9"/>
            <color indexed="81"/>
            <rFont val="Tahoma"/>
            <family val="2"/>
          </rPr>
          <t xml:space="preserve">[Unit: PURE]
[Scale: Actuals]
</t>
        </r>
      </text>
    </comment>
    <comment ref="J83" authorId="0" shapeId="0">
      <text>
        <r>
          <rPr>
            <b/>
            <sz val="9"/>
            <color indexed="81"/>
            <rFont val="Tahoma"/>
            <family val="2"/>
          </rPr>
          <t xml:space="preserve">[Unit: PURE]
[Scale: Actuals]
</t>
        </r>
      </text>
    </comment>
    <comment ref="K83" authorId="0" shapeId="0">
      <text>
        <r>
          <rPr>
            <b/>
            <sz val="9"/>
            <color indexed="81"/>
            <rFont val="Tahoma"/>
            <family val="2"/>
          </rPr>
          <t xml:space="preserve">[Unit: PURE]
[Scale: Actuals]
</t>
        </r>
      </text>
    </comment>
    <comment ref="L83" authorId="0" shapeId="0">
      <text>
        <r>
          <rPr>
            <b/>
            <sz val="9"/>
            <color indexed="81"/>
            <rFont val="Tahoma"/>
            <family val="2"/>
          </rPr>
          <t xml:space="preserve">[Unit: PURE]
[Scale: Actuals]
</t>
        </r>
      </text>
    </comment>
    <comment ref="M83" authorId="0" shapeId="0">
      <text>
        <r>
          <rPr>
            <b/>
            <sz val="9"/>
            <color indexed="81"/>
            <rFont val="Tahoma"/>
            <family val="2"/>
          </rPr>
          <t xml:space="preserve">[Unit: PURE]
[Scale: Actuals]
</t>
        </r>
      </text>
    </comment>
    <comment ref="N83" authorId="0" shapeId="0">
      <text>
        <r>
          <rPr>
            <b/>
            <sz val="9"/>
            <color indexed="81"/>
            <rFont val="Tahoma"/>
            <family val="2"/>
          </rPr>
          <t xml:space="preserve">[Unit: PURE]
[Scale: Actuals]
</t>
        </r>
      </text>
    </comment>
    <comment ref="O83" authorId="0" shapeId="0">
      <text>
        <r>
          <rPr>
            <b/>
            <sz val="9"/>
            <color indexed="81"/>
            <rFont val="Tahoma"/>
            <family val="2"/>
          </rPr>
          <t xml:space="preserve">[Unit: PURE]
[Scale: Actuals]
</t>
        </r>
      </text>
    </comment>
    <comment ref="P83" authorId="0" shapeId="0">
      <text>
        <r>
          <rPr>
            <b/>
            <sz val="9"/>
            <color indexed="81"/>
            <rFont val="Tahoma"/>
            <family val="2"/>
          </rPr>
          <t xml:space="preserve">[Unit: PURE]
[Scale: Actuals]
</t>
        </r>
      </text>
    </comment>
    <comment ref="Q83" authorId="0" shapeId="0">
      <text>
        <r>
          <rPr>
            <b/>
            <sz val="9"/>
            <color indexed="81"/>
            <rFont val="Tahoma"/>
            <family val="2"/>
          </rPr>
          <t xml:space="preserve">[Unit: PURE]
[Scale: Actuals]
</t>
        </r>
      </text>
    </comment>
    <comment ref="R83" authorId="0" shapeId="0">
      <text>
        <r>
          <rPr>
            <b/>
            <sz val="9"/>
            <color indexed="81"/>
            <rFont val="Tahoma"/>
            <family val="2"/>
          </rPr>
          <t xml:space="preserve">[Unit: PURE]
[Scale: Actuals]
</t>
        </r>
      </text>
    </comment>
    <comment ref="S83" authorId="0" shapeId="0">
      <text>
        <r>
          <rPr>
            <b/>
            <sz val="9"/>
            <color indexed="81"/>
            <rFont val="Tahoma"/>
            <family val="2"/>
          </rPr>
          <t xml:space="preserve">[Unit: PURE]
[Scale: Actuals]
</t>
        </r>
      </text>
    </comment>
    <comment ref="T83" authorId="0" shapeId="0">
      <text>
        <r>
          <rPr>
            <b/>
            <sz val="9"/>
            <color indexed="81"/>
            <rFont val="Tahoma"/>
            <family val="2"/>
          </rPr>
          <t xml:space="preserve">[Unit: PURE]
[Scale: Actuals]
</t>
        </r>
      </text>
    </comment>
    <comment ref="U83" authorId="0" shapeId="0">
      <text>
        <r>
          <rPr>
            <b/>
            <sz val="9"/>
            <color indexed="81"/>
            <rFont val="Tahoma"/>
            <family val="2"/>
          </rPr>
          <t xml:space="preserve">[Unit: PURE]
[Scale: Actuals]
</t>
        </r>
      </text>
    </comment>
    <comment ref="V83" authorId="0" shapeId="0">
      <text>
        <r>
          <rPr>
            <b/>
            <sz val="9"/>
            <color indexed="81"/>
            <rFont val="Tahoma"/>
            <family val="2"/>
          </rPr>
          <t xml:space="preserve">[Unit: PURE]
[Scale: Actuals]
</t>
        </r>
      </text>
    </comment>
    <comment ref="W83" authorId="0" shapeId="0">
      <text>
        <r>
          <rPr>
            <b/>
            <sz val="9"/>
            <color indexed="81"/>
            <rFont val="Tahoma"/>
            <family val="2"/>
          </rPr>
          <t xml:space="preserve">[Unit: PURE]
[Scale: Actuals]
</t>
        </r>
      </text>
    </comment>
    <comment ref="X83" authorId="0" shapeId="0">
      <text>
        <r>
          <rPr>
            <b/>
            <sz val="9"/>
            <color indexed="81"/>
            <rFont val="Tahoma"/>
            <family val="2"/>
          </rPr>
          <t xml:space="preserve">[Unit: PURE]
[Scale: Actuals]
</t>
        </r>
      </text>
    </comment>
    <comment ref="Y83" authorId="0" shapeId="0">
      <text>
        <r>
          <rPr>
            <b/>
            <sz val="9"/>
            <color indexed="81"/>
            <rFont val="Tahoma"/>
            <family val="2"/>
          </rPr>
          <t xml:space="preserve">[Unit: PURE]
[Scale: Actuals]
</t>
        </r>
      </text>
    </comment>
    <comment ref="Z83" authorId="0" shapeId="0">
      <text>
        <r>
          <rPr>
            <b/>
            <sz val="9"/>
            <color indexed="81"/>
            <rFont val="Tahoma"/>
            <family val="2"/>
          </rPr>
          <t xml:space="preserve">[Unit: PURE]
[Scale: Actuals]
</t>
        </r>
      </text>
    </comment>
    <comment ref="AA83" authorId="0" shapeId="0">
      <text>
        <r>
          <rPr>
            <b/>
            <sz val="9"/>
            <color indexed="81"/>
            <rFont val="Tahoma"/>
            <family val="2"/>
          </rPr>
          <t xml:space="preserve">[Unit: PURE]
[Scale: Actuals]
</t>
        </r>
      </text>
    </comment>
    <comment ref="AB83" authorId="0" shapeId="0">
      <text>
        <r>
          <rPr>
            <b/>
            <sz val="9"/>
            <color indexed="81"/>
            <rFont val="Tahoma"/>
            <family val="2"/>
          </rPr>
          <t xml:space="preserve">[Unit: PURE]
[Scale: Actuals]
</t>
        </r>
      </text>
    </comment>
    <comment ref="G84" authorId="0" shapeId="0">
      <text>
        <r>
          <rPr>
            <b/>
            <sz val="9"/>
            <color indexed="81"/>
            <rFont val="Tahoma"/>
            <family val="2"/>
          </rPr>
          <t xml:space="preserve">[Unit: PURE]
[Scale: Actuals]
</t>
        </r>
      </text>
    </comment>
    <comment ref="H84" authorId="0" shapeId="0">
      <text>
        <r>
          <rPr>
            <b/>
            <sz val="9"/>
            <color indexed="81"/>
            <rFont val="Tahoma"/>
            <family val="2"/>
          </rPr>
          <t xml:space="preserve">[Unit: PURE]
[Scale: Actuals]
</t>
        </r>
      </text>
    </comment>
    <comment ref="I84" authorId="0" shapeId="0">
      <text>
        <r>
          <rPr>
            <b/>
            <sz val="9"/>
            <color indexed="81"/>
            <rFont val="Tahoma"/>
            <family val="2"/>
          </rPr>
          <t xml:space="preserve">[Unit: PURE]
[Scale: Actuals]
</t>
        </r>
      </text>
    </comment>
    <comment ref="J84" authorId="0" shapeId="0">
      <text>
        <r>
          <rPr>
            <b/>
            <sz val="9"/>
            <color indexed="81"/>
            <rFont val="Tahoma"/>
            <family val="2"/>
          </rPr>
          <t xml:space="preserve">[Unit: PURE]
[Scale: Actuals]
</t>
        </r>
      </text>
    </comment>
    <comment ref="K84" authorId="0" shapeId="0">
      <text>
        <r>
          <rPr>
            <b/>
            <sz val="9"/>
            <color indexed="81"/>
            <rFont val="Tahoma"/>
            <family val="2"/>
          </rPr>
          <t xml:space="preserve">[Unit: PURE]
[Scale: Actuals]
</t>
        </r>
      </text>
    </comment>
    <comment ref="L84" authorId="0" shapeId="0">
      <text>
        <r>
          <rPr>
            <b/>
            <sz val="9"/>
            <color indexed="81"/>
            <rFont val="Tahoma"/>
            <family val="2"/>
          </rPr>
          <t xml:space="preserve">[Unit: PURE]
[Scale: Actuals]
</t>
        </r>
      </text>
    </comment>
    <comment ref="M84" authorId="0" shapeId="0">
      <text>
        <r>
          <rPr>
            <b/>
            <sz val="9"/>
            <color indexed="81"/>
            <rFont val="Tahoma"/>
            <family val="2"/>
          </rPr>
          <t xml:space="preserve">[Unit: PURE]
[Scale: Actuals]
</t>
        </r>
      </text>
    </comment>
    <comment ref="N84" authorId="0" shapeId="0">
      <text>
        <r>
          <rPr>
            <b/>
            <sz val="9"/>
            <color indexed="81"/>
            <rFont val="Tahoma"/>
            <family val="2"/>
          </rPr>
          <t xml:space="preserve">[Unit: PURE]
[Scale: Actuals]
</t>
        </r>
      </text>
    </comment>
    <comment ref="O84" authorId="0" shapeId="0">
      <text>
        <r>
          <rPr>
            <b/>
            <sz val="9"/>
            <color indexed="81"/>
            <rFont val="Tahoma"/>
            <family val="2"/>
          </rPr>
          <t xml:space="preserve">[Unit: PURE]
[Scale: Actuals]
</t>
        </r>
      </text>
    </comment>
    <comment ref="P84" authorId="0" shapeId="0">
      <text>
        <r>
          <rPr>
            <b/>
            <sz val="9"/>
            <color indexed="81"/>
            <rFont val="Tahoma"/>
            <family val="2"/>
          </rPr>
          <t xml:space="preserve">[Unit: PURE]
[Scale: Actuals]
</t>
        </r>
      </text>
    </comment>
    <comment ref="Q84" authorId="0" shapeId="0">
      <text>
        <r>
          <rPr>
            <b/>
            <sz val="9"/>
            <color indexed="81"/>
            <rFont val="Tahoma"/>
            <family val="2"/>
          </rPr>
          <t xml:space="preserve">[Unit: PURE]
[Scale: Actuals]
</t>
        </r>
      </text>
    </comment>
    <comment ref="R84" authorId="0" shapeId="0">
      <text>
        <r>
          <rPr>
            <b/>
            <sz val="9"/>
            <color indexed="81"/>
            <rFont val="Tahoma"/>
            <family val="2"/>
          </rPr>
          <t xml:space="preserve">[Unit: PURE]
[Scale: Actuals]
</t>
        </r>
      </text>
    </comment>
    <comment ref="S84" authorId="0" shapeId="0">
      <text>
        <r>
          <rPr>
            <b/>
            <sz val="9"/>
            <color indexed="81"/>
            <rFont val="Tahoma"/>
            <family val="2"/>
          </rPr>
          <t xml:space="preserve">[Unit: PURE]
[Scale: Actuals]
</t>
        </r>
      </text>
    </comment>
    <comment ref="T84" authorId="0" shapeId="0">
      <text>
        <r>
          <rPr>
            <b/>
            <sz val="9"/>
            <color indexed="81"/>
            <rFont val="Tahoma"/>
            <family val="2"/>
          </rPr>
          <t xml:space="preserve">[Unit: PURE]
[Scale: Actuals]
</t>
        </r>
      </text>
    </comment>
    <comment ref="U84" authorId="0" shapeId="0">
      <text>
        <r>
          <rPr>
            <b/>
            <sz val="9"/>
            <color indexed="81"/>
            <rFont val="Tahoma"/>
            <family val="2"/>
          </rPr>
          <t xml:space="preserve">[Unit: PURE]
[Scale: Actuals]
</t>
        </r>
      </text>
    </comment>
    <comment ref="V84" authorId="0" shapeId="0">
      <text>
        <r>
          <rPr>
            <b/>
            <sz val="9"/>
            <color indexed="81"/>
            <rFont val="Tahoma"/>
            <family val="2"/>
          </rPr>
          <t xml:space="preserve">[Unit: PURE]
[Scale: Actuals]
</t>
        </r>
      </text>
    </comment>
    <comment ref="W84" authorId="0" shapeId="0">
      <text>
        <r>
          <rPr>
            <b/>
            <sz val="9"/>
            <color indexed="81"/>
            <rFont val="Tahoma"/>
            <family val="2"/>
          </rPr>
          <t xml:space="preserve">[Unit: PURE]
[Scale: Actuals]
</t>
        </r>
      </text>
    </comment>
    <comment ref="X84" authorId="0" shapeId="0">
      <text>
        <r>
          <rPr>
            <b/>
            <sz val="9"/>
            <color indexed="81"/>
            <rFont val="Tahoma"/>
            <family val="2"/>
          </rPr>
          <t xml:space="preserve">[Unit: PURE]
[Scale: Actuals]
</t>
        </r>
      </text>
    </comment>
    <comment ref="Y84" authorId="0" shapeId="0">
      <text>
        <r>
          <rPr>
            <b/>
            <sz val="9"/>
            <color indexed="81"/>
            <rFont val="Tahoma"/>
            <family val="2"/>
          </rPr>
          <t xml:space="preserve">[Unit: PURE]
[Scale: Actuals]
</t>
        </r>
      </text>
    </comment>
    <comment ref="Z84" authorId="0" shapeId="0">
      <text>
        <r>
          <rPr>
            <b/>
            <sz val="9"/>
            <color indexed="81"/>
            <rFont val="Tahoma"/>
            <family val="2"/>
          </rPr>
          <t xml:space="preserve">[Unit: PURE]
[Scale: Actuals]
</t>
        </r>
      </text>
    </comment>
    <comment ref="AA84" authorId="0" shapeId="0">
      <text>
        <r>
          <rPr>
            <b/>
            <sz val="9"/>
            <color indexed="81"/>
            <rFont val="Tahoma"/>
            <family val="2"/>
          </rPr>
          <t xml:space="preserve">[Unit: PURE]
[Scale: Actuals]
</t>
        </r>
      </text>
    </comment>
    <comment ref="AB84" authorId="0" shapeId="0">
      <text>
        <r>
          <rPr>
            <b/>
            <sz val="9"/>
            <color indexed="81"/>
            <rFont val="Tahoma"/>
            <family val="2"/>
          </rPr>
          <t xml:space="preserve">[Unit: PURE]
[Scale: Actuals]
</t>
        </r>
      </text>
    </comment>
    <comment ref="G85" authorId="0" shapeId="0">
      <text>
        <r>
          <rPr>
            <b/>
            <sz val="9"/>
            <color indexed="81"/>
            <rFont val="Tahoma"/>
            <family val="2"/>
          </rPr>
          <t xml:space="preserve">[Unit: PURE]
[Scale: Actuals]
</t>
        </r>
      </text>
    </comment>
    <comment ref="H85" authorId="0" shapeId="0">
      <text>
        <r>
          <rPr>
            <b/>
            <sz val="9"/>
            <color indexed="81"/>
            <rFont val="Tahoma"/>
            <family val="2"/>
          </rPr>
          <t xml:space="preserve">[Unit: PURE]
[Scale: Actuals]
</t>
        </r>
      </text>
    </comment>
    <comment ref="I85" authorId="0" shapeId="0">
      <text>
        <r>
          <rPr>
            <b/>
            <sz val="9"/>
            <color indexed="81"/>
            <rFont val="Tahoma"/>
            <family val="2"/>
          </rPr>
          <t xml:space="preserve">[Unit: PURE]
[Scale: Actuals]
</t>
        </r>
      </text>
    </comment>
    <comment ref="J85" authorId="0" shapeId="0">
      <text>
        <r>
          <rPr>
            <b/>
            <sz val="9"/>
            <color indexed="81"/>
            <rFont val="Tahoma"/>
            <family val="2"/>
          </rPr>
          <t xml:space="preserve">[Unit: PURE]
[Scale: Actuals]
</t>
        </r>
      </text>
    </comment>
    <comment ref="K85" authorId="0" shapeId="0">
      <text>
        <r>
          <rPr>
            <b/>
            <sz val="9"/>
            <color indexed="81"/>
            <rFont val="Tahoma"/>
            <family val="2"/>
          </rPr>
          <t xml:space="preserve">[Unit: PURE]
[Scale: Actuals]
</t>
        </r>
      </text>
    </comment>
    <comment ref="L85" authorId="0" shapeId="0">
      <text>
        <r>
          <rPr>
            <b/>
            <sz val="9"/>
            <color indexed="81"/>
            <rFont val="Tahoma"/>
            <family val="2"/>
          </rPr>
          <t xml:space="preserve">[Unit: PURE]
[Scale: Actuals]
</t>
        </r>
      </text>
    </comment>
    <comment ref="M85" authorId="0" shapeId="0">
      <text>
        <r>
          <rPr>
            <b/>
            <sz val="9"/>
            <color indexed="81"/>
            <rFont val="Tahoma"/>
            <family val="2"/>
          </rPr>
          <t xml:space="preserve">[Unit: PURE]
[Scale: Actuals]
</t>
        </r>
      </text>
    </comment>
    <comment ref="N85" authorId="0" shapeId="0">
      <text>
        <r>
          <rPr>
            <b/>
            <sz val="9"/>
            <color indexed="81"/>
            <rFont val="Tahoma"/>
            <family val="2"/>
          </rPr>
          <t xml:space="preserve">[Unit: PURE]
[Scale: Actuals]
</t>
        </r>
      </text>
    </comment>
    <comment ref="O85" authorId="0" shapeId="0">
      <text>
        <r>
          <rPr>
            <b/>
            <sz val="9"/>
            <color indexed="81"/>
            <rFont val="Tahoma"/>
            <family val="2"/>
          </rPr>
          <t xml:space="preserve">[Unit: PURE]
[Scale: Actuals]
</t>
        </r>
      </text>
    </comment>
    <comment ref="P85" authorId="0" shapeId="0">
      <text>
        <r>
          <rPr>
            <b/>
            <sz val="9"/>
            <color indexed="81"/>
            <rFont val="Tahoma"/>
            <family val="2"/>
          </rPr>
          <t xml:space="preserve">[Unit: PURE]
[Scale: Actuals]
</t>
        </r>
      </text>
    </comment>
    <comment ref="Q85" authorId="0" shapeId="0">
      <text>
        <r>
          <rPr>
            <b/>
            <sz val="9"/>
            <color indexed="81"/>
            <rFont val="Tahoma"/>
            <family val="2"/>
          </rPr>
          <t xml:space="preserve">[Unit: PURE]
[Scale: Actuals]
</t>
        </r>
      </text>
    </comment>
    <comment ref="R85" authorId="0" shapeId="0">
      <text>
        <r>
          <rPr>
            <b/>
            <sz val="9"/>
            <color indexed="81"/>
            <rFont val="Tahoma"/>
            <family val="2"/>
          </rPr>
          <t xml:space="preserve">[Unit: PURE]
[Scale: Actuals]
</t>
        </r>
      </text>
    </comment>
    <comment ref="S85" authorId="0" shapeId="0">
      <text>
        <r>
          <rPr>
            <b/>
            <sz val="9"/>
            <color indexed="81"/>
            <rFont val="Tahoma"/>
            <family val="2"/>
          </rPr>
          <t xml:space="preserve">[Unit: PURE]
[Scale: Actuals]
</t>
        </r>
      </text>
    </comment>
    <comment ref="T85" authorId="0" shapeId="0">
      <text>
        <r>
          <rPr>
            <b/>
            <sz val="9"/>
            <color indexed="81"/>
            <rFont val="Tahoma"/>
            <family val="2"/>
          </rPr>
          <t xml:space="preserve">[Unit: PURE]
[Scale: Actuals]
</t>
        </r>
      </text>
    </comment>
    <comment ref="U85" authorId="0" shapeId="0">
      <text>
        <r>
          <rPr>
            <b/>
            <sz val="9"/>
            <color indexed="81"/>
            <rFont val="Tahoma"/>
            <family val="2"/>
          </rPr>
          <t xml:space="preserve">[Unit: PURE]
[Scale: Actuals]
</t>
        </r>
      </text>
    </comment>
    <comment ref="V85" authorId="0" shapeId="0">
      <text>
        <r>
          <rPr>
            <b/>
            <sz val="9"/>
            <color indexed="81"/>
            <rFont val="Tahoma"/>
            <family val="2"/>
          </rPr>
          <t xml:space="preserve">[Unit: PURE]
[Scale: Actuals]
</t>
        </r>
      </text>
    </comment>
    <comment ref="W85" authorId="0" shapeId="0">
      <text>
        <r>
          <rPr>
            <b/>
            <sz val="9"/>
            <color indexed="81"/>
            <rFont val="Tahoma"/>
            <family val="2"/>
          </rPr>
          <t xml:space="preserve">[Unit: PURE]
[Scale: Actuals]
</t>
        </r>
      </text>
    </comment>
    <comment ref="X85" authorId="0" shapeId="0">
      <text>
        <r>
          <rPr>
            <b/>
            <sz val="9"/>
            <color indexed="81"/>
            <rFont val="Tahoma"/>
            <family val="2"/>
          </rPr>
          <t xml:space="preserve">[Unit: PURE]
[Scale: Actuals]
</t>
        </r>
      </text>
    </comment>
    <comment ref="Y85" authorId="0" shapeId="0">
      <text>
        <r>
          <rPr>
            <b/>
            <sz val="9"/>
            <color indexed="81"/>
            <rFont val="Tahoma"/>
            <family val="2"/>
          </rPr>
          <t xml:space="preserve">[Unit: PURE]
[Scale: Actuals]
</t>
        </r>
      </text>
    </comment>
    <comment ref="Z85" authorId="0" shapeId="0">
      <text>
        <r>
          <rPr>
            <b/>
            <sz val="9"/>
            <color indexed="81"/>
            <rFont val="Tahoma"/>
            <family val="2"/>
          </rPr>
          <t xml:space="preserve">[Unit: PURE]
[Scale: Actuals]
</t>
        </r>
      </text>
    </comment>
    <comment ref="AA85" authorId="0" shapeId="0">
      <text>
        <r>
          <rPr>
            <b/>
            <sz val="9"/>
            <color indexed="81"/>
            <rFont val="Tahoma"/>
            <family val="2"/>
          </rPr>
          <t xml:space="preserve">[Unit: PURE]
[Scale: Actuals]
</t>
        </r>
      </text>
    </comment>
    <comment ref="AB85" authorId="0" shapeId="0">
      <text>
        <r>
          <rPr>
            <b/>
            <sz val="9"/>
            <color indexed="81"/>
            <rFont val="Tahoma"/>
            <family val="2"/>
          </rPr>
          <t xml:space="preserve">[Unit: PURE]
[Scale: Actuals]
</t>
        </r>
      </text>
    </comment>
    <comment ref="G86" authorId="0" shapeId="0">
      <text>
        <r>
          <rPr>
            <b/>
            <sz val="9"/>
            <color indexed="81"/>
            <rFont val="Tahoma"/>
            <family val="2"/>
          </rPr>
          <t xml:space="preserve">[Unit: PURE]
[Scale: Actuals]
</t>
        </r>
      </text>
    </comment>
    <comment ref="H86" authorId="0" shapeId="0">
      <text>
        <r>
          <rPr>
            <b/>
            <sz val="9"/>
            <color indexed="81"/>
            <rFont val="Tahoma"/>
            <family val="2"/>
          </rPr>
          <t xml:space="preserve">[Unit: PURE]
[Scale: Actuals]
</t>
        </r>
      </text>
    </comment>
    <comment ref="I86" authorId="0" shapeId="0">
      <text>
        <r>
          <rPr>
            <b/>
            <sz val="9"/>
            <color indexed="81"/>
            <rFont val="Tahoma"/>
            <family val="2"/>
          </rPr>
          <t xml:space="preserve">[Unit: PURE]
[Scale: Actuals]
</t>
        </r>
      </text>
    </comment>
    <comment ref="J86" authorId="0" shapeId="0">
      <text>
        <r>
          <rPr>
            <b/>
            <sz val="9"/>
            <color indexed="81"/>
            <rFont val="Tahoma"/>
            <family val="2"/>
          </rPr>
          <t xml:space="preserve">[Unit: PURE]
[Scale: Actuals]
</t>
        </r>
      </text>
    </comment>
    <comment ref="K86" authorId="0" shapeId="0">
      <text>
        <r>
          <rPr>
            <b/>
            <sz val="9"/>
            <color indexed="81"/>
            <rFont val="Tahoma"/>
            <family val="2"/>
          </rPr>
          <t xml:space="preserve">[Unit: PURE]
[Scale: Actuals]
</t>
        </r>
      </text>
    </comment>
    <comment ref="L86" authorId="0" shapeId="0">
      <text>
        <r>
          <rPr>
            <b/>
            <sz val="9"/>
            <color indexed="81"/>
            <rFont val="Tahoma"/>
            <family val="2"/>
          </rPr>
          <t xml:space="preserve">[Unit: PURE]
[Scale: Actuals]
</t>
        </r>
      </text>
    </comment>
    <comment ref="M86" authorId="0" shapeId="0">
      <text>
        <r>
          <rPr>
            <b/>
            <sz val="9"/>
            <color indexed="81"/>
            <rFont val="Tahoma"/>
            <family val="2"/>
          </rPr>
          <t xml:space="preserve">[Unit: PURE]
[Scale: Actuals]
</t>
        </r>
      </text>
    </comment>
    <comment ref="N86" authorId="0" shapeId="0">
      <text>
        <r>
          <rPr>
            <b/>
            <sz val="9"/>
            <color indexed="81"/>
            <rFont val="Tahoma"/>
            <family val="2"/>
          </rPr>
          <t xml:space="preserve">[Unit: PURE]
[Scale: Actuals]
</t>
        </r>
      </text>
    </comment>
    <comment ref="O86" authorId="0" shapeId="0">
      <text>
        <r>
          <rPr>
            <b/>
            <sz val="9"/>
            <color indexed="81"/>
            <rFont val="Tahoma"/>
            <family val="2"/>
          </rPr>
          <t xml:space="preserve">[Unit: PURE]
[Scale: Actuals]
</t>
        </r>
      </text>
    </comment>
    <comment ref="P86" authorId="0" shapeId="0">
      <text>
        <r>
          <rPr>
            <b/>
            <sz val="9"/>
            <color indexed="81"/>
            <rFont val="Tahoma"/>
            <family val="2"/>
          </rPr>
          <t xml:space="preserve">[Unit: PURE]
[Scale: Actuals]
</t>
        </r>
      </text>
    </comment>
    <comment ref="Q86" authorId="0" shapeId="0">
      <text>
        <r>
          <rPr>
            <b/>
            <sz val="9"/>
            <color indexed="81"/>
            <rFont val="Tahoma"/>
            <family val="2"/>
          </rPr>
          <t xml:space="preserve">[Unit: PURE]
[Scale: Actuals]
</t>
        </r>
      </text>
    </comment>
    <comment ref="R86" authorId="0" shapeId="0">
      <text>
        <r>
          <rPr>
            <b/>
            <sz val="9"/>
            <color indexed="81"/>
            <rFont val="Tahoma"/>
            <family val="2"/>
          </rPr>
          <t xml:space="preserve">[Unit: PURE]
[Scale: Actuals]
</t>
        </r>
      </text>
    </comment>
    <comment ref="S86" authorId="0" shapeId="0">
      <text>
        <r>
          <rPr>
            <b/>
            <sz val="9"/>
            <color indexed="81"/>
            <rFont val="Tahoma"/>
            <family val="2"/>
          </rPr>
          <t xml:space="preserve">[Unit: PURE]
[Scale: Actuals]
</t>
        </r>
      </text>
    </comment>
    <comment ref="T86" authorId="0" shapeId="0">
      <text>
        <r>
          <rPr>
            <b/>
            <sz val="9"/>
            <color indexed="81"/>
            <rFont val="Tahoma"/>
            <family val="2"/>
          </rPr>
          <t xml:space="preserve">[Unit: PURE]
[Scale: Actuals]
</t>
        </r>
      </text>
    </comment>
    <comment ref="U86" authorId="0" shapeId="0">
      <text>
        <r>
          <rPr>
            <b/>
            <sz val="9"/>
            <color indexed="81"/>
            <rFont val="Tahoma"/>
            <family val="2"/>
          </rPr>
          <t xml:space="preserve">[Unit: PURE]
[Scale: Actuals]
</t>
        </r>
      </text>
    </comment>
    <comment ref="V86" authorId="0" shapeId="0">
      <text>
        <r>
          <rPr>
            <b/>
            <sz val="9"/>
            <color indexed="81"/>
            <rFont val="Tahoma"/>
            <family val="2"/>
          </rPr>
          <t xml:space="preserve">[Unit: PURE]
[Scale: Actuals]
</t>
        </r>
      </text>
    </comment>
    <comment ref="W86" authorId="0" shapeId="0">
      <text>
        <r>
          <rPr>
            <b/>
            <sz val="9"/>
            <color indexed="81"/>
            <rFont val="Tahoma"/>
            <family val="2"/>
          </rPr>
          <t xml:space="preserve">[Unit: PURE]
[Scale: Actuals]
</t>
        </r>
      </text>
    </comment>
    <comment ref="X86" authorId="0" shapeId="0">
      <text>
        <r>
          <rPr>
            <b/>
            <sz val="9"/>
            <color indexed="81"/>
            <rFont val="Tahoma"/>
            <family val="2"/>
          </rPr>
          <t xml:space="preserve">[Unit: PURE]
[Scale: Actuals]
</t>
        </r>
      </text>
    </comment>
    <comment ref="Y86" authorId="0" shapeId="0">
      <text>
        <r>
          <rPr>
            <b/>
            <sz val="9"/>
            <color indexed="81"/>
            <rFont val="Tahoma"/>
            <family val="2"/>
          </rPr>
          <t xml:space="preserve">[Unit: PURE]
[Scale: Actuals]
</t>
        </r>
      </text>
    </comment>
    <comment ref="Z86" authorId="0" shapeId="0">
      <text>
        <r>
          <rPr>
            <b/>
            <sz val="9"/>
            <color indexed="81"/>
            <rFont val="Tahoma"/>
            <family val="2"/>
          </rPr>
          <t xml:space="preserve">[Unit: PURE]
[Scale: Actuals]
</t>
        </r>
      </text>
    </comment>
    <comment ref="AA86" authorId="0" shapeId="0">
      <text>
        <r>
          <rPr>
            <b/>
            <sz val="9"/>
            <color indexed="81"/>
            <rFont val="Tahoma"/>
            <family val="2"/>
          </rPr>
          <t xml:space="preserve">[Unit: PURE]
[Scale: Actuals]
</t>
        </r>
      </text>
    </comment>
    <comment ref="AB86" authorId="0" shapeId="0">
      <text>
        <r>
          <rPr>
            <b/>
            <sz val="9"/>
            <color indexed="81"/>
            <rFont val="Tahoma"/>
            <family val="2"/>
          </rPr>
          <t xml:space="preserve">[Unit: PURE]
[Scale: Actuals]
</t>
        </r>
      </text>
    </comment>
  </commentList>
</comments>
</file>

<file path=xl/comments14.xml><?xml version="1.0" encoding="utf-8"?>
<comments xmlns="http://schemas.openxmlformats.org/spreadsheetml/2006/main">
  <authors>
    <author>myiris</author>
  </authors>
  <commentList>
    <comment ref="G15" authorId="0" shapeId="0">
      <text>
        <r>
          <rPr>
            <b/>
            <sz val="9"/>
            <color indexed="81"/>
            <rFont val="Tahoma"/>
            <family val="2"/>
          </rPr>
          <t xml:space="preserve">[Unit: PURE]
[Scale: Actuals]
</t>
        </r>
      </text>
    </comment>
    <comment ref="H15" authorId="0" shapeId="0">
      <text>
        <r>
          <rPr>
            <b/>
            <sz val="9"/>
            <color indexed="81"/>
            <rFont val="Tahoma"/>
            <family val="2"/>
          </rPr>
          <t xml:space="preserve">[Unit: PURE]
[Scale: Actuals]
</t>
        </r>
      </text>
    </comment>
    <comment ref="I15" authorId="0" shapeId="0">
      <text>
        <r>
          <rPr>
            <b/>
            <sz val="9"/>
            <color indexed="81"/>
            <rFont val="Tahoma"/>
            <family val="2"/>
          </rPr>
          <t xml:space="preserve">[Unit: PURE]
[Scale: Actuals]
</t>
        </r>
      </text>
    </comment>
    <comment ref="J15" authorId="0" shapeId="0">
      <text>
        <r>
          <rPr>
            <b/>
            <sz val="9"/>
            <color indexed="81"/>
            <rFont val="Tahoma"/>
            <family val="2"/>
          </rPr>
          <t xml:space="preserve">[Unit: PURE]
[Scale: Actuals]
</t>
        </r>
      </text>
    </comment>
    <comment ref="K15" authorId="0" shapeId="0">
      <text>
        <r>
          <rPr>
            <b/>
            <sz val="9"/>
            <color indexed="81"/>
            <rFont val="Tahoma"/>
            <family val="2"/>
          </rPr>
          <t xml:space="preserve">[Unit: PURE]
[Scale: Actuals]
</t>
        </r>
      </text>
    </comment>
    <comment ref="L15" authorId="0" shapeId="0">
      <text>
        <r>
          <rPr>
            <b/>
            <sz val="9"/>
            <color indexed="81"/>
            <rFont val="Tahoma"/>
            <family val="2"/>
          </rPr>
          <t xml:space="preserve">[Unit: PURE]
[Scale: Actuals]
</t>
        </r>
      </text>
    </comment>
    <comment ref="M15" authorId="0" shapeId="0">
      <text>
        <r>
          <rPr>
            <b/>
            <sz val="9"/>
            <color indexed="81"/>
            <rFont val="Tahoma"/>
            <family val="2"/>
          </rPr>
          <t xml:space="preserve">[Unit: PURE]
[Scale: Actuals]
</t>
        </r>
      </text>
    </comment>
    <comment ref="N15" authorId="0" shapeId="0">
      <text>
        <r>
          <rPr>
            <b/>
            <sz val="9"/>
            <color indexed="81"/>
            <rFont val="Tahoma"/>
            <family val="2"/>
          </rPr>
          <t xml:space="preserve">[Unit: PURE]
[Scale: Actuals]
</t>
        </r>
      </text>
    </comment>
    <comment ref="O15" authorId="0" shapeId="0">
      <text>
        <r>
          <rPr>
            <b/>
            <sz val="9"/>
            <color indexed="81"/>
            <rFont val="Tahoma"/>
            <family val="2"/>
          </rPr>
          <t xml:space="preserve">[Unit: PURE]
[Scale: Actuals]
</t>
        </r>
      </text>
    </comment>
    <comment ref="P15" authorId="0" shapeId="0">
      <text>
        <r>
          <rPr>
            <b/>
            <sz val="9"/>
            <color indexed="81"/>
            <rFont val="Tahoma"/>
            <family val="2"/>
          </rPr>
          <t xml:space="preserve">[Unit: PURE]
[Scale: Actuals]
</t>
        </r>
      </text>
    </comment>
    <comment ref="Q15" authorId="0" shapeId="0">
      <text>
        <r>
          <rPr>
            <b/>
            <sz val="9"/>
            <color indexed="81"/>
            <rFont val="Tahoma"/>
            <family val="2"/>
          </rPr>
          <t xml:space="preserve">[Unit: PURE]
[Scale: Actuals]
</t>
        </r>
      </text>
    </comment>
    <comment ref="R15" authorId="0" shapeId="0">
      <text>
        <r>
          <rPr>
            <b/>
            <sz val="9"/>
            <color indexed="81"/>
            <rFont val="Tahoma"/>
            <family val="2"/>
          </rPr>
          <t xml:space="preserve">[Unit: PURE]
[Scale: Actuals]
</t>
        </r>
      </text>
    </comment>
    <comment ref="S15" authorId="0" shapeId="0">
      <text>
        <r>
          <rPr>
            <b/>
            <sz val="9"/>
            <color indexed="81"/>
            <rFont val="Tahoma"/>
            <family val="2"/>
          </rPr>
          <t xml:space="preserve">[Unit: PURE]
[Scale: Actuals]
</t>
        </r>
      </text>
    </comment>
    <comment ref="T15" authorId="0" shapeId="0">
      <text>
        <r>
          <rPr>
            <b/>
            <sz val="9"/>
            <color indexed="81"/>
            <rFont val="Tahoma"/>
            <family val="2"/>
          </rPr>
          <t xml:space="preserve">[Unit: PURE]
[Scale: Actuals]
</t>
        </r>
      </text>
    </comment>
    <comment ref="U15" authorId="0" shapeId="0">
      <text>
        <r>
          <rPr>
            <b/>
            <sz val="9"/>
            <color indexed="81"/>
            <rFont val="Tahoma"/>
            <family val="2"/>
          </rPr>
          <t xml:space="preserve">[Unit: PURE]
[Scale: Actuals]
</t>
        </r>
      </text>
    </comment>
    <comment ref="V15" authorId="0" shapeId="0">
      <text>
        <r>
          <rPr>
            <b/>
            <sz val="9"/>
            <color indexed="81"/>
            <rFont val="Tahoma"/>
            <family val="2"/>
          </rPr>
          <t xml:space="preserve">[Unit: PURE]
[Scale: Actuals]
</t>
        </r>
      </text>
    </comment>
    <comment ref="W15" authorId="0" shapeId="0">
      <text>
        <r>
          <rPr>
            <b/>
            <sz val="9"/>
            <color indexed="81"/>
            <rFont val="Tahoma"/>
            <family val="2"/>
          </rPr>
          <t xml:space="preserve">[Unit: PURE]
[Scale: Actuals]
</t>
        </r>
      </text>
    </comment>
    <comment ref="X15" authorId="0" shapeId="0">
      <text>
        <r>
          <rPr>
            <b/>
            <sz val="9"/>
            <color indexed="81"/>
            <rFont val="Tahoma"/>
            <family val="2"/>
          </rPr>
          <t xml:space="preserve">[Unit: PURE]
[Scale: Actuals]
</t>
        </r>
      </text>
    </comment>
    <comment ref="Y15" authorId="0" shapeId="0">
      <text>
        <r>
          <rPr>
            <b/>
            <sz val="9"/>
            <color indexed="81"/>
            <rFont val="Tahoma"/>
            <family val="2"/>
          </rPr>
          <t xml:space="preserve">[Unit: PURE]
[Scale: Actuals]
</t>
        </r>
      </text>
    </comment>
    <comment ref="Z15" authorId="0" shapeId="0">
      <text>
        <r>
          <rPr>
            <b/>
            <sz val="9"/>
            <color indexed="81"/>
            <rFont val="Tahoma"/>
            <family val="2"/>
          </rPr>
          <t xml:space="preserve">[Unit: PURE]
[Scale: Actuals]
</t>
        </r>
      </text>
    </comment>
    <comment ref="AA15" authorId="0" shapeId="0">
      <text>
        <r>
          <rPr>
            <b/>
            <sz val="9"/>
            <color indexed="81"/>
            <rFont val="Tahoma"/>
            <family val="2"/>
          </rPr>
          <t xml:space="preserve">[Unit: PURE]
[Scale: Actuals]
</t>
        </r>
      </text>
    </comment>
    <comment ref="AB15" authorId="0" shapeId="0">
      <text>
        <r>
          <rPr>
            <b/>
            <sz val="9"/>
            <color indexed="81"/>
            <rFont val="Tahoma"/>
            <family val="2"/>
          </rPr>
          <t xml:space="preserve">[Unit: PURE]
[Scale: Actuals]
</t>
        </r>
      </text>
    </comment>
    <comment ref="G16" authorId="0" shapeId="0">
      <text>
        <r>
          <rPr>
            <b/>
            <sz val="9"/>
            <color indexed="81"/>
            <rFont val="Tahoma"/>
            <family val="2"/>
          </rPr>
          <t xml:space="preserve">[Unit: PURE]
[Scale: Actuals]
</t>
        </r>
      </text>
    </comment>
    <comment ref="H16" authorId="0" shapeId="0">
      <text>
        <r>
          <rPr>
            <b/>
            <sz val="9"/>
            <color indexed="81"/>
            <rFont val="Tahoma"/>
            <family val="2"/>
          </rPr>
          <t xml:space="preserve">[Unit: PURE]
[Scale: Actuals]
</t>
        </r>
      </text>
    </comment>
    <comment ref="I16" authorId="0" shapeId="0">
      <text>
        <r>
          <rPr>
            <b/>
            <sz val="9"/>
            <color indexed="81"/>
            <rFont val="Tahoma"/>
            <family val="2"/>
          </rPr>
          <t xml:space="preserve">[Unit: PURE]
[Scale: Actuals]
</t>
        </r>
      </text>
    </comment>
    <comment ref="J16" authorId="0" shapeId="0">
      <text>
        <r>
          <rPr>
            <b/>
            <sz val="9"/>
            <color indexed="81"/>
            <rFont val="Tahoma"/>
            <family val="2"/>
          </rPr>
          <t xml:space="preserve">[Unit: PURE]
[Scale: Actuals]
</t>
        </r>
      </text>
    </comment>
    <comment ref="K16" authorId="0" shapeId="0">
      <text>
        <r>
          <rPr>
            <b/>
            <sz val="9"/>
            <color indexed="81"/>
            <rFont val="Tahoma"/>
            <family val="2"/>
          </rPr>
          <t xml:space="preserve">[Unit: PURE]
[Scale: Actuals]
</t>
        </r>
      </text>
    </comment>
    <comment ref="L16" authorId="0" shapeId="0">
      <text>
        <r>
          <rPr>
            <b/>
            <sz val="9"/>
            <color indexed="81"/>
            <rFont val="Tahoma"/>
            <family val="2"/>
          </rPr>
          <t xml:space="preserve">[Unit: PURE]
[Scale: Actuals]
</t>
        </r>
      </text>
    </comment>
    <comment ref="M16" authorId="0" shapeId="0">
      <text>
        <r>
          <rPr>
            <b/>
            <sz val="9"/>
            <color indexed="81"/>
            <rFont val="Tahoma"/>
            <family val="2"/>
          </rPr>
          <t xml:space="preserve">[Unit: PURE]
[Scale: Actuals]
</t>
        </r>
      </text>
    </comment>
    <comment ref="N16" authorId="0" shapeId="0">
      <text>
        <r>
          <rPr>
            <b/>
            <sz val="9"/>
            <color indexed="81"/>
            <rFont val="Tahoma"/>
            <family val="2"/>
          </rPr>
          <t xml:space="preserve">[Unit: PURE]
[Scale: Actuals]
</t>
        </r>
      </text>
    </comment>
    <comment ref="O16" authorId="0" shapeId="0">
      <text>
        <r>
          <rPr>
            <b/>
            <sz val="9"/>
            <color indexed="81"/>
            <rFont val="Tahoma"/>
            <family val="2"/>
          </rPr>
          <t xml:space="preserve">[Unit: PURE]
[Scale: Actuals]
</t>
        </r>
      </text>
    </comment>
    <comment ref="P16" authorId="0" shapeId="0">
      <text>
        <r>
          <rPr>
            <b/>
            <sz val="9"/>
            <color indexed="81"/>
            <rFont val="Tahoma"/>
            <family val="2"/>
          </rPr>
          <t xml:space="preserve">[Unit: PURE]
[Scale: Actuals]
</t>
        </r>
      </text>
    </comment>
    <comment ref="Q16" authorId="0" shapeId="0">
      <text>
        <r>
          <rPr>
            <b/>
            <sz val="9"/>
            <color indexed="81"/>
            <rFont val="Tahoma"/>
            <family val="2"/>
          </rPr>
          <t xml:space="preserve">[Unit: PURE]
[Scale: Actuals]
</t>
        </r>
      </text>
    </comment>
    <comment ref="R16" authorId="0" shapeId="0">
      <text>
        <r>
          <rPr>
            <b/>
            <sz val="9"/>
            <color indexed="81"/>
            <rFont val="Tahoma"/>
            <family val="2"/>
          </rPr>
          <t xml:space="preserve">[Unit: PURE]
[Scale: Actuals]
</t>
        </r>
      </text>
    </comment>
    <comment ref="S16" authorId="0" shapeId="0">
      <text>
        <r>
          <rPr>
            <b/>
            <sz val="9"/>
            <color indexed="81"/>
            <rFont val="Tahoma"/>
            <family val="2"/>
          </rPr>
          <t xml:space="preserve">[Unit: PURE]
[Scale: Actuals]
</t>
        </r>
      </text>
    </comment>
    <comment ref="T16" authorId="0" shapeId="0">
      <text>
        <r>
          <rPr>
            <b/>
            <sz val="9"/>
            <color indexed="81"/>
            <rFont val="Tahoma"/>
            <family val="2"/>
          </rPr>
          <t xml:space="preserve">[Unit: PURE]
[Scale: Actuals]
</t>
        </r>
      </text>
    </comment>
    <comment ref="U16" authorId="0" shapeId="0">
      <text>
        <r>
          <rPr>
            <b/>
            <sz val="9"/>
            <color indexed="81"/>
            <rFont val="Tahoma"/>
            <family val="2"/>
          </rPr>
          <t xml:space="preserve">[Unit: PURE]
[Scale: Actuals]
</t>
        </r>
      </text>
    </comment>
    <comment ref="V16" authorId="0" shapeId="0">
      <text>
        <r>
          <rPr>
            <b/>
            <sz val="9"/>
            <color indexed="81"/>
            <rFont val="Tahoma"/>
            <family val="2"/>
          </rPr>
          <t xml:space="preserve">[Unit: PURE]
[Scale: Actuals]
</t>
        </r>
      </text>
    </comment>
    <comment ref="W16" authorId="0" shapeId="0">
      <text>
        <r>
          <rPr>
            <b/>
            <sz val="9"/>
            <color indexed="81"/>
            <rFont val="Tahoma"/>
            <family val="2"/>
          </rPr>
          <t xml:space="preserve">[Unit: PURE]
[Scale: Actuals]
</t>
        </r>
      </text>
    </comment>
    <comment ref="X16" authorId="0" shapeId="0">
      <text>
        <r>
          <rPr>
            <b/>
            <sz val="9"/>
            <color indexed="81"/>
            <rFont val="Tahoma"/>
            <family val="2"/>
          </rPr>
          <t xml:space="preserve">[Unit: PURE]
[Scale: Actuals]
</t>
        </r>
      </text>
    </comment>
    <comment ref="Y16" authorId="0" shapeId="0">
      <text>
        <r>
          <rPr>
            <b/>
            <sz val="9"/>
            <color indexed="81"/>
            <rFont val="Tahoma"/>
            <family val="2"/>
          </rPr>
          <t xml:space="preserve">[Unit: PURE]
[Scale: Actuals]
</t>
        </r>
      </text>
    </comment>
    <comment ref="Z16" authorId="0" shapeId="0">
      <text>
        <r>
          <rPr>
            <b/>
            <sz val="9"/>
            <color indexed="81"/>
            <rFont val="Tahoma"/>
            <family val="2"/>
          </rPr>
          <t xml:space="preserve">[Unit: PURE]
[Scale: Actuals]
</t>
        </r>
      </text>
    </comment>
    <comment ref="AA16" authorId="0" shapeId="0">
      <text>
        <r>
          <rPr>
            <b/>
            <sz val="9"/>
            <color indexed="81"/>
            <rFont val="Tahoma"/>
            <family val="2"/>
          </rPr>
          <t xml:space="preserve">[Unit: PURE]
[Scale: Actuals]
</t>
        </r>
      </text>
    </comment>
    <comment ref="AB16" authorId="0" shapeId="0">
      <text>
        <r>
          <rPr>
            <b/>
            <sz val="9"/>
            <color indexed="81"/>
            <rFont val="Tahoma"/>
            <family val="2"/>
          </rPr>
          <t xml:space="preserve">[Unit: PURE]
[Scale: Actuals]
</t>
        </r>
      </text>
    </comment>
    <comment ref="G17" authorId="0" shapeId="0">
      <text>
        <r>
          <rPr>
            <b/>
            <sz val="9"/>
            <color indexed="81"/>
            <rFont val="Tahoma"/>
            <family val="2"/>
          </rPr>
          <t xml:space="preserve">[Unit: PURE]
[Scale: Actuals]
</t>
        </r>
      </text>
    </comment>
    <comment ref="H17" authorId="0" shapeId="0">
      <text>
        <r>
          <rPr>
            <b/>
            <sz val="9"/>
            <color indexed="81"/>
            <rFont val="Tahoma"/>
            <family val="2"/>
          </rPr>
          <t xml:space="preserve">[Unit: PURE]
[Scale: Actuals]
</t>
        </r>
      </text>
    </comment>
    <comment ref="I17" authorId="0" shapeId="0">
      <text>
        <r>
          <rPr>
            <b/>
            <sz val="9"/>
            <color indexed="81"/>
            <rFont val="Tahoma"/>
            <family val="2"/>
          </rPr>
          <t xml:space="preserve">[Unit: PURE]
[Scale: Actuals]
</t>
        </r>
      </text>
    </comment>
    <comment ref="J17" authorId="0" shapeId="0">
      <text>
        <r>
          <rPr>
            <b/>
            <sz val="9"/>
            <color indexed="81"/>
            <rFont val="Tahoma"/>
            <family val="2"/>
          </rPr>
          <t xml:space="preserve">[Unit: PURE]
[Scale: Actuals]
</t>
        </r>
      </text>
    </comment>
    <comment ref="K17" authorId="0" shapeId="0">
      <text>
        <r>
          <rPr>
            <b/>
            <sz val="9"/>
            <color indexed="81"/>
            <rFont val="Tahoma"/>
            <family val="2"/>
          </rPr>
          <t xml:space="preserve">[Unit: PURE]
[Scale: Actuals]
</t>
        </r>
      </text>
    </comment>
    <comment ref="L17" authorId="0" shapeId="0">
      <text>
        <r>
          <rPr>
            <b/>
            <sz val="9"/>
            <color indexed="81"/>
            <rFont val="Tahoma"/>
            <family val="2"/>
          </rPr>
          <t xml:space="preserve">[Unit: PURE]
[Scale: Actuals]
</t>
        </r>
      </text>
    </comment>
    <comment ref="M17" authorId="0" shapeId="0">
      <text>
        <r>
          <rPr>
            <b/>
            <sz val="9"/>
            <color indexed="81"/>
            <rFont val="Tahoma"/>
            <family val="2"/>
          </rPr>
          <t xml:space="preserve">[Unit: PURE]
[Scale: Actuals]
</t>
        </r>
      </text>
    </comment>
    <comment ref="N17" authorId="0" shapeId="0">
      <text>
        <r>
          <rPr>
            <b/>
            <sz val="9"/>
            <color indexed="81"/>
            <rFont val="Tahoma"/>
            <family val="2"/>
          </rPr>
          <t xml:space="preserve">[Unit: PURE]
[Scale: Actuals]
</t>
        </r>
      </text>
    </comment>
    <comment ref="O17" authorId="0" shapeId="0">
      <text>
        <r>
          <rPr>
            <b/>
            <sz val="9"/>
            <color indexed="81"/>
            <rFont val="Tahoma"/>
            <family val="2"/>
          </rPr>
          <t xml:space="preserve">[Unit: PURE]
[Scale: Actuals]
</t>
        </r>
      </text>
    </comment>
    <comment ref="P17" authorId="0" shapeId="0">
      <text>
        <r>
          <rPr>
            <b/>
            <sz val="9"/>
            <color indexed="81"/>
            <rFont val="Tahoma"/>
            <family val="2"/>
          </rPr>
          <t xml:space="preserve">[Unit: PURE]
[Scale: Actuals]
</t>
        </r>
      </text>
    </comment>
    <comment ref="Q17" authorId="0" shapeId="0">
      <text>
        <r>
          <rPr>
            <b/>
            <sz val="9"/>
            <color indexed="81"/>
            <rFont val="Tahoma"/>
            <family val="2"/>
          </rPr>
          <t xml:space="preserve">[Unit: PURE]
[Scale: Actuals]
</t>
        </r>
      </text>
    </comment>
    <comment ref="R17" authorId="0" shapeId="0">
      <text>
        <r>
          <rPr>
            <b/>
            <sz val="9"/>
            <color indexed="81"/>
            <rFont val="Tahoma"/>
            <family val="2"/>
          </rPr>
          <t xml:space="preserve">[Unit: PURE]
[Scale: Actuals]
</t>
        </r>
      </text>
    </comment>
    <comment ref="S17" authorId="0" shapeId="0">
      <text>
        <r>
          <rPr>
            <b/>
            <sz val="9"/>
            <color indexed="81"/>
            <rFont val="Tahoma"/>
            <family val="2"/>
          </rPr>
          <t xml:space="preserve">[Unit: PURE]
[Scale: Actuals]
</t>
        </r>
      </text>
    </comment>
    <comment ref="T17" authorId="0" shapeId="0">
      <text>
        <r>
          <rPr>
            <b/>
            <sz val="9"/>
            <color indexed="81"/>
            <rFont val="Tahoma"/>
            <family val="2"/>
          </rPr>
          <t xml:space="preserve">[Unit: PURE]
[Scale: Actuals]
</t>
        </r>
      </text>
    </comment>
    <comment ref="U17" authorId="0" shapeId="0">
      <text>
        <r>
          <rPr>
            <b/>
            <sz val="9"/>
            <color indexed="81"/>
            <rFont val="Tahoma"/>
            <family val="2"/>
          </rPr>
          <t xml:space="preserve">[Unit: PURE]
[Scale: Actuals]
</t>
        </r>
      </text>
    </comment>
    <comment ref="V17" authorId="0" shapeId="0">
      <text>
        <r>
          <rPr>
            <b/>
            <sz val="9"/>
            <color indexed="81"/>
            <rFont val="Tahoma"/>
            <family val="2"/>
          </rPr>
          <t xml:space="preserve">[Unit: PURE]
[Scale: Actuals]
</t>
        </r>
      </text>
    </comment>
    <comment ref="W17" authorId="0" shapeId="0">
      <text>
        <r>
          <rPr>
            <b/>
            <sz val="9"/>
            <color indexed="81"/>
            <rFont val="Tahoma"/>
            <family val="2"/>
          </rPr>
          <t xml:space="preserve">[Unit: PURE]
[Scale: Actuals]
</t>
        </r>
      </text>
    </comment>
    <comment ref="X17" authorId="0" shapeId="0">
      <text>
        <r>
          <rPr>
            <b/>
            <sz val="9"/>
            <color indexed="81"/>
            <rFont val="Tahoma"/>
            <family val="2"/>
          </rPr>
          <t xml:space="preserve">[Unit: PURE]
[Scale: Actuals]
</t>
        </r>
      </text>
    </comment>
    <comment ref="Y17" authorId="0" shapeId="0">
      <text>
        <r>
          <rPr>
            <b/>
            <sz val="9"/>
            <color indexed="81"/>
            <rFont val="Tahoma"/>
            <family val="2"/>
          </rPr>
          <t xml:space="preserve">[Unit: PURE]
[Scale: Actuals]
</t>
        </r>
      </text>
    </comment>
    <comment ref="Z17" authorId="0" shapeId="0">
      <text>
        <r>
          <rPr>
            <b/>
            <sz val="9"/>
            <color indexed="81"/>
            <rFont val="Tahoma"/>
            <family val="2"/>
          </rPr>
          <t xml:space="preserve">[Unit: PURE]
[Scale: Actuals]
</t>
        </r>
      </text>
    </comment>
    <comment ref="AA17" authorId="0" shapeId="0">
      <text>
        <r>
          <rPr>
            <b/>
            <sz val="9"/>
            <color indexed="81"/>
            <rFont val="Tahoma"/>
            <family val="2"/>
          </rPr>
          <t xml:space="preserve">[Unit: PURE]
[Scale: Actuals]
</t>
        </r>
      </text>
    </comment>
    <comment ref="AB17" authorId="0" shapeId="0">
      <text>
        <r>
          <rPr>
            <b/>
            <sz val="9"/>
            <color indexed="81"/>
            <rFont val="Tahoma"/>
            <family val="2"/>
          </rPr>
          <t xml:space="preserve">[Unit: PURE]
[Scale: Actuals]
</t>
        </r>
      </text>
    </comment>
    <comment ref="G18" authorId="0" shapeId="0">
      <text>
        <r>
          <rPr>
            <b/>
            <sz val="9"/>
            <color indexed="81"/>
            <rFont val="Tahoma"/>
            <family val="2"/>
          </rPr>
          <t xml:space="preserve">[Unit: PURE]
[Scale: Actuals]
</t>
        </r>
      </text>
    </comment>
    <comment ref="H18" authorId="0" shapeId="0">
      <text>
        <r>
          <rPr>
            <b/>
            <sz val="9"/>
            <color indexed="81"/>
            <rFont val="Tahoma"/>
            <family val="2"/>
          </rPr>
          <t xml:space="preserve">[Unit: PURE]
[Scale: Actuals]
</t>
        </r>
      </text>
    </comment>
    <comment ref="I18" authorId="0" shapeId="0">
      <text>
        <r>
          <rPr>
            <b/>
            <sz val="9"/>
            <color indexed="81"/>
            <rFont val="Tahoma"/>
            <family val="2"/>
          </rPr>
          <t xml:space="preserve">[Unit: PURE]
[Scale: Actuals]
</t>
        </r>
      </text>
    </comment>
    <comment ref="J18" authorId="0" shapeId="0">
      <text>
        <r>
          <rPr>
            <b/>
            <sz val="9"/>
            <color indexed="81"/>
            <rFont val="Tahoma"/>
            <family val="2"/>
          </rPr>
          <t xml:space="preserve">[Unit: PURE]
[Scale: Actuals]
</t>
        </r>
      </text>
    </comment>
    <comment ref="K18" authorId="0" shapeId="0">
      <text>
        <r>
          <rPr>
            <b/>
            <sz val="9"/>
            <color indexed="81"/>
            <rFont val="Tahoma"/>
            <family val="2"/>
          </rPr>
          <t xml:space="preserve">[Unit: PURE]
[Scale: Actuals]
</t>
        </r>
      </text>
    </comment>
    <comment ref="L18" authorId="0" shapeId="0">
      <text>
        <r>
          <rPr>
            <b/>
            <sz val="9"/>
            <color indexed="81"/>
            <rFont val="Tahoma"/>
            <family val="2"/>
          </rPr>
          <t xml:space="preserve">[Unit: PURE]
[Scale: Actuals]
</t>
        </r>
      </text>
    </comment>
    <comment ref="M18" authorId="0" shapeId="0">
      <text>
        <r>
          <rPr>
            <b/>
            <sz val="9"/>
            <color indexed="81"/>
            <rFont val="Tahoma"/>
            <family val="2"/>
          </rPr>
          <t xml:space="preserve">[Unit: PURE]
[Scale: Actuals]
</t>
        </r>
      </text>
    </comment>
    <comment ref="N18" authorId="0" shapeId="0">
      <text>
        <r>
          <rPr>
            <b/>
            <sz val="9"/>
            <color indexed="81"/>
            <rFont val="Tahoma"/>
            <family val="2"/>
          </rPr>
          <t xml:space="preserve">[Unit: PURE]
[Scale: Actuals]
</t>
        </r>
      </text>
    </comment>
    <comment ref="O18" authorId="0" shapeId="0">
      <text>
        <r>
          <rPr>
            <b/>
            <sz val="9"/>
            <color indexed="81"/>
            <rFont val="Tahoma"/>
            <family val="2"/>
          </rPr>
          <t xml:space="preserve">[Unit: PURE]
[Scale: Actuals]
</t>
        </r>
      </text>
    </comment>
    <comment ref="P18" authorId="0" shapeId="0">
      <text>
        <r>
          <rPr>
            <b/>
            <sz val="9"/>
            <color indexed="81"/>
            <rFont val="Tahoma"/>
            <family val="2"/>
          </rPr>
          <t xml:space="preserve">[Unit: PURE]
[Scale: Actuals]
</t>
        </r>
      </text>
    </comment>
    <comment ref="Q18" authorId="0" shapeId="0">
      <text>
        <r>
          <rPr>
            <b/>
            <sz val="9"/>
            <color indexed="81"/>
            <rFont val="Tahoma"/>
            <family val="2"/>
          </rPr>
          <t xml:space="preserve">[Unit: PURE]
[Scale: Actuals]
</t>
        </r>
      </text>
    </comment>
    <comment ref="R18" authorId="0" shapeId="0">
      <text>
        <r>
          <rPr>
            <b/>
            <sz val="9"/>
            <color indexed="81"/>
            <rFont val="Tahoma"/>
            <family val="2"/>
          </rPr>
          <t xml:space="preserve">[Unit: PURE]
[Scale: Actuals]
</t>
        </r>
      </text>
    </comment>
    <comment ref="S18" authorId="0" shapeId="0">
      <text>
        <r>
          <rPr>
            <b/>
            <sz val="9"/>
            <color indexed="81"/>
            <rFont val="Tahoma"/>
            <family val="2"/>
          </rPr>
          <t xml:space="preserve">[Unit: PURE]
[Scale: Actuals]
</t>
        </r>
      </text>
    </comment>
    <comment ref="T18" authorId="0" shapeId="0">
      <text>
        <r>
          <rPr>
            <b/>
            <sz val="9"/>
            <color indexed="81"/>
            <rFont val="Tahoma"/>
            <family val="2"/>
          </rPr>
          <t xml:space="preserve">[Unit: PURE]
[Scale: Actuals]
</t>
        </r>
      </text>
    </comment>
    <comment ref="U18" authorId="0" shapeId="0">
      <text>
        <r>
          <rPr>
            <b/>
            <sz val="9"/>
            <color indexed="81"/>
            <rFont val="Tahoma"/>
            <family val="2"/>
          </rPr>
          <t xml:space="preserve">[Unit: PURE]
[Scale: Actuals]
</t>
        </r>
      </text>
    </comment>
    <comment ref="V18" authorId="0" shapeId="0">
      <text>
        <r>
          <rPr>
            <b/>
            <sz val="9"/>
            <color indexed="81"/>
            <rFont val="Tahoma"/>
            <family val="2"/>
          </rPr>
          <t xml:space="preserve">[Unit: PURE]
[Scale: Actuals]
</t>
        </r>
      </text>
    </comment>
    <comment ref="W18" authorId="0" shapeId="0">
      <text>
        <r>
          <rPr>
            <b/>
            <sz val="9"/>
            <color indexed="81"/>
            <rFont val="Tahoma"/>
            <family val="2"/>
          </rPr>
          <t xml:space="preserve">[Unit: PURE]
[Scale: Actuals]
</t>
        </r>
      </text>
    </comment>
    <comment ref="X18" authorId="0" shapeId="0">
      <text>
        <r>
          <rPr>
            <b/>
            <sz val="9"/>
            <color indexed="81"/>
            <rFont val="Tahoma"/>
            <family val="2"/>
          </rPr>
          <t xml:space="preserve">[Unit: PURE]
[Scale: Actuals]
</t>
        </r>
      </text>
    </comment>
    <comment ref="Y18" authorId="0" shapeId="0">
      <text>
        <r>
          <rPr>
            <b/>
            <sz val="9"/>
            <color indexed="81"/>
            <rFont val="Tahoma"/>
            <family val="2"/>
          </rPr>
          <t xml:space="preserve">[Unit: PURE]
[Scale: Actuals]
</t>
        </r>
      </text>
    </comment>
    <comment ref="Z18" authorId="0" shapeId="0">
      <text>
        <r>
          <rPr>
            <b/>
            <sz val="9"/>
            <color indexed="81"/>
            <rFont val="Tahoma"/>
            <family val="2"/>
          </rPr>
          <t xml:space="preserve">[Unit: PURE]
[Scale: Actuals]
</t>
        </r>
      </text>
    </comment>
    <comment ref="AA18" authorId="0" shapeId="0">
      <text>
        <r>
          <rPr>
            <b/>
            <sz val="9"/>
            <color indexed="81"/>
            <rFont val="Tahoma"/>
            <family val="2"/>
          </rPr>
          <t xml:space="preserve">[Unit: PURE]
[Scale: Actuals]
</t>
        </r>
      </text>
    </comment>
    <comment ref="AB18" authorId="0" shapeId="0">
      <text>
        <r>
          <rPr>
            <b/>
            <sz val="9"/>
            <color indexed="81"/>
            <rFont val="Tahoma"/>
            <family val="2"/>
          </rPr>
          <t xml:space="preserve">[Unit: PURE]
[Scale: Actuals]
</t>
        </r>
      </text>
    </comment>
    <comment ref="G19" authorId="0" shapeId="0">
      <text>
        <r>
          <rPr>
            <b/>
            <sz val="9"/>
            <color indexed="81"/>
            <rFont val="Tahoma"/>
            <family val="2"/>
          </rPr>
          <t xml:space="preserve">[Unit: PURE]
[Scale: Actuals]
</t>
        </r>
      </text>
    </comment>
    <comment ref="H19" authorId="0" shapeId="0">
      <text>
        <r>
          <rPr>
            <b/>
            <sz val="9"/>
            <color indexed="81"/>
            <rFont val="Tahoma"/>
            <family val="2"/>
          </rPr>
          <t xml:space="preserve">[Unit: PURE]
[Scale: Actuals]
</t>
        </r>
      </text>
    </comment>
    <comment ref="I19" authorId="0" shapeId="0">
      <text>
        <r>
          <rPr>
            <b/>
            <sz val="9"/>
            <color indexed="81"/>
            <rFont val="Tahoma"/>
            <family val="2"/>
          </rPr>
          <t xml:space="preserve">[Unit: PURE]
[Scale: Actuals]
</t>
        </r>
      </text>
    </comment>
    <comment ref="J19" authorId="0" shapeId="0">
      <text>
        <r>
          <rPr>
            <b/>
            <sz val="9"/>
            <color indexed="81"/>
            <rFont val="Tahoma"/>
            <family val="2"/>
          </rPr>
          <t xml:space="preserve">[Unit: PURE]
[Scale: Actuals]
</t>
        </r>
      </text>
    </comment>
    <comment ref="K19" authorId="0" shapeId="0">
      <text>
        <r>
          <rPr>
            <b/>
            <sz val="9"/>
            <color indexed="81"/>
            <rFont val="Tahoma"/>
            <family val="2"/>
          </rPr>
          <t xml:space="preserve">[Unit: PURE]
[Scale: Actuals]
</t>
        </r>
      </text>
    </comment>
    <comment ref="L19" authorId="0" shapeId="0">
      <text>
        <r>
          <rPr>
            <b/>
            <sz val="9"/>
            <color indexed="81"/>
            <rFont val="Tahoma"/>
            <family val="2"/>
          </rPr>
          <t xml:space="preserve">[Unit: PURE]
[Scale: Actuals]
</t>
        </r>
      </text>
    </comment>
    <comment ref="M19" authorId="0" shapeId="0">
      <text>
        <r>
          <rPr>
            <b/>
            <sz val="9"/>
            <color indexed="81"/>
            <rFont val="Tahoma"/>
            <family val="2"/>
          </rPr>
          <t xml:space="preserve">[Unit: PURE]
[Scale: Actuals]
</t>
        </r>
      </text>
    </comment>
    <comment ref="N19" authorId="0" shapeId="0">
      <text>
        <r>
          <rPr>
            <b/>
            <sz val="9"/>
            <color indexed="81"/>
            <rFont val="Tahoma"/>
            <family val="2"/>
          </rPr>
          <t xml:space="preserve">[Unit: PURE]
[Scale: Actuals]
</t>
        </r>
      </text>
    </comment>
    <comment ref="O19" authorId="0" shapeId="0">
      <text>
        <r>
          <rPr>
            <b/>
            <sz val="9"/>
            <color indexed="81"/>
            <rFont val="Tahoma"/>
            <family val="2"/>
          </rPr>
          <t xml:space="preserve">[Unit: PURE]
[Scale: Actuals]
</t>
        </r>
      </text>
    </comment>
    <comment ref="P19" authorId="0" shapeId="0">
      <text>
        <r>
          <rPr>
            <b/>
            <sz val="9"/>
            <color indexed="81"/>
            <rFont val="Tahoma"/>
            <family val="2"/>
          </rPr>
          <t xml:space="preserve">[Unit: PURE]
[Scale: Actuals]
</t>
        </r>
      </text>
    </comment>
    <comment ref="Q19" authorId="0" shapeId="0">
      <text>
        <r>
          <rPr>
            <b/>
            <sz val="9"/>
            <color indexed="81"/>
            <rFont val="Tahoma"/>
            <family val="2"/>
          </rPr>
          <t xml:space="preserve">[Unit: PURE]
[Scale: Actuals]
</t>
        </r>
      </text>
    </comment>
    <comment ref="R19" authorId="0" shapeId="0">
      <text>
        <r>
          <rPr>
            <b/>
            <sz val="9"/>
            <color indexed="81"/>
            <rFont val="Tahoma"/>
            <family val="2"/>
          </rPr>
          <t xml:space="preserve">[Unit: PURE]
[Scale: Actuals]
</t>
        </r>
      </text>
    </comment>
    <comment ref="S19" authorId="0" shapeId="0">
      <text>
        <r>
          <rPr>
            <b/>
            <sz val="9"/>
            <color indexed="81"/>
            <rFont val="Tahoma"/>
            <family val="2"/>
          </rPr>
          <t xml:space="preserve">[Unit: PURE]
[Scale: Actuals]
</t>
        </r>
      </text>
    </comment>
    <comment ref="T19" authorId="0" shapeId="0">
      <text>
        <r>
          <rPr>
            <b/>
            <sz val="9"/>
            <color indexed="81"/>
            <rFont val="Tahoma"/>
            <family val="2"/>
          </rPr>
          <t xml:space="preserve">[Unit: PURE]
[Scale: Actuals]
</t>
        </r>
      </text>
    </comment>
    <comment ref="U19" authorId="0" shapeId="0">
      <text>
        <r>
          <rPr>
            <b/>
            <sz val="9"/>
            <color indexed="81"/>
            <rFont val="Tahoma"/>
            <family val="2"/>
          </rPr>
          <t xml:space="preserve">[Unit: PURE]
[Scale: Actuals]
</t>
        </r>
      </text>
    </comment>
    <comment ref="V19" authorId="0" shapeId="0">
      <text>
        <r>
          <rPr>
            <b/>
            <sz val="9"/>
            <color indexed="81"/>
            <rFont val="Tahoma"/>
            <family val="2"/>
          </rPr>
          <t xml:space="preserve">[Unit: PURE]
[Scale: Actuals]
</t>
        </r>
      </text>
    </comment>
    <comment ref="W19" authorId="0" shapeId="0">
      <text>
        <r>
          <rPr>
            <b/>
            <sz val="9"/>
            <color indexed="81"/>
            <rFont val="Tahoma"/>
            <family val="2"/>
          </rPr>
          <t xml:space="preserve">[Unit: PURE]
[Scale: Actuals]
</t>
        </r>
      </text>
    </comment>
    <comment ref="X19" authorId="0" shapeId="0">
      <text>
        <r>
          <rPr>
            <b/>
            <sz val="9"/>
            <color indexed="81"/>
            <rFont val="Tahoma"/>
            <family val="2"/>
          </rPr>
          <t xml:space="preserve">[Unit: PURE]
[Scale: Actuals]
</t>
        </r>
      </text>
    </comment>
    <comment ref="Y19" authorId="0" shapeId="0">
      <text>
        <r>
          <rPr>
            <b/>
            <sz val="9"/>
            <color indexed="81"/>
            <rFont val="Tahoma"/>
            <family val="2"/>
          </rPr>
          <t xml:space="preserve">[Unit: PURE]
[Scale: Actuals]
</t>
        </r>
      </text>
    </comment>
    <comment ref="Z19" authorId="0" shapeId="0">
      <text>
        <r>
          <rPr>
            <b/>
            <sz val="9"/>
            <color indexed="81"/>
            <rFont val="Tahoma"/>
            <family val="2"/>
          </rPr>
          <t xml:space="preserve">[Unit: PURE]
[Scale: Actuals]
</t>
        </r>
      </text>
    </comment>
    <comment ref="AA19" authorId="0" shapeId="0">
      <text>
        <r>
          <rPr>
            <b/>
            <sz val="9"/>
            <color indexed="81"/>
            <rFont val="Tahoma"/>
            <family val="2"/>
          </rPr>
          <t xml:space="preserve">[Unit: PURE]
[Scale: Actuals]
</t>
        </r>
      </text>
    </comment>
    <comment ref="AB19" authorId="0" shapeId="0">
      <text>
        <r>
          <rPr>
            <b/>
            <sz val="9"/>
            <color indexed="81"/>
            <rFont val="Tahoma"/>
            <family val="2"/>
          </rPr>
          <t xml:space="preserve">[Unit: PURE]
[Scale: Actuals]
</t>
        </r>
      </text>
    </comment>
    <comment ref="G20" authorId="0" shapeId="0">
      <text>
        <r>
          <rPr>
            <b/>
            <sz val="9"/>
            <color indexed="81"/>
            <rFont val="Tahoma"/>
            <family val="2"/>
          </rPr>
          <t xml:space="preserve">[Unit: PURE]
[Scale: Actuals]
</t>
        </r>
      </text>
    </comment>
    <comment ref="H20" authorId="0" shapeId="0">
      <text>
        <r>
          <rPr>
            <b/>
            <sz val="9"/>
            <color indexed="81"/>
            <rFont val="Tahoma"/>
            <family val="2"/>
          </rPr>
          <t xml:space="preserve">[Unit: PURE]
[Scale: Actuals]
</t>
        </r>
      </text>
    </comment>
    <comment ref="I20" authorId="0" shapeId="0">
      <text>
        <r>
          <rPr>
            <b/>
            <sz val="9"/>
            <color indexed="81"/>
            <rFont val="Tahoma"/>
            <family val="2"/>
          </rPr>
          <t xml:space="preserve">[Unit: PURE]
[Scale: Actuals]
</t>
        </r>
      </text>
    </comment>
    <comment ref="J20" authorId="0" shapeId="0">
      <text>
        <r>
          <rPr>
            <b/>
            <sz val="9"/>
            <color indexed="81"/>
            <rFont val="Tahoma"/>
            <family val="2"/>
          </rPr>
          <t xml:space="preserve">[Unit: PURE]
[Scale: Actuals]
</t>
        </r>
      </text>
    </comment>
    <comment ref="K20" authorId="0" shapeId="0">
      <text>
        <r>
          <rPr>
            <b/>
            <sz val="9"/>
            <color indexed="81"/>
            <rFont val="Tahoma"/>
            <family val="2"/>
          </rPr>
          <t xml:space="preserve">[Unit: PURE]
[Scale: Actuals]
</t>
        </r>
      </text>
    </comment>
    <comment ref="L20" authorId="0" shapeId="0">
      <text>
        <r>
          <rPr>
            <b/>
            <sz val="9"/>
            <color indexed="81"/>
            <rFont val="Tahoma"/>
            <family val="2"/>
          </rPr>
          <t xml:space="preserve">[Unit: PURE]
[Scale: Actuals]
</t>
        </r>
      </text>
    </comment>
    <comment ref="M20" authorId="0" shapeId="0">
      <text>
        <r>
          <rPr>
            <b/>
            <sz val="9"/>
            <color indexed="81"/>
            <rFont val="Tahoma"/>
            <family val="2"/>
          </rPr>
          <t xml:space="preserve">[Unit: PURE]
[Scale: Actuals]
</t>
        </r>
      </text>
    </comment>
    <comment ref="N20" authorId="0" shapeId="0">
      <text>
        <r>
          <rPr>
            <b/>
            <sz val="9"/>
            <color indexed="81"/>
            <rFont val="Tahoma"/>
            <family val="2"/>
          </rPr>
          <t xml:space="preserve">[Unit: PURE]
[Scale: Actuals]
</t>
        </r>
      </text>
    </comment>
    <comment ref="O20" authorId="0" shapeId="0">
      <text>
        <r>
          <rPr>
            <b/>
            <sz val="9"/>
            <color indexed="81"/>
            <rFont val="Tahoma"/>
            <family val="2"/>
          </rPr>
          <t xml:space="preserve">[Unit: PURE]
[Scale: Actuals]
</t>
        </r>
      </text>
    </comment>
    <comment ref="P20" authorId="0" shapeId="0">
      <text>
        <r>
          <rPr>
            <b/>
            <sz val="9"/>
            <color indexed="81"/>
            <rFont val="Tahoma"/>
            <family val="2"/>
          </rPr>
          <t xml:space="preserve">[Unit: PURE]
[Scale: Actuals]
</t>
        </r>
      </text>
    </comment>
    <comment ref="Q20" authorId="0" shapeId="0">
      <text>
        <r>
          <rPr>
            <b/>
            <sz val="9"/>
            <color indexed="81"/>
            <rFont val="Tahoma"/>
            <family val="2"/>
          </rPr>
          <t xml:space="preserve">[Unit: PURE]
[Scale: Actuals]
</t>
        </r>
      </text>
    </comment>
    <comment ref="R20" authorId="0" shapeId="0">
      <text>
        <r>
          <rPr>
            <b/>
            <sz val="9"/>
            <color indexed="81"/>
            <rFont val="Tahoma"/>
            <family val="2"/>
          </rPr>
          <t xml:space="preserve">[Unit: PURE]
[Scale: Actuals]
</t>
        </r>
      </text>
    </comment>
    <comment ref="S20" authorId="0" shapeId="0">
      <text>
        <r>
          <rPr>
            <b/>
            <sz val="9"/>
            <color indexed="81"/>
            <rFont val="Tahoma"/>
            <family val="2"/>
          </rPr>
          <t xml:space="preserve">[Unit: PURE]
[Scale: Actuals]
</t>
        </r>
      </text>
    </comment>
    <comment ref="T20" authorId="0" shapeId="0">
      <text>
        <r>
          <rPr>
            <b/>
            <sz val="9"/>
            <color indexed="81"/>
            <rFont val="Tahoma"/>
            <family val="2"/>
          </rPr>
          <t xml:space="preserve">[Unit: PURE]
[Scale: Actuals]
</t>
        </r>
      </text>
    </comment>
    <comment ref="U20" authorId="0" shapeId="0">
      <text>
        <r>
          <rPr>
            <b/>
            <sz val="9"/>
            <color indexed="81"/>
            <rFont val="Tahoma"/>
            <family val="2"/>
          </rPr>
          <t xml:space="preserve">[Unit: PURE]
[Scale: Actuals]
</t>
        </r>
      </text>
    </comment>
    <comment ref="V20" authorId="0" shapeId="0">
      <text>
        <r>
          <rPr>
            <b/>
            <sz val="9"/>
            <color indexed="81"/>
            <rFont val="Tahoma"/>
            <family val="2"/>
          </rPr>
          <t xml:space="preserve">[Unit: PURE]
[Scale: Actuals]
</t>
        </r>
      </text>
    </comment>
    <comment ref="W20" authorId="0" shapeId="0">
      <text>
        <r>
          <rPr>
            <b/>
            <sz val="9"/>
            <color indexed="81"/>
            <rFont val="Tahoma"/>
            <family val="2"/>
          </rPr>
          <t xml:space="preserve">[Unit: PURE]
[Scale: Actuals]
</t>
        </r>
      </text>
    </comment>
    <comment ref="X20" authorId="0" shapeId="0">
      <text>
        <r>
          <rPr>
            <b/>
            <sz val="9"/>
            <color indexed="81"/>
            <rFont val="Tahoma"/>
            <family val="2"/>
          </rPr>
          <t xml:space="preserve">[Unit: PURE]
[Scale: Actuals]
</t>
        </r>
      </text>
    </comment>
    <comment ref="Y20" authorId="0" shapeId="0">
      <text>
        <r>
          <rPr>
            <b/>
            <sz val="9"/>
            <color indexed="81"/>
            <rFont val="Tahoma"/>
            <family val="2"/>
          </rPr>
          <t xml:space="preserve">[Unit: PURE]
[Scale: Actuals]
</t>
        </r>
      </text>
    </comment>
    <comment ref="Z20" authorId="0" shapeId="0">
      <text>
        <r>
          <rPr>
            <b/>
            <sz val="9"/>
            <color indexed="81"/>
            <rFont val="Tahoma"/>
            <family val="2"/>
          </rPr>
          <t xml:space="preserve">[Unit: PURE]
[Scale: Actuals]
</t>
        </r>
      </text>
    </comment>
    <comment ref="AA20" authorId="0" shapeId="0">
      <text>
        <r>
          <rPr>
            <b/>
            <sz val="9"/>
            <color indexed="81"/>
            <rFont val="Tahoma"/>
            <family val="2"/>
          </rPr>
          <t xml:space="preserve">[Unit: PURE]
[Scale: Actuals]
</t>
        </r>
      </text>
    </comment>
    <comment ref="AB20" authorId="0" shapeId="0">
      <text>
        <r>
          <rPr>
            <b/>
            <sz val="9"/>
            <color indexed="81"/>
            <rFont val="Tahoma"/>
            <family val="2"/>
          </rPr>
          <t xml:space="preserve">[Unit: PURE]
[Scale: Actuals]
</t>
        </r>
      </text>
    </comment>
    <comment ref="G21" authorId="0" shapeId="0">
      <text>
        <r>
          <rPr>
            <b/>
            <sz val="9"/>
            <color indexed="81"/>
            <rFont val="Tahoma"/>
            <family val="2"/>
          </rPr>
          <t xml:space="preserve">[Unit: PURE]
[Scale: Actuals]
</t>
        </r>
      </text>
    </comment>
    <comment ref="H21" authorId="0" shapeId="0">
      <text>
        <r>
          <rPr>
            <b/>
            <sz val="9"/>
            <color indexed="81"/>
            <rFont val="Tahoma"/>
            <family val="2"/>
          </rPr>
          <t xml:space="preserve">[Unit: PURE]
[Scale: Actuals]
</t>
        </r>
      </text>
    </comment>
    <comment ref="I21" authorId="0" shapeId="0">
      <text>
        <r>
          <rPr>
            <b/>
            <sz val="9"/>
            <color indexed="81"/>
            <rFont val="Tahoma"/>
            <family val="2"/>
          </rPr>
          <t xml:space="preserve">[Unit: PURE]
[Scale: Actuals]
</t>
        </r>
      </text>
    </comment>
    <comment ref="J21" authorId="0" shapeId="0">
      <text>
        <r>
          <rPr>
            <b/>
            <sz val="9"/>
            <color indexed="81"/>
            <rFont val="Tahoma"/>
            <family val="2"/>
          </rPr>
          <t xml:space="preserve">[Unit: PURE]
[Scale: Actuals]
</t>
        </r>
      </text>
    </comment>
    <comment ref="K21" authorId="0" shapeId="0">
      <text>
        <r>
          <rPr>
            <b/>
            <sz val="9"/>
            <color indexed="81"/>
            <rFont val="Tahoma"/>
            <family val="2"/>
          </rPr>
          <t xml:space="preserve">[Unit: PURE]
[Scale: Actuals]
</t>
        </r>
      </text>
    </comment>
    <comment ref="L21" authorId="0" shapeId="0">
      <text>
        <r>
          <rPr>
            <b/>
            <sz val="9"/>
            <color indexed="81"/>
            <rFont val="Tahoma"/>
            <family val="2"/>
          </rPr>
          <t xml:space="preserve">[Unit: PURE]
[Scale: Actuals]
</t>
        </r>
      </text>
    </comment>
    <comment ref="M21" authorId="0" shapeId="0">
      <text>
        <r>
          <rPr>
            <b/>
            <sz val="9"/>
            <color indexed="81"/>
            <rFont val="Tahoma"/>
            <family val="2"/>
          </rPr>
          <t xml:space="preserve">[Unit: PURE]
[Scale: Actuals]
</t>
        </r>
      </text>
    </comment>
    <comment ref="N21" authorId="0" shapeId="0">
      <text>
        <r>
          <rPr>
            <b/>
            <sz val="9"/>
            <color indexed="81"/>
            <rFont val="Tahoma"/>
            <family val="2"/>
          </rPr>
          <t xml:space="preserve">[Unit: PURE]
[Scale: Actuals]
</t>
        </r>
      </text>
    </comment>
    <comment ref="O21" authorId="0" shapeId="0">
      <text>
        <r>
          <rPr>
            <b/>
            <sz val="9"/>
            <color indexed="81"/>
            <rFont val="Tahoma"/>
            <family val="2"/>
          </rPr>
          <t xml:space="preserve">[Unit: PURE]
[Scale: Actuals]
</t>
        </r>
      </text>
    </comment>
    <comment ref="P21" authorId="0" shapeId="0">
      <text>
        <r>
          <rPr>
            <b/>
            <sz val="9"/>
            <color indexed="81"/>
            <rFont val="Tahoma"/>
            <family val="2"/>
          </rPr>
          <t xml:space="preserve">[Unit: PURE]
[Scale: Actuals]
</t>
        </r>
      </text>
    </comment>
    <comment ref="Q21" authorId="0" shapeId="0">
      <text>
        <r>
          <rPr>
            <b/>
            <sz val="9"/>
            <color indexed="81"/>
            <rFont val="Tahoma"/>
            <family val="2"/>
          </rPr>
          <t xml:space="preserve">[Unit: PURE]
[Scale: Actuals]
</t>
        </r>
      </text>
    </comment>
    <comment ref="R21" authorId="0" shapeId="0">
      <text>
        <r>
          <rPr>
            <b/>
            <sz val="9"/>
            <color indexed="81"/>
            <rFont val="Tahoma"/>
            <family val="2"/>
          </rPr>
          <t xml:space="preserve">[Unit: PURE]
[Scale: Actuals]
</t>
        </r>
      </text>
    </comment>
    <comment ref="S21" authorId="0" shapeId="0">
      <text>
        <r>
          <rPr>
            <b/>
            <sz val="9"/>
            <color indexed="81"/>
            <rFont val="Tahoma"/>
            <family val="2"/>
          </rPr>
          <t xml:space="preserve">[Unit: PURE]
[Scale: Actuals]
</t>
        </r>
      </text>
    </comment>
    <comment ref="T21" authorId="0" shapeId="0">
      <text>
        <r>
          <rPr>
            <b/>
            <sz val="9"/>
            <color indexed="81"/>
            <rFont val="Tahoma"/>
            <family val="2"/>
          </rPr>
          <t xml:space="preserve">[Unit: PURE]
[Scale: Actuals]
</t>
        </r>
      </text>
    </comment>
    <comment ref="U21" authorId="0" shapeId="0">
      <text>
        <r>
          <rPr>
            <b/>
            <sz val="9"/>
            <color indexed="81"/>
            <rFont val="Tahoma"/>
            <family val="2"/>
          </rPr>
          <t xml:space="preserve">[Unit: PURE]
[Scale: Actuals]
</t>
        </r>
      </text>
    </comment>
    <comment ref="V21" authorId="0" shapeId="0">
      <text>
        <r>
          <rPr>
            <b/>
            <sz val="9"/>
            <color indexed="81"/>
            <rFont val="Tahoma"/>
            <family val="2"/>
          </rPr>
          <t xml:space="preserve">[Unit: PURE]
[Scale: Actuals]
</t>
        </r>
      </text>
    </comment>
    <comment ref="W21" authorId="0" shapeId="0">
      <text>
        <r>
          <rPr>
            <b/>
            <sz val="9"/>
            <color indexed="81"/>
            <rFont val="Tahoma"/>
            <family val="2"/>
          </rPr>
          <t xml:space="preserve">[Unit: PURE]
[Scale: Actuals]
</t>
        </r>
      </text>
    </comment>
    <comment ref="X21" authorId="0" shapeId="0">
      <text>
        <r>
          <rPr>
            <b/>
            <sz val="9"/>
            <color indexed="81"/>
            <rFont val="Tahoma"/>
            <family val="2"/>
          </rPr>
          <t xml:space="preserve">[Unit: PURE]
[Scale: Actuals]
</t>
        </r>
      </text>
    </comment>
    <comment ref="Y21" authorId="0" shapeId="0">
      <text>
        <r>
          <rPr>
            <b/>
            <sz val="9"/>
            <color indexed="81"/>
            <rFont val="Tahoma"/>
            <family val="2"/>
          </rPr>
          <t xml:space="preserve">[Unit: PURE]
[Scale: Actuals]
</t>
        </r>
      </text>
    </comment>
    <comment ref="Z21" authorId="0" shapeId="0">
      <text>
        <r>
          <rPr>
            <b/>
            <sz val="9"/>
            <color indexed="81"/>
            <rFont val="Tahoma"/>
            <family val="2"/>
          </rPr>
          <t xml:space="preserve">[Unit: PURE]
[Scale: Actuals]
</t>
        </r>
      </text>
    </comment>
    <comment ref="AA21" authorId="0" shapeId="0">
      <text>
        <r>
          <rPr>
            <b/>
            <sz val="9"/>
            <color indexed="81"/>
            <rFont val="Tahoma"/>
            <family val="2"/>
          </rPr>
          <t xml:space="preserve">[Unit: PURE]
[Scale: Actuals]
</t>
        </r>
      </text>
    </comment>
    <comment ref="AB21" authorId="0" shapeId="0">
      <text>
        <r>
          <rPr>
            <b/>
            <sz val="9"/>
            <color indexed="81"/>
            <rFont val="Tahoma"/>
            <family val="2"/>
          </rPr>
          <t xml:space="preserve">[Unit: PURE]
[Scale: Actuals]
</t>
        </r>
      </text>
    </comment>
    <comment ref="G22" authorId="0" shapeId="0">
      <text>
        <r>
          <rPr>
            <b/>
            <sz val="9"/>
            <color indexed="81"/>
            <rFont val="Tahoma"/>
            <family val="2"/>
          </rPr>
          <t xml:space="preserve">[Unit: PURE]
[Scale: Actuals]
</t>
        </r>
      </text>
    </comment>
    <comment ref="H22" authorId="0" shapeId="0">
      <text>
        <r>
          <rPr>
            <b/>
            <sz val="9"/>
            <color indexed="81"/>
            <rFont val="Tahoma"/>
            <family val="2"/>
          </rPr>
          <t xml:space="preserve">[Unit: PURE]
[Scale: Actuals]
</t>
        </r>
      </text>
    </comment>
    <comment ref="I22" authorId="0" shapeId="0">
      <text>
        <r>
          <rPr>
            <b/>
            <sz val="9"/>
            <color indexed="81"/>
            <rFont val="Tahoma"/>
            <family val="2"/>
          </rPr>
          <t xml:space="preserve">[Unit: PURE]
[Scale: Actuals]
</t>
        </r>
      </text>
    </comment>
    <comment ref="J22" authorId="0" shapeId="0">
      <text>
        <r>
          <rPr>
            <b/>
            <sz val="9"/>
            <color indexed="81"/>
            <rFont val="Tahoma"/>
            <family val="2"/>
          </rPr>
          <t xml:space="preserve">[Unit: PURE]
[Scale: Actuals]
</t>
        </r>
      </text>
    </comment>
    <comment ref="K22" authorId="0" shapeId="0">
      <text>
        <r>
          <rPr>
            <b/>
            <sz val="9"/>
            <color indexed="81"/>
            <rFont val="Tahoma"/>
            <family val="2"/>
          </rPr>
          <t xml:space="preserve">[Unit: PURE]
[Scale: Actuals]
</t>
        </r>
      </text>
    </comment>
    <comment ref="L22" authorId="0" shapeId="0">
      <text>
        <r>
          <rPr>
            <b/>
            <sz val="9"/>
            <color indexed="81"/>
            <rFont val="Tahoma"/>
            <family val="2"/>
          </rPr>
          <t xml:space="preserve">[Unit: PURE]
[Scale: Actuals]
</t>
        </r>
      </text>
    </comment>
    <comment ref="M22" authorId="0" shapeId="0">
      <text>
        <r>
          <rPr>
            <b/>
            <sz val="9"/>
            <color indexed="81"/>
            <rFont val="Tahoma"/>
            <family val="2"/>
          </rPr>
          <t xml:space="preserve">[Unit: PURE]
[Scale: Actuals]
</t>
        </r>
      </text>
    </comment>
    <comment ref="N22" authorId="0" shapeId="0">
      <text>
        <r>
          <rPr>
            <b/>
            <sz val="9"/>
            <color indexed="81"/>
            <rFont val="Tahoma"/>
            <family val="2"/>
          </rPr>
          <t xml:space="preserve">[Unit: PURE]
[Scale: Actuals]
</t>
        </r>
      </text>
    </comment>
    <comment ref="O22" authorId="0" shapeId="0">
      <text>
        <r>
          <rPr>
            <b/>
            <sz val="9"/>
            <color indexed="81"/>
            <rFont val="Tahoma"/>
            <family val="2"/>
          </rPr>
          <t xml:space="preserve">[Unit: PURE]
[Scale: Actuals]
</t>
        </r>
      </text>
    </comment>
    <comment ref="P22" authorId="0" shapeId="0">
      <text>
        <r>
          <rPr>
            <b/>
            <sz val="9"/>
            <color indexed="81"/>
            <rFont val="Tahoma"/>
            <family val="2"/>
          </rPr>
          <t xml:space="preserve">[Unit: PURE]
[Scale: Actuals]
</t>
        </r>
      </text>
    </comment>
    <comment ref="Q22" authorId="0" shapeId="0">
      <text>
        <r>
          <rPr>
            <b/>
            <sz val="9"/>
            <color indexed="81"/>
            <rFont val="Tahoma"/>
            <family val="2"/>
          </rPr>
          <t xml:space="preserve">[Unit: PURE]
[Scale: Actuals]
</t>
        </r>
      </text>
    </comment>
    <comment ref="R22" authorId="0" shapeId="0">
      <text>
        <r>
          <rPr>
            <b/>
            <sz val="9"/>
            <color indexed="81"/>
            <rFont val="Tahoma"/>
            <family val="2"/>
          </rPr>
          <t xml:space="preserve">[Unit: PURE]
[Scale: Actuals]
</t>
        </r>
      </text>
    </comment>
    <comment ref="S22" authorId="0" shapeId="0">
      <text>
        <r>
          <rPr>
            <b/>
            <sz val="9"/>
            <color indexed="81"/>
            <rFont val="Tahoma"/>
            <family val="2"/>
          </rPr>
          <t xml:space="preserve">[Unit: PURE]
[Scale: Actuals]
</t>
        </r>
      </text>
    </comment>
    <comment ref="T22" authorId="0" shapeId="0">
      <text>
        <r>
          <rPr>
            <b/>
            <sz val="9"/>
            <color indexed="81"/>
            <rFont val="Tahoma"/>
            <family val="2"/>
          </rPr>
          <t xml:space="preserve">[Unit: PURE]
[Scale: Actuals]
</t>
        </r>
      </text>
    </comment>
    <comment ref="U22" authorId="0" shapeId="0">
      <text>
        <r>
          <rPr>
            <b/>
            <sz val="9"/>
            <color indexed="81"/>
            <rFont val="Tahoma"/>
            <family val="2"/>
          </rPr>
          <t xml:space="preserve">[Unit: PURE]
[Scale: Actuals]
</t>
        </r>
      </text>
    </comment>
    <comment ref="V22" authorId="0" shapeId="0">
      <text>
        <r>
          <rPr>
            <b/>
            <sz val="9"/>
            <color indexed="81"/>
            <rFont val="Tahoma"/>
            <family val="2"/>
          </rPr>
          <t xml:space="preserve">[Unit: PURE]
[Scale: Actuals]
</t>
        </r>
      </text>
    </comment>
    <comment ref="W22" authorId="0" shapeId="0">
      <text>
        <r>
          <rPr>
            <b/>
            <sz val="9"/>
            <color indexed="81"/>
            <rFont val="Tahoma"/>
            <family val="2"/>
          </rPr>
          <t xml:space="preserve">[Unit: PURE]
[Scale: Actuals]
</t>
        </r>
      </text>
    </comment>
    <comment ref="X22" authorId="0" shapeId="0">
      <text>
        <r>
          <rPr>
            <b/>
            <sz val="9"/>
            <color indexed="81"/>
            <rFont val="Tahoma"/>
            <family val="2"/>
          </rPr>
          <t xml:space="preserve">[Unit: PURE]
[Scale: Actuals]
</t>
        </r>
      </text>
    </comment>
    <comment ref="Y22" authorId="0" shapeId="0">
      <text>
        <r>
          <rPr>
            <b/>
            <sz val="9"/>
            <color indexed="81"/>
            <rFont val="Tahoma"/>
            <family val="2"/>
          </rPr>
          <t xml:space="preserve">[Unit: PURE]
[Scale: Actuals]
</t>
        </r>
      </text>
    </comment>
    <comment ref="Z22" authorId="0" shapeId="0">
      <text>
        <r>
          <rPr>
            <b/>
            <sz val="9"/>
            <color indexed="81"/>
            <rFont val="Tahoma"/>
            <family val="2"/>
          </rPr>
          <t xml:space="preserve">[Unit: PURE]
[Scale: Actuals]
</t>
        </r>
      </text>
    </comment>
    <comment ref="AA22" authorId="0" shapeId="0">
      <text>
        <r>
          <rPr>
            <b/>
            <sz val="9"/>
            <color indexed="81"/>
            <rFont val="Tahoma"/>
            <family val="2"/>
          </rPr>
          <t xml:space="preserve">[Unit: PURE]
[Scale: Actuals]
</t>
        </r>
      </text>
    </comment>
    <comment ref="AB22" authorId="0" shapeId="0">
      <text>
        <r>
          <rPr>
            <b/>
            <sz val="9"/>
            <color indexed="81"/>
            <rFont val="Tahoma"/>
            <family val="2"/>
          </rPr>
          <t xml:space="preserve">[Unit: PURE]
[Scale: Actuals]
</t>
        </r>
      </text>
    </comment>
    <comment ref="G23" authorId="0" shapeId="0">
      <text>
        <r>
          <rPr>
            <b/>
            <sz val="9"/>
            <color indexed="81"/>
            <rFont val="Tahoma"/>
            <family val="2"/>
          </rPr>
          <t xml:space="preserve">[Unit: PURE]
[Scale: Actuals]
</t>
        </r>
      </text>
    </comment>
    <comment ref="H23" authorId="0" shapeId="0">
      <text>
        <r>
          <rPr>
            <b/>
            <sz val="9"/>
            <color indexed="81"/>
            <rFont val="Tahoma"/>
            <family val="2"/>
          </rPr>
          <t xml:space="preserve">[Unit: PURE]
[Scale: Actuals]
</t>
        </r>
      </text>
    </comment>
    <comment ref="I23" authorId="0" shapeId="0">
      <text>
        <r>
          <rPr>
            <b/>
            <sz val="9"/>
            <color indexed="81"/>
            <rFont val="Tahoma"/>
            <family val="2"/>
          </rPr>
          <t xml:space="preserve">[Unit: PURE]
[Scale: Actuals]
</t>
        </r>
      </text>
    </comment>
    <comment ref="J23" authorId="0" shapeId="0">
      <text>
        <r>
          <rPr>
            <b/>
            <sz val="9"/>
            <color indexed="81"/>
            <rFont val="Tahoma"/>
            <family val="2"/>
          </rPr>
          <t xml:space="preserve">[Unit: PURE]
[Scale: Actuals]
</t>
        </r>
      </text>
    </comment>
    <comment ref="K23" authorId="0" shapeId="0">
      <text>
        <r>
          <rPr>
            <b/>
            <sz val="9"/>
            <color indexed="81"/>
            <rFont val="Tahoma"/>
            <family val="2"/>
          </rPr>
          <t xml:space="preserve">[Unit: PURE]
[Scale: Actuals]
</t>
        </r>
      </text>
    </comment>
    <comment ref="L23" authorId="0" shapeId="0">
      <text>
        <r>
          <rPr>
            <b/>
            <sz val="9"/>
            <color indexed="81"/>
            <rFont val="Tahoma"/>
            <family val="2"/>
          </rPr>
          <t xml:space="preserve">[Unit: PURE]
[Scale: Actuals]
</t>
        </r>
      </text>
    </comment>
    <comment ref="M23" authorId="0" shapeId="0">
      <text>
        <r>
          <rPr>
            <b/>
            <sz val="9"/>
            <color indexed="81"/>
            <rFont val="Tahoma"/>
            <family val="2"/>
          </rPr>
          <t xml:space="preserve">[Unit: PURE]
[Scale: Actuals]
</t>
        </r>
      </text>
    </comment>
    <comment ref="N23" authorId="0" shapeId="0">
      <text>
        <r>
          <rPr>
            <b/>
            <sz val="9"/>
            <color indexed="81"/>
            <rFont val="Tahoma"/>
            <family val="2"/>
          </rPr>
          <t xml:space="preserve">[Unit: PURE]
[Scale: Actuals]
</t>
        </r>
      </text>
    </comment>
    <comment ref="O23" authorId="0" shapeId="0">
      <text>
        <r>
          <rPr>
            <b/>
            <sz val="9"/>
            <color indexed="81"/>
            <rFont val="Tahoma"/>
            <family val="2"/>
          </rPr>
          <t xml:space="preserve">[Unit: PURE]
[Scale: Actuals]
</t>
        </r>
      </text>
    </comment>
    <comment ref="P23" authorId="0" shapeId="0">
      <text>
        <r>
          <rPr>
            <b/>
            <sz val="9"/>
            <color indexed="81"/>
            <rFont val="Tahoma"/>
            <family val="2"/>
          </rPr>
          <t xml:space="preserve">[Unit: PURE]
[Scale: Actuals]
</t>
        </r>
      </text>
    </comment>
    <comment ref="Q23" authorId="0" shapeId="0">
      <text>
        <r>
          <rPr>
            <b/>
            <sz val="9"/>
            <color indexed="81"/>
            <rFont val="Tahoma"/>
            <family val="2"/>
          </rPr>
          <t xml:space="preserve">[Unit: PURE]
[Scale: Actuals]
</t>
        </r>
      </text>
    </comment>
    <comment ref="R23" authorId="0" shapeId="0">
      <text>
        <r>
          <rPr>
            <b/>
            <sz val="9"/>
            <color indexed="81"/>
            <rFont val="Tahoma"/>
            <family val="2"/>
          </rPr>
          <t xml:space="preserve">[Unit: PURE]
[Scale: Actuals]
</t>
        </r>
      </text>
    </comment>
    <comment ref="S23" authorId="0" shapeId="0">
      <text>
        <r>
          <rPr>
            <b/>
            <sz val="9"/>
            <color indexed="81"/>
            <rFont val="Tahoma"/>
            <family val="2"/>
          </rPr>
          <t xml:space="preserve">[Unit: PURE]
[Scale: Actuals]
</t>
        </r>
      </text>
    </comment>
    <comment ref="T23" authorId="0" shapeId="0">
      <text>
        <r>
          <rPr>
            <b/>
            <sz val="9"/>
            <color indexed="81"/>
            <rFont val="Tahoma"/>
            <family val="2"/>
          </rPr>
          <t xml:space="preserve">[Unit: PURE]
[Scale: Actuals]
</t>
        </r>
      </text>
    </comment>
    <comment ref="U23" authorId="0" shapeId="0">
      <text>
        <r>
          <rPr>
            <b/>
            <sz val="9"/>
            <color indexed="81"/>
            <rFont val="Tahoma"/>
            <family val="2"/>
          </rPr>
          <t xml:space="preserve">[Unit: PURE]
[Scale: Actuals]
</t>
        </r>
      </text>
    </comment>
    <comment ref="V23" authorId="0" shapeId="0">
      <text>
        <r>
          <rPr>
            <b/>
            <sz val="9"/>
            <color indexed="81"/>
            <rFont val="Tahoma"/>
            <family val="2"/>
          </rPr>
          <t xml:space="preserve">[Unit: PURE]
[Scale: Actuals]
</t>
        </r>
      </text>
    </comment>
    <comment ref="W23" authorId="0" shapeId="0">
      <text>
        <r>
          <rPr>
            <b/>
            <sz val="9"/>
            <color indexed="81"/>
            <rFont val="Tahoma"/>
            <family val="2"/>
          </rPr>
          <t xml:space="preserve">[Unit: PURE]
[Scale: Actuals]
</t>
        </r>
      </text>
    </comment>
    <comment ref="X23" authorId="0" shapeId="0">
      <text>
        <r>
          <rPr>
            <b/>
            <sz val="9"/>
            <color indexed="81"/>
            <rFont val="Tahoma"/>
            <family val="2"/>
          </rPr>
          <t xml:space="preserve">[Unit: PURE]
[Scale: Actuals]
</t>
        </r>
      </text>
    </comment>
    <comment ref="Y23" authorId="0" shapeId="0">
      <text>
        <r>
          <rPr>
            <b/>
            <sz val="9"/>
            <color indexed="81"/>
            <rFont val="Tahoma"/>
            <family val="2"/>
          </rPr>
          <t xml:space="preserve">[Unit: PURE]
[Scale: Actuals]
</t>
        </r>
      </text>
    </comment>
    <comment ref="Z23" authorId="0" shapeId="0">
      <text>
        <r>
          <rPr>
            <b/>
            <sz val="9"/>
            <color indexed="81"/>
            <rFont val="Tahoma"/>
            <family val="2"/>
          </rPr>
          <t xml:space="preserve">[Unit: PURE]
[Scale: Actuals]
</t>
        </r>
      </text>
    </comment>
    <comment ref="AA23" authorId="0" shapeId="0">
      <text>
        <r>
          <rPr>
            <b/>
            <sz val="9"/>
            <color indexed="81"/>
            <rFont val="Tahoma"/>
            <family val="2"/>
          </rPr>
          <t xml:space="preserve">[Unit: PURE]
[Scale: Actuals]
</t>
        </r>
      </text>
    </comment>
    <comment ref="AB23" authorId="0" shapeId="0">
      <text>
        <r>
          <rPr>
            <b/>
            <sz val="9"/>
            <color indexed="81"/>
            <rFont val="Tahoma"/>
            <family val="2"/>
          </rPr>
          <t xml:space="preserve">[Unit: PURE]
[Scale: Actuals]
</t>
        </r>
      </text>
    </comment>
    <comment ref="G24" authorId="0" shapeId="0">
      <text>
        <r>
          <rPr>
            <b/>
            <sz val="9"/>
            <color indexed="81"/>
            <rFont val="Tahoma"/>
            <family val="2"/>
          </rPr>
          <t xml:space="preserve">[Unit: PURE]
[Scale: Actuals]
</t>
        </r>
      </text>
    </comment>
    <comment ref="H24" authorId="0" shapeId="0">
      <text>
        <r>
          <rPr>
            <b/>
            <sz val="9"/>
            <color indexed="81"/>
            <rFont val="Tahoma"/>
            <family val="2"/>
          </rPr>
          <t xml:space="preserve">[Unit: PURE]
[Scale: Actuals]
</t>
        </r>
      </text>
    </comment>
    <comment ref="I24" authorId="0" shapeId="0">
      <text>
        <r>
          <rPr>
            <b/>
            <sz val="9"/>
            <color indexed="81"/>
            <rFont val="Tahoma"/>
            <family val="2"/>
          </rPr>
          <t xml:space="preserve">[Unit: PURE]
[Scale: Actuals]
</t>
        </r>
      </text>
    </comment>
    <comment ref="J24" authorId="0" shapeId="0">
      <text>
        <r>
          <rPr>
            <b/>
            <sz val="9"/>
            <color indexed="81"/>
            <rFont val="Tahoma"/>
            <family val="2"/>
          </rPr>
          <t xml:space="preserve">[Unit: PURE]
[Scale: Actuals]
</t>
        </r>
      </text>
    </comment>
    <comment ref="K24" authorId="0" shapeId="0">
      <text>
        <r>
          <rPr>
            <b/>
            <sz val="9"/>
            <color indexed="81"/>
            <rFont val="Tahoma"/>
            <family val="2"/>
          </rPr>
          <t xml:space="preserve">[Unit: PURE]
[Scale: Actuals]
</t>
        </r>
      </text>
    </comment>
    <comment ref="L24" authorId="0" shapeId="0">
      <text>
        <r>
          <rPr>
            <b/>
            <sz val="9"/>
            <color indexed="81"/>
            <rFont val="Tahoma"/>
            <family val="2"/>
          </rPr>
          <t xml:space="preserve">[Unit: PURE]
[Scale: Actuals]
</t>
        </r>
      </text>
    </comment>
    <comment ref="M24" authorId="0" shapeId="0">
      <text>
        <r>
          <rPr>
            <b/>
            <sz val="9"/>
            <color indexed="81"/>
            <rFont val="Tahoma"/>
            <family val="2"/>
          </rPr>
          <t xml:space="preserve">[Unit: PURE]
[Scale: Actuals]
</t>
        </r>
      </text>
    </comment>
    <comment ref="N24" authorId="0" shapeId="0">
      <text>
        <r>
          <rPr>
            <b/>
            <sz val="9"/>
            <color indexed="81"/>
            <rFont val="Tahoma"/>
            <family val="2"/>
          </rPr>
          <t xml:space="preserve">[Unit: PURE]
[Scale: Actuals]
</t>
        </r>
      </text>
    </comment>
    <comment ref="O24" authorId="0" shapeId="0">
      <text>
        <r>
          <rPr>
            <b/>
            <sz val="9"/>
            <color indexed="81"/>
            <rFont val="Tahoma"/>
            <family val="2"/>
          </rPr>
          <t xml:space="preserve">[Unit: PURE]
[Scale: Actuals]
</t>
        </r>
      </text>
    </comment>
    <comment ref="P24" authorId="0" shapeId="0">
      <text>
        <r>
          <rPr>
            <b/>
            <sz val="9"/>
            <color indexed="81"/>
            <rFont val="Tahoma"/>
            <family val="2"/>
          </rPr>
          <t xml:space="preserve">[Unit: PURE]
[Scale: Actuals]
</t>
        </r>
      </text>
    </comment>
    <comment ref="Q24" authorId="0" shapeId="0">
      <text>
        <r>
          <rPr>
            <b/>
            <sz val="9"/>
            <color indexed="81"/>
            <rFont val="Tahoma"/>
            <family val="2"/>
          </rPr>
          <t xml:space="preserve">[Unit: PURE]
[Scale: Actuals]
</t>
        </r>
      </text>
    </comment>
    <comment ref="R24" authorId="0" shapeId="0">
      <text>
        <r>
          <rPr>
            <b/>
            <sz val="9"/>
            <color indexed="81"/>
            <rFont val="Tahoma"/>
            <family val="2"/>
          </rPr>
          <t xml:space="preserve">[Unit: PURE]
[Scale: Actuals]
</t>
        </r>
      </text>
    </comment>
    <comment ref="S24" authorId="0" shapeId="0">
      <text>
        <r>
          <rPr>
            <b/>
            <sz val="9"/>
            <color indexed="81"/>
            <rFont val="Tahoma"/>
            <family val="2"/>
          </rPr>
          <t xml:space="preserve">[Unit: PURE]
[Scale: Actuals]
</t>
        </r>
      </text>
    </comment>
    <comment ref="T24" authorId="0" shapeId="0">
      <text>
        <r>
          <rPr>
            <b/>
            <sz val="9"/>
            <color indexed="81"/>
            <rFont val="Tahoma"/>
            <family val="2"/>
          </rPr>
          <t xml:space="preserve">[Unit: PURE]
[Scale: Actuals]
</t>
        </r>
      </text>
    </comment>
    <comment ref="U24" authorId="0" shapeId="0">
      <text>
        <r>
          <rPr>
            <b/>
            <sz val="9"/>
            <color indexed="81"/>
            <rFont val="Tahoma"/>
            <family val="2"/>
          </rPr>
          <t xml:space="preserve">[Unit: PURE]
[Scale: Actuals]
</t>
        </r>
      </text>
    </comment>
    <comment ref="V24" authorId="0" shapeId="0">
      <text>
        <r>
          <rPr>
            <b/>
            <sz val="9"/>
            <color indexed="81"/>
            <rFont val="Tahoma"/>
            <family val="2"/>
          </rPr>
          <t xml:space="preserve">[Unit: PURE]
[Scale: Actuals]
</t>
        </r>
      </text>
    </comment>
    <comment ref="W24" authorId="0" shapeId="0">
      <text>
        <r>
          <rPr>
            <b/>
            <sz val="9"/>
            <color indexed="81"/>
            <rFont val="Tahoma"/>
            <family val="2"/>
          </rPr>
          <t xml:space="preserve">[Unit: PURE]
[Scale: Actuals]
</t>
        </r>
      </text>
    </comment>
    <comment ref="X24" authorId="0" shapeId="0">
      <text>
        <r>
          <rPr>
            <b/>
            <sz val="9"/>
            <color indexed="81"/>
            <rFont val="Tahoma"/>
            <family val="2"/>
          </rPr>
          <t xml:space="preserve">[Unit: PURE]
[Scale: Actuals]
</t>
        </r>
      </text>
    </comment>
    <comment ref="Y24" authorId="0" shapeId="0">
      <text>
        <r>
          <rPr>
            <b/>
            <sz val="9"/>
            <color indexed="81"/>
            <rFont val="Tahoma"/>
            <family val="2"/>
          </rPr>
          <t xml:space="preserve">[Unit: PURE]
[Scale: Actuals]
</t>
        </r>
      </text>
    </comment>
    <comment ref="Z24" authorId="0" shapeId="0">
      <text>
        <r>
          <rPr>
            <b/>
            <sz val="9"/>
            <color indexed="81"/>
            <rFont val="Tahoma"/>
            <family val="2"/>
          </rPr>
          <t xml:space="preserve">[Unit: PURE]
[Scale: Actuals]
</t>
        </r>
      </text>
    </comment>
    <comment ref="AA24" authorId="0" shapeId="0">
      <text>
        <r>
          <rPr>
            <b/>
            <sz val="9"/>
            <color indexed="81"/>
            <rFont val="Tahoma"/>
            <family val="2"/>
          </rPr>
          <t xml:space="preserve">[Unit: PURE]
[Scale: Actuals]
</t>
        </r>
      </text>
    </comment>
    <comment ref="AB24" authorId="0" shapeId="0">
      <text>
        <r>
          <rPr>
            <b/>
            <sz val="9"/>
            <color indexed="81"/>
            <rFont val="Tahoma"/>
            <family val="2"/>
          </rPr>
          <t xml:space="preserve">[Unit: PURE]
[Scale: Actuals]
</t>
        </r>
      </text>
    </comment>
    <comment ref="G25" authorId="0" shapeId="0">
      <text>
        <r>
          <rPr>
            <b/>
            <sz val="9"/>
            <color indexed="81"/>
            <rFont val="Tahoma"/>
            <family val="2"/>
          </rPr>
          <t xml:space="preserve">[Unit: PURE]
[Scale: Actuals]
</t>
        </r>
      </text>
    </comment>
    <comment ref="H25" authorId="0" shapeId="0">
      <text>
        <r>
          <rPr>
            <b/>
            <sz val="9"/>
            <color indexed="81"/>
            <rFont val="Tahoma"/>
            <family val="2"/>
          </rPr>
          <t xml:space="preserve">[Unit: PURE]
[Scale: Actuals]
</t>
        </r>
      </text>
    </comment>
    <comment ref="I25" authorId="0" shapeId="0">
      <text>
        <r>
          <rPr>
            <b/>
            <sz val="9"/>
            <color indexed="81"/>
            <rFont val="Tahoma"/>
            <family val="2"/>
          </rPr>
          <t xml:space="preserve">[Unit: PURE]
[Scale: Actuals]
</t>
        </r>
      </text>
    </comment>
    <comment ref="J25" authorId="0" shapeId="0">
      <text>
        <r>
          <rPr>
            <b/>
            <sz val="9"/>
            <color indexed="81"/>
            <rFont val="Tahoma"/>
            <family val="2"/>
          </rPr>
          <t xml:space="preserve">[Unit: PURE]
[Scale: Actuals]
</t>
        </r>
      </text>
    </comment>
    <comment ref="K25" authorId="0" shapeId="0">
      <text>
        <r>
          <rPr>
            <b/>
            <sz val="9"/>
            <color indexed="81"/>
            <rFont val="Tahoma"/>
            <family val="2"/>
          </rPr>
          <t xml:space="preserve">[Unit: PURE]
[Scale: Actuals]
</t>
        </r>
      </text>
    </comment>
    <comment ref="L25" authorId="0" shapeId="0">
      <text>
        <r>
          <rPr>
            <b/>
            <sz val="9"/>
            <color indexed="81"/>
            <rFont val="Tahoma"/>
            <family val="2"/>
          </rPr>
          <t xml:space="preserve">[Unit: PURE]
[Scale: Actuals]
</t>
        </r>
      </text>
    </comment>
    <comment ref="M25" authorId="0" shapeId="0">
      <text>
        <r>
          <rPr>
            <b/>
            <sz val="9"/>
            <color indexed="81"/>
            <rFont val="Tahoma"/>
            <family val="2"/>
          </rPr>
          <t xml:space="preserve">[Unit: PURE]
[Scale: Actuals]
</t>
        </r>
      </text>
    </comment>
    <comment ref="N25" authorId="0" shapeId="0">
      <text>
        <r>
          <rPr>
            <b/>
            <sz val="9"/>
            <color indexed="81"/>
            <rFont val="Tahoma"/>
            <family val="2"/>
          </rPr>
          <t xml:space="preserve">[Unit: PURE]
[Scale: Actuals]
</t>
        </r>
      </text>
    </comment>
    <comment ref="O25" authorId="0" shapeId="0">
      <text>
        <r>
          <rPr>
            <b/>
            <sz val="9"/>
            <color indexed="81"/>
            <rFont val="Tahoma"/>
            <family val="2"/>
          </rPr>
          <t xml:space="preserve">[Unit: PURE]
[Scale: Actuals]
</t>
        </r>
      </text>
    </comment>
    <comment ref="P25" authorId="0" shapeId="0">
      <text>
        <r>
          <rPr>
            <b/>
            <sz val="9"/>
            <color indexed="81"/>
            <rFont val="Tahoma"/>
            <family val="2"/>
          </rPr>
          <t xml:space="preserve">[Unit: PURE]
[Scale: Actuals]
</t>
        </r>
      </text>
    </comment>
    <comment ref="Q25" authorId="0" shapeId="0">
      <text>
        <r>
          <rPr>
            <b/>
            <sz val="9"/>
            <color indexed="81"/>
            <rFont val="Tahoma"/>
            <family val="2"/>
          </rPr>
          <t xml:space="preserve">[Unit: PURE]
[Scale: Actuals]
</t>
        </r>
      </text>
    </comment>
    <comment ref="R25" authorId="0" shapeId="0">
      <text>
        <r>
          <rPr>
            <b/>
            <sz val="9"/>
            <color indexed="81"/>
            <rFont val="Tahoma"/>
            <family val="2"/>
          </rPr>
          <t xml:space="preserve">[Unit: PURE]
[Scale: Actuals]
</t>
        </r>
      </text>
    </comment>
    <comment ref="S25" authorId="0" shapeId="0">
      <text>
        <r>
          <rPr>
            <b/>
            <sz val="9"/>
            <color indexed="81"/>
            <rFont val="Tahoma"/>
            <family val="2"/>
          </rPr>
          <t xml:space="preserve">[Unit: PURE]
[Scale: Actuals]
</t>
        </r>
      </text>
    </comment>
    <comment ref="T25" authorId="0" shapeId="0">
      <text>
        <r>
          <rPr>
            <b/>
            <sz val="9"/>
            <color indexed="81"/>
            <rFont val="Tahoma"/>
            <family val="2"/>
          </rPr>
          <t xml:space="preserve">[Unit: PURE]
[Scale: Actuals]
</t>
        </r>
      </text>
    </comment>
    <comment ref="U25" authorId="0" shapeId="0">
      <text>
        <r>
          <rPr>
            <b/>
            <sz val="9"/>
            <color indexed="81"/>
            <rFont val="Tahoma"/>
            <family val="2"/>
          </rPr>
          <t xml:space="preserve">[Unit: PURE]
[Scale: Actuals]
</t>
        </r>
      </text>
    </comment>
    <comment ref="V25" authorId="0" shapeId="0">
      <text>
        <r>
          <rPr>
            <b/>
            <sz val="9"/>
            <color indexed="81"/>
            <rFont val="Tahoma"/>
            <family val="2"/>
          </rPr>
          <t xml:space="preserve">[Unit: PURE]
[Scale: Actuals]
</t>
        </r>
      </text>
    </comment>
    <comment ref="W25" authorId="0" shapeId="0">
      <text>
        <r>
          <rPr>
            <b/>
            <sz val="9"/>
            <color indexed="81"/>
            <rFont val="Tahoma"/>
            <family val="2"/>
          </rPr>
          <t xml:space="preserve">[Unit: PURE]
[Scale: Actuals]
</t>
        </r>
      </text>
    </comment>
    <comment ref="X25" authorId="0" shapeId="0">
      <text>
        <r>
          <rPr>
            <b/>
            <sz val="9"/>
            <color indexed="81"/>
            <rFont val="Tahoma"/>
            <family val="2"/>
          </rPr>
          <t xml:space="preserve">[Unit: PURE]
[Scale: Actuals]
</t>
        </r>
      </text>
    </comment>
    <comment ref="Y25" authorId="0" shapeId="0">
      <text>
        <r>
          <rPr>
            <b/>
            <sz val="9"/>
            <color indexed="81"/>
            <rFont val="Tahoma"/>
            <family val="2"/>
          </rPr>
          <t xml:space="preserve">[Unit: PURE]
[Scale: Actuals]
</t>
        </r>
      </text>
    </comment>
    <comment ref="Z25" authorId="0" shapeId="0">
      <text>
        <r>
          <rPr>
            <b/>
            <sz val="9"/>
            <color indexed="81"/>
            <rFont val="Tahoma"/>
            <family val="2"/>
          </rPr>
          <t xml:space="preserve">[Unit: PURE]
[Scale: Actuals]
</t>
        </r>
      </text>
    </comment>
    <comment ref="AA25" authorId="0" shapeId="0">
      <text>
        <r>
          <rPr>
            <b/>
            <sz val="9"/>
            <color indexed="81"/>
            <rFont val="Tahoma"/>
            <family val="2"/>
          </rPr>
          <t xml:space="preserve">[Unit: PURE]
[Scale: Actuals]
</t>
        </r>
      </text>
    </comment>
    <comment ref="AB25" authorId="0" shapeId="0">
      <text>
        <r>
          <rPr>
            <b/>
            <sz val="9"/>
            <color indexed="81"/>
            <rFont val="Tahoma"/>
            <family val="2"/>
          </rPr>
          <t xml:space="preserve">[Unit: PURE]
[Scale: Actuals]
</t>
        </r>
      </text>
    </comment>
    <comment ref="G26" authorId="0" shapeId="0">
      <text>
        <r>
          <rPr>
            <b/>
            <sz val="9"/>
            <color indexed="81"/>
            <rFont val="Tahoma"/>
            <family val="2"/>
          </rPr>
          <t xml:space="preserve">[Unit: PURE]
[Scale: Actuals]
</t>
        </r>
      </text>
    </comment>
    <comment ref="H26" authorId="0" shapeId="0">
      <text>
        <r>
          <rPr>
            <b/>
            <sz val="9"/>
            <color indexed="81"/>
            <rFont val="Tahoma"/>
            <family val="2"/>
          </rPr>
          <t xml:space="preserve">[Unit: PURE]
[Scale: Actuals]
</t>
        </r>
      </text>
    </comment>
    <comment ref="I26" authorId="0" shapeId="0">
      <text>
        <r>
          <rPr>
            <b/>
            <sz val="9"/>
            <color indexed="81"/>
            <rFont val="Tahoma"/>
            <family val="2"/>
          </rPr>
          <t xml:space="preserve">[Unit: PURE]
[Scale: Actuals]
</t>
        </r>
      </text>
    </comment>
    <comment ref="J26" authorId="0" shapeId="0">
      <text>
        <r>
          <rPr>
            <b/>
            <sz val="9"/>
            <color indexed="81"/>
            <rFont val="Tahoma"/>
            <family val="2"/>
          </rPr>
          <t xml:space="preserve">[Unit: PURE]
[Scale: Actuals]
</t>
        </r>
      </text>
    </comment>
    <comment ref="K26" authorId="0" shapeId="0">
      <text>
        <r>
          <rPr>
            <b/>
            <sz val="9"/>
            <color indexed="81"/>
            <rFont val="Tahoma"/>
            <family val="2"/>
          </rPr>
          <t xml:space="preserve">[Unit: PURE]
[Scale: Actuals]
</t>
        </r>
      </text>
    </comment>
    <comment ref="L26" authorId="0" shapeId="0">
      <text>
        <r>
          <rPr>
            <b/>
            <sz val="9"/>
            <color indexed="81"/>
            <rFont val="Tahoma"/>
            <family val="2"/>
          </rPr>
          <t xml:space="preserve">[Unit: PURE]
[Scale: Actuals]
</t>
        </r>
      </text>
    </comment>
    <comment ref="M26" authorId="0" shapeId="0">
      <text>
        <r>
          <rPr>
            <b/>
            <sz val="9"/>
            <color indexed="81"/>
            <rFont val="Tahoma"/>
            <family val="2"/>
          </rPr>
          <t xml:space="preserve">[Unit: PURE]
[Scale: Actuals]
</t>
        </r>
      </text>
    </comment>
    <comment ref="N26" authorId="0" shapeId="0">
      <text>
        <r>
          <rPr>
            <b/>
            <sz val="9"/>
            <color indexed="81"/>
            <rFont val="Tahoma"/>
            <family val="2"/>
          </rPr>
          <t xml:space="preserve">[Unit: PURE]
[Scale: Actuals]
</t>
        </r>
      </text>
    </comment>
    <comment ref="O26" authorId="0" shapeId="0">
      <text>
        <r>
          <rPr>
            <b/>
            <sz val="9"/>
            <color indexed="81"/>
            <rFont val="Tahoma"/>
            <family val="2"/>
          </rPr>
          <t xml:space="preserve">[Unit: PURE]
[Scale: Actuals]
</t>
        </r>
      </text>
    </comment>
    <comment ref="P26" authorId="0" shapeId="0">
      <text>
        <r>
          <rPr>
            <b/>
            <sz val="9"/>
            <color indexed="81"/>
            <rFont val="Tahoma"/>
            <family val="2"/>
          </rPr>
          <t xml:space="preserve">[Unit: PURE]
[Scale: Actuals]
</t>
        </r>
      </text>
    </comment>
    <comment ref="Q26" authorId="0" shapeId="0">
      <text>
        <r>
          <rPr>
            <b/>
            <sz val="9"/>
            <color indexed="81"/>
            <rFont val="Tahoma"/>
            <family val="2"/>
          </rPr>
          <t xml:space="preserve">[Unit: PURE]
[Scale: Actuals]
</t>
        </r>
      </text>
    </comment>
    <comment ref="R26" authorId="0" shapeId="0">
      <text>
        <r>
          <rPr>
            <b/>
            <sz val="9"/>
            <color indexed="81"/>
            <rFont val="Tahoma"/>
            <family val="2"/>
          </rPr>
          <t xml:space="preserve">[Unit: PURE]
[Scale: Actuals]
</t>
        </r>
      </text>
    </comment>
    <comment ref="S26" authorId="0" shapeId="0">
      <text>
        <r>
          <rPr>
            <b/>
            <sz val="9"/>
            <color indexed="81"/>
            <rFont val="Tahoma"/>
            <family val="2"/>
          </rPr>
          <t xml:space="preserve">[Unit: PURE]
[Scale: Actuals]
</t>
        </r>
      </text>
    </comment>
    <comment ref="T26" authorId="0" shapeId="0">
      <text>
        <r>
          <rPr>
            <b/>
            <sz val="9"/>
            <color indexed="81"/>
            <rFont val="Tahoma"/>
            <family val="2"/>
          </rPr>
          <t xml:space="preserve">[Unit: PURE]
[Scale: Actuals]
</t>
        </r>
      </text>
    </comment>
    <comment ref="U26" authorId="0" shapeId="0">
      <text>
        <r>
          <rPr>
            <b/>
            <sz val="9"/>
            <color indexed="81"/>
            <rFont val="Tahoma"/>
            <family val="2"/>
          </rPr>
          <t xml:space="preserve">[Unit: PURE]
[Scale: Actuals]
</t>
        </r>
      </text>
    </comment>
    <comment ref="V26" authorId="0" shapeId="0">
      <text>
        <r>
          <rPr>
            <b/>
            <sz val="9"/>
            <color indexed="81"/>
            <rFont val="Tahoma"/>
            <family val="2"/>
          </rPr>
          <t xml:space="preserve">[Unit: PURE]
[Scale: Actuals]
</t>
        </r>
      </text>
    </comment>
    <comment ref="W26" authorId="0" shapeId="0">
      <text>
        <r>
          <rPr>
            <b/>
            <sz val="9"/>
            <color indexed="81"/>
            <rFont val="Tahoma"/>
            <family val="2"/>
          </rPr>
          <t xml:space="preserve">[Unit: PURE]
[Scale: Actuals]
</t>
        </r>
      </text>
    </comment>
    <comment ref="X26" authorId="0" shapeId="0">
      <text>
        <r>
          <rPr>
            <b/>
            <sz val="9"/>
            <color indexed="81"/>
            <rFont val="Tahoma"/>
            <family val="2"/>
          </rPr>
          <t xml:space="preserve">[Unit: PURE]
[Scale: Actuals]
</t>
        </r>
      </text>
    </comment>
    <comment ref="Y26" authorId="0" shapeId="0">
      <text>
        <r>
          <rPr>
            <b/>
            <sz val="9"/>
            <color indexed="81"/>
            <rFont val="Tahoma"/>
            <family val="2"/>
          </rPr>
          <t xml:space="preserve">[Unit: PURE]
[Scale: Actuals]
</t>
        </r>
      </text>
    </comment>
    <comment ref="Z26" authorId="0" shapeId="0">
      <text>
        <r>
          <rPr>
            <b/>
            <sz val="9"/>
            <color indexed="81"/>
            <rFont val="Tahoma"/>
            <family val="2"/>
          </rPr>
          <t xml:space="preserve">[Unit: PURE]
[Scale: Actuals]
</t>
        </r>
      </text>
    </comment>
    <comment ref="AA26" authorId="0" shapeId="0">
      <text>
        <r>
          <rPr>
            <b/>
            <sz val="9"/>
            <color indexed="81"/>
            <rFont val="Tahoma"/>
            <family val="2"/>
          </rPr>
          <t xml:space="preserve">[Unit: PURE]
[Scale: Actuals]
</t>
        </r>
      </text>
    </comment>
    <comment ref="AB26" authorId="0" shapeId="0">
      <text>
        <r>
          <rPr>
            <b/>
            <sz val="9"/>
            <color indexed="81"/>
            <rFont val="Tahoma"/>
            <family val="2"/>
          </rPr>
          <t xml:space="preserve">[Unit: PURE]
[Scale: Actuals]
</t>
        </r>
      </text>
    </comment>
    <comment ref="G27" authorId="0" shapeId="0">
      <text>
        <r>
          <rPr>
            <b/>
            <sz val="9"/>
            <color indexed="81"/>
            <rFont val="Tahoma"/>
            <family val="2"/>
          </rPr>
          <t xml:space="preserve">[Unit: PURE]
[Scale: Actuals]
</t>
        </r>
      </text>
    </comment>
    <comment ref="H27" authorId="0" shapeId="0">
      <text>
        <r>
          <rPr>
            <b/>
            <sz val="9"/>
            <color indexed="81"/>
            <rFont val="Tahoma"/>
            <family val="2"/>
          </rPr>
          <t xml:space="preserve">[Unit: PURE]
[Scale: Actuals]
</t>
        </r>
      </text>
    </comment>
    <comment ref="I27" authorId="0" shapeId="0">
      <text>
        <r>
          <rPr>
            <b/>
            <sz val="9"/>
            <color indexed="81"/>
            <rFont val="Tahoma"/>
            <family val="2"/>
          </rPr>
          <t xml:space="preserve">[Unit: PURE]
[Scale: Actuals]
</t>
        </r>
      </text>
    </comment>
    <comment ref="J27" authorId="0" shapeId="0">
      <text>
        <r>
          <rPr>
            <b/>
            <sz val="9"/>
            <color indexed="81"/>
            <rFont val="Tahoma"/>
            <family val="2"/>
          </rPr>
          <t xml:space="preserve">[Unit: PURE]
[Scale: Actuals]
</t>
        </r>
      </text>
    </comment>
    <comment ref="K27" authorId="0" shapeId="0">
      <text>
        <r>
          <rPr>
            <b/>
            <sz val="9"/>
            <color indexed="81"/>
            <rFont val="Tahoma"/>
            <family val="2"/>
          </rPr>
          <t xml:space="preserve">[Unit: PURE]
[Scale: Actuals]
</t>
        </r>
      </text>
    </comment>
    <comment ref="L27" authorId="0" shapeId="0">
      <text>
        <r>
          <rPr>
            <b/>
            <sz val="9"/>
            <color indexed="81"/>
            <rFont val="Tahoma"/>
            <family val="2"/>
          </rPr>
          <t xml:space="preserve">[Unit: PURE]
[Scale: Actuals]
</t>
        </r>
      </text>
    </comment>
    <comment ref="M27" authorId="0" shapeId="0">
      <text>
        <r>
          <rPr>
            <b/>
            <sz val="9"/>
            <color indexed="81"/>
            <rFont val="Tahoma"/>
            <family val="2"/>
          </rPr>
          <t xml:space="preserve">[Unit: PURE]
[Scale: Actuals]
</t>
        </r>
      </text>
    </comment>
    <comment ref="N27" authorId="0" shapeId="0">
      <text>
        <r>
          <rPr>
            <b/>
            <sz val="9"/>
            <color indexed="81"/>
            <rFont val="Tahoma"/>
            <family val="2"/>
          </rPr>
          <t xml:space="preserve">[Unit: PURE]
[Scale: Actuals]
</t>
        </r>
      </text>
    </comment>
    <comment ref="O27" authorId="0" shapeId="0">
      <text>
        <r>
          <rPr>
            <b/>
            <sz val="9"/>
            <color indexed="81"/>
            <rFont val="Tahoma"/>
            <family val="2"/>
          </rPr>
          <t xml:space="preserve">[Unit: PURE]
[Scale: Actuals]
</t>
        </r>
      </text>
    </comment>
    <comment ref="P27" authorId="0" shapeId="0">
      <text>
        <r>
          <rPr>
            <b/>
            <sz val="9"/>
            <color indexed="81"/>
            <rFont val="Tahoma"/>
            <family val="2"/>
          </rPr>
          <t xml:space="preserve">[Unit: PURE]
[Scale: Actuals]
</t>
        </r>
      </text>
    </comment>
    <comment ref="Q27" authorId="0" shapeId="0">
      <text>
        <r>
          <rPr>
            <b/>
            <sz val="9"/>
            <color indexed="81"/>
            <rFont val="Tahoma"/>
            <family val="2"/>
          </rPr>
          <t xml:space="preserve">[Unit: PURE]
[Scale: Actuals]
</t>
        </r>
      </text>
    </comment>
    <comment ref="R27" authorId="0" shapeId="0">
      <text>
        <r>
          <rPr>
            <b/>
            <sz val="9"/>
            <color indexed="81"/>
            <rFont val="Tahoma"/>
            <family val="2"/>
          </rPr>
          <t xml:space="preserve">[Unit: PURE]
[Scale: Actuals]
</t>
        </r>
      </text>
    </comment>
    <comment ref="S27" authorId="0" shapeId="0">
      <text>
        <r>
          <rPr>
            <b/>
            <sz val="9"/>
            <color indexed="81"/>
            <rFont val="Tahoma"/>
            <family val="2"/>
          </rPr>
          <t xml:space="preserve">[Unit: PURE]
[Scale: Actuals]
</t>
        </r>
      </text>
    </comment>
    <comment ref="T27" authorId="0" shapeId="0">
      <text>
        <r>
          <rPr>
            <b/>
            <sz val="9"/>
            <color indexed="81"/>
            <rFont val="Tahoma"/>
            <family val="2"/>
          </rPr>
          <t xml:space="preserve">[Unit: PURE]
[Scale: Actuals]
</t>
        </r>
      </text>
    </comment>
    <comment ref="U27" authorId="0" shapeId="0">
      <text>
        <r>
          <rPr>
            <b/>
            <sz val="9"/>
            <color indexed="81"/>
            <rFont val="Tahoma"/>
            <family val="2"/>
          </rPr>
          <t xml:space="preserve">[Unit: PURE]
[Scale: Actuals]
</t>
        </r>
      </text>
    </comment>
    <comment ref="V27" authorId="0" shapeId="0">
      <text>
        <r>
          <rPr>
            <b/>
            <sz val="9"/>
            <color indexed="81"/>
            <rFont val="Tahoma"/>
            <family val="2"/>
          </rPr>
          <t xml:space="preserve">[Unit: PURE]
[Scale: Actuals]
</t>
        </r>
      </text>
    </comment>
    <comment ref="W27" authorId="0" shapeId="0">
      <text>
        <r>
          <rPr>
            <b/>
            <sz val="9"/>
            <color indexed="81"/>
            <rFont val="Tahoma"/>
            <family val="2"/>
          </rPr>
          <t xml:space="preserve">[Unit: PURE]
[Scale: Actuals]
</t>
        </r>
      </text>
    </comment>
    <comment ref="X27" authorId="0" shapeId="0">
      <text>
        <r>
          <rPr>
            <b/>
            <sz val="9"/>
            <color indexed="81"/>
            <rFont val="Tahoma"/>
            <family val="2"/>
          </rPr>
          <t xml:space="preserve">[Unit: PURE]
[Scale: Actuals]
</t>
        </r>
      </text>
    </comment>
    <comment ref="Y27" authorId="0" shapeId="0">
      <text>
        <r>
          <rPr>
            <b/>
            <sz val="9"/>
            <color indexed="81"/>
            <rFont val="Tahoma"/>
            <family val="2"/>
          </rPr>
          <t xml:space="preserve">[Unit: PURE]
[Scale: Actuals]
</t>
        </r>
      </text>
    </comment>
    <comment ref="Z27" authorId="0" shapeId="0">
      <text>
        <r>
          <rPr>
            <b/>
            <sz val="9"/>
            <color indexed="81"/>
            <rFont val="Tahoma"/>
            <family val="2"/>
          </rPr>
          <t xml:space="preserve">[Unit: PURE]
[Scale: Actuals]
</t>
        </r>
      </text>
    </comment>
    <comment ref="AA27" authorId="0" shapeId="0">
      <text>
        <r>
          <rPr>
            <b/>
            <sz val="9"/>
            <color indexed="81"/>
            <rFont val="Tahoma"/>
            <family val="2"/>
          </rPr>
          <t xml:space="preserve">[Unit: PURE]
[Scale: Actuals]
</t>
        </r>
      </text>
    </comment>
    <comment ref="AB27" authorId="0" shapeId="0">
      <text>
        <r>
          <rPr>
            <b/>
            <sz val="9"/>
            <color indexed="81"/>
            <rFont val="Tahoma"/>
            <family val="2"/>
          </rPr>
          <t xml:space="preserve">[Unit: PURE]
[Scale: Actuals]
</t>
        </r>
      </text>
    </comment>
    <comment ref="G28" authorId="0" shapeId="0">
      <text>
        <r>
          <rPr>
            <b/>
            <sz val="9"/>
            <color indexed="81"/>
            <rFont val="Tahoma"/>
            <family val="2"/>
          </rPr>
          <t xml:space="preserve">[Unit: PURE]
[Scale: Actuals]
</t>
        </r>
      </text>
    </comment>
    <comment ref="H28" authorId="0" shapeId="0">
      <text>
        <r>
          <rPr>
            <b/>
            <sz val="9"/>
            <color indexed="81"/>
            <rFont val="Tahoma"/>
            <family val="2"/>
          </rPr>
          <t xml:space="preserve">[Unit: PURE]
[Scale: Actuals]
</t>
        </r>
      </text>
    </comment>
    <comment ref="I28" authorId="0" shapeId="0">
      <text>
        <r>
          <rPr>
            <b/>
            <sz val="9"/>
            <color indexed="81"/>
            <rFont val="Tahoma"/>
            <family val="2"/>
          </rPr>
          <t xml:space="preserve">[Unit: PURE]
[Scale: Actuals]
</t>
        </r>
      </text>
    </comment>
    <comment ref="J28" authorId="0" shapeId="0">
      <text>
        <r>
          <rPr>
            <b/>
            <sz val="9"/>
            <color indexed="81"/>
            <rFont val="Tahoma"/>
            <family val="2"/>
          </rPr>
          <t xml:space="preserve">[Unit: PURE]
[Scale: Actuals]
</t>
        </r>
      </text>
    </comment>
    <comment ref="K28" authorId="0" shapeId="0">
      <text>
        <r>
          <rPr>
            <b/>
            <sz val="9"/>
            <color indexed="81"/>
            <rFont val="Tahoma"/>
            <family val="2"/>
          </rPr>
          <t xml:space="preserve">[Unit: PURE]
[Scale: Actuals]
</t>
        </r>
      </text>
    </comment>
    <comment ref="L28" authorId="0" shapeId="0">
      <text>
        <r>
          <rPr>
            <b/>
            <sz val="9"/>
            <color indexed="81"/>
            <rFont val="Tahoma"/>
            <family val="2"/>
          </rPr>
          <t xml:space="preserve">[Unit: PURE]
[Scale: Actuals]
</t>
        </r>
      </text>
    </comment>
    <comment ref="M28" authorId="0" shapeId="0">
      <text>
        <r>
          <rPr>
            <b/>
            <sz val="9"/>
            <color indexed="81"/>
            <rFont val="Tahoma"/>
            <family val="2"/>
          </rPr>
          <t xml:space="preserve">[Unit: PURE]
[Scale: Actuals]
</t>
        </r>
      </text>
    </comment>
    <comment ref="N28" authorId="0" shapeId="0">
      <text>
        <r>
          <rPr>
            <b/>
            <sz val="9"/>
            <color indexed="81"/>
            <rFont val="Tahoma"/>
            <family val="2"/>
          </rPr>
          <t xml:space="preserve">[Unit: PURE]
[Scale: Actuals]
</t>
        </r>
      </text>
    </comment>
    <comment ref="O28" authorId="0" shapeId="0">
      <text>
        <r>
          <rPr>
            <b/>
            <sz val="9"/>
            <color indexed="81"/>
            <rFont val="Tahoma"/>
            <family val="2"/>
          </rPr>
          <t xml:space="preserve">[Unit: PURE]
[Scale: Actuals]
</t>
        </r>
      </text>
    </comment>
    <comment ref="P28" authorId="0" shapeId="0">
      <text>
        <r>
          <rPr>
            <b/>
            <sz val="9"/>
            <color indexed="81"/>
            <rFont val="Tahoma"/>
            <family val="2"/>
          </rPr>
          <t xml:space="preserve">[Unit: PURE]
[Scale: Actuals]
</t>
        </r>
      </text>
    </comment>
    <comment ref="Q28" authorId="0" shapeId="0">
      <text>
        <r>
          <rPr>
            <b/>
            <sz val="9"/>
            <color indexed="81"/>
            <rFont val="Tahoma"/>
            <family val="2"/>
          </rPr>
          <t xml:space="preserve">[Unit: PURE]
[Scale: Actuals]
</t>
        </r>
      </text>
    </comment>
    <comment ref="R28" authorId="0" shapeId="0">
      <text>
        <r>
          <rPr>
            <b/>
            <sz val="9"/>
            <color indexed="81"/>
            <rFont val="Tahoma"/>
            <family val="2"/>
          </rPr>
          <t xml:space="preserve">[Unit: PURE]
[Scale: Actuals]
</t>
        </r>
      </text>
    </comment>
    <comment ref="S28" authorId="0" shapeId="0">
      <text>
        <r>
          <rPr>
            <b/>
            <sz val="9"/>
            <color indexed="81"/>
            <rFont val="Tahoma"/>
            <family val="2"/>
          </rPr>
          <t xml:space="preserve">[Unit: PURE]
[Scale: Actuals]
</t>
        </r>
      </text>
    </comment>
    <comment ref="T28" authorId="0" shapeId="0">
      <text>
        <r>
          <rPr>
            <b/>
            <sz val="9"/>
            <color indexed="81"/>
            <rFont val="Tahoma"/>
            <family val="2"/>
          </rPr>
          <t xml:space="preserve">[Unit: PURE]
[Scale: Actuals]
</t>
        </r>
      </text>
    </comment>
    <comment ref="U28" authorId="0" shapeId="0">
      <text>
        <r>
          <rPr>
            <b/>
            <sz val="9"/>
            <color indexed="81"/>
            <rFont val="Tahoma"/>
            <family val="2"/>
          </rPr>
          <t xml:space="preserve">[Unit: PURE]
[Scale: Actuals]
</t>
        </r>
      </text>
    </comment>
    <comment ref="V28" authorId="0" shapeId="0">
      <text>
        <r>
          <rPr>
            <b/>
            <sz val="9"/>
            <color indexed="81"/>
            <rFont val="Tahoma"/>
            <family val="2"/>
          </rPr>
          <t xml:space="preserve">[Unit: PURE]
[Scale: Actuals]
</t>
        </r>
      </text>
    </comment>
    <comment ref="W28" authorId="0" shapeId="0">
      <text>
        <r>
          <rPr>
            <b/>
            <sz val="9"/>
            <color indexed="81"/>
            <rFont val="Tahoma"/>
            <family val="2"/>
          </rPr>
          <t xml:space="preserve">[Unit: PURE]
[Scale: Actuals]
</t>
        </r>
      </text>
    </comment>
    <comment ref="X28" authorId="0" shapeId="0">
      <text>
        <r>
          <rPr>
            <b/>
            <sz val="9"/>
            <color indexed="81"/>
            <rFont val="Tahoma"/>
            <family val="2"/>
          </rPr>
          <t xml:space="preserve">[Unit: PURE]
[Scale: Actuals]
</t>
        </r>
      </text>
    </comment>
    <comment ref="Y28" authorId="0" shapeId="0">
      <text>
        <r>
          <rPr>
            <b/>
            <sz val="9"/>
            <color indexed="81"/>
            <rFont val="Tahoma"/>
            <family val="2"/>
          </rPr>
          <t xml:space="preserve">[Unit: PURE]
[Scale: Actuals]
</t>
        </r>
      </text>
    </comment>
    <comment ref="Z28" authorId="0" shapeId="0">
      <text>
        <r>
          <rPr>
            <b/>
            <sz val="9"/>
            <color indexed="81"/>
            <rFont val="Tahoma"/>
            <family val="2"/>
          </rPr>
          <t xml:space="preserve">[Unit: PURE]
[Scale: Actuals]
</t>
        </r>
      </text>
    </comment>
    <comment ref="AA28" authorId="0" shapeId="0">
      <text>
        <r>
          <rPr>
            <b/>
            <sz val="9"/>
            <color indexed="81"/>
            <rFont val="Tahoma"/>
            <family val="2"/>
          </rPr>
          <t xml:space="preserve">[Unit: PURE]
[Scale: Actuals]
</t>
        </r>
      </text>
    </comment>
    <comment ref="AB28" authorId="0" shapeId="0">
      <text>
        <r>
          <rPr>
            <b/>
            <sz val="9"/>
            <color indexed="81"/>
            <rFont val="Tahoma"/>
            <family val="2"/>
          </rPr>
          <t xml:space="preserve">[Unit: PURE]
[Scale: Actuals]
</t>
        </r>
      </text>
    </comment>
    <comment ref="G29" authorId="0" shapeId="0">
      <text>
        <r>
          <rPr>
            <b/>
            <sz val="9"/>
            <color indexed="81"/>
            <rFont val="Tahoma"/>
            <family val="2"/>
          </rPr>
          <t xml:space="preserve">[Unit: PURE]
[Scale: Actuals]
</t>
        </r>
      </text>
    </comment>
    <comment ref="H29" authorId="0" shapeId="0">
      <text>
        <r>
          <rPr>
            <b/>
            <sz val="9"/>
            <color indexed="81"/>
            <rFont val="Tahoma"/>
            <family val="2"/>
          </rPr>
          <t xml:space="preserve">[Unit: PURE]
[Scale: Actuals]
</t>
        </r>
      </text>
    </comment>
    <comment ref="I29" authorId="0" shapeId="0">
      <text>
        <r>
          <rPr>
            <b/>
            <sz val="9"/>
            <color indexed="81"/>
            <rFont val="Tahoma"/>
            <family val="2"/>
          </rPr>
          <t xml:space="preserve">[Unit: PURE]
[Scale: Actuals]
</t>
        </r>
      </text>
    </comment>
    <comment ref="J29" authorId="0" shapeId="0">
      <text>
        <r>
          <rPr>
            <b/>
            <sz val="9"/>
            <color indexed="81"/>
            <rFont val="Tahoma"/>
            <family val="2"/>
          </rPr>
          <t xml:space="preserve">[Unit: PURE]
[Scale: Actuals]
</t>
        </r>
      </text>
    </comment>
    <comment ref="K29" authorId="0" shapeId="0">
      <text>
        <r>
          <rPr>
            <b/>
            <sz val="9"/>
            <color indexed="81"/>
            <rFont val="Tahoma"/>
            <family val="2"/>
          </rPr>
          <t xml:space="preserve">[Unit: PURE]
[Scale: Actuals]
</t>
        </r>
      </text>
    </comment>
    <comment ref="L29" authorId="0" shapeId="0">
      <text>
        <r>
          <rPr>
            <b/>
            <sz val="9"/>
            <color indexed="81"/>
            <rFont val="Tahoma"/>
            <family val="2"/>
          </rPr>
          <t xml:space="preserve">[Unit: PURE]
[Scale: Actuals]
</t>
        </r>
      </text>
    </comment>
    <comment ref="M29" authorId="0" shapeId="0">
      <text>
        <r>
          <rPr>
            <b/>
            <sz val="9"/>
            <color indexed="81"/>
            <rFont val="Tahoma"/>
            <family val="2"/>
          </rPr>
          <t xml:space="preserve">[Unit: PURE]
[Scale: Actuals]
</t>
        </r>
      </text>
    </comment>
    <comment ref="N29" authorId="0" shapeId="0">
      <text>
        <r>
          <rPr>
            <b/>
            <sz val="9"/>
            <color indexed="81"/>
            <rFont val="Tahoma"/>
            <family val="2"/>
          </rPr>
          <t xml:space="preserve">[Unit: PURE]
[Scale: Actuals]
</t>
        </r>
      </text>
    </comment>
    <comment ref="O29" authorId="0" shapeId="0">
      <text>
        <r>
          <rPr>
            <b/>
            <sz val="9"/>
            <color indexed="81"/>
            <rFont val="Tahoma"/>
            <family val="2"/>
          </rPr>
          <t xml:space="preserve">[Unit: PURE]
[Scale: Actuals]
</t>
        </r>
      </text>
    </comment>
    <comment ref="P29" authorId="0" shapeId="0">
      <text>
        <r>
          <rPr>
            <b/>
            <sz val="9"/>
            <color indexed="81"/>
            <rFont val="Tahoma"/>
            <family val="2"/>
          </rPr>
          <t xml:space="preserve">[Unit: PURE]
[Scale: Actuals]
</t>
        </r>
      </text>
    </comment>
    <comment ref="Q29" authorId="0" shapeId="0">
      <text>
        <r>
          <rPr>
            <b/>
            <sz val="9"/>
            <color indexed="81"/>
            <rFont val="Tahoma"/>
            <family val="2"/>
          </rPr>
          <t xml:space="preserve">[Unit: PURE]
[Scale: Actuals]
</t>
        </r>
      </text>
    </comment>
    <comment ref="R29" authorId="0" shapeId="0">
      <text>
        <r>
          <rPr>
            <b/>
            <sz val="9"/>
            <color indexed="81"/>
            <rFont val="Tahoma"/>
            <family val="2"/>
          </rPr>
          <t xml:space="preserve">[Unit: PURE]
[Scale: Actuals]
</t>
        </r>
      </text>
    </comment>
    <comment ref="S29" authorId="0" shapeId="0">
      <text>
        <r>
          <rPr>
            <b/>
            <sz val="9"/>
            <color indexed="81"/>
            <rFont val="Tahoma"/>
            <family val="2"/>
          </rPr>
          <t xml:space="preserve">[Unit: PURE]
[Scale: Actuals]
</t>
        </r>
      </text>
    </comment>
    <comment ref="T29" authorId="0" shapeId="0">
      <text>
        <r>
          <rPr>
            <b/>
            <sz val="9"/>
            <color indexed="81"/>
            <rFont val="Tahoma"/>
            <family val="2"/>
          </rPr>
          <t xml:space="preserve">[Unit: PURE]
[Scale: Actuals]
</t>
        </r>
      </text>
    </comment>
    <comment ref="U29" authorId="0" shapeId="0">
      <text>
        <r>
          <rPr>
            <b/>
            <sz val="9"/>
            <color indexed="81"/>
            <rFont val="Tahoma"/>
            <family val="2"/>
          </rPr>
          <t xml:space="preserve">[Unit: PURE]
[Scale: Actuals]
</t>
        </r>
      </text>
    </comment>
    <comment ref="V29" authorId="0" shapeId="0">
      <text>
        <r>
          <rPr>
            <b/>
            <sz val="9"/>
            <color indexed="81"/>
            <rFont val="Tahoma"/>
            <family val="2"/>
          </rPr>
          <t xml:space="preserve">[Unit: PURE]
[Scale: Actuals]
</t>
        </r>
      </text>
    </comment>
    <comment ref="W29" authorId="0" shapeId="0">
      <text>
        <r>
          <rPr>
            <b/>
            <sz val="9"/>
            <color indexed="81"/>
            <rFont val="Tahoma"/>
            <family val="2"/>
          </rPr>
          <t xml:space="preserve">[Unit: PURE]
[Scale: Actuals]
</t>
        </r>
      </text>
    </comment>
    <comment ref="X29" authorId="0" shapeId="0">
      <text>
        <r>
          <rPr>
            <b/>
            <sz val="9"/>
            <color indexed="81"/>
            <rFont val="Tahoma"/>
            <family val="2"/>
          </rPr>
          <t xml:space="preserve">[Unit: PURE]
[Scale: Actuals]
</t>
        </r>
      </text>
    </comment>
    <comment ref="Y29" authorId="0" shapeId="0">
      <text>
        <r>
          <rPr>
            <b/>
            <sz val="9"/>
            <color indexed="81"/>
            <rFont val="Tahoma"/>
            <family val="2"/>
          </rPr>
          <t xml:space="preserve">[Unit: PURE]
[Scale: Actuals]
</t>
        </r>
      </text>
    </comment>
    <comment ref="Z29" authorId="0" shapeId="0">
      <text>
        <r>
          <rPr>
            <b/>
            <sz val="9"/>
            <color indexed="81"/>
            <rFont val="Tahoma"/>
            <family val="2"/>
          </rPr>
          <t xml:space="preserve">[Unit: PURE]
[Scale: Actuals]
</t>
        </r>
      </text>
    </comment>
    <comment ref="AA29" authorId="0" shapeId="0">
      <text>
        <r>
          <rPr>
            <b/>
            <sz val="9"/>
            <color indexed="81"/>
            <rFont val="Tahoma"/>
            <family val="2"/>
          </rPr>
          <t xml:space="preserve">[Unit: PURE]
[Scale: Actuals]
</t>
        </r>
      </text>
    </comment>
    <comment ref="AB29" authorId="0" shapeId="0">
      <text>
        <r>
          <rPr>
            <b/>
            <sz val="9"/>
            <color indexed="81"/>
            <rFont val="Tahoma"/>
            <family val="2"/>
          </rPr>
          <t xml:space="preserve">[Unit: PURE]
[Scale: Actuals]
</t>
        </r>
      </text>
    </comment>
    <comment ref="G30" authorId="0" shapeId="0">
      <text>
        <r>
          <rPr>
            <b/>
            <sz val="9"/>
            <color indexed="81"/>
            <rFont val="Tahoma"/>
            <family val="2"/>
          </rPr>
          <t xml:space="preserve">[Unit: PURE]
[Scale: Actuals]
</t>
        </r>
      </text>
    </comment>
    <comment ref="H30" authorId="0" shapeId="0">
      <text>
        <r>
          <rPr>
            <b/>
            <sz val="9"/>
            <color indexed="81"/>
            <rFont val="Tahoma"/>
            <family val="2"/>
          </rPr>
          <t xml:space="preserve">[Unit: PURE]
[Scale: Actuals]
</t>
        </r>
      </text>
    </comment>
    <comment ref="I30" authorId="0" shapeId="0">
      <text>
        <r>
          <rPr>
            <b/>
            <sz val="9"/>
            <color indexed="81"/>
            <rFont val="Tahoma"/>
            <family val="2"/>
          </rPr>
          <t xml:space="preserve">[Unit: PURE]
[Scale: Actuals]
</t>
        </r>
      </text>
    </comment>
    <comment ref="J30" authorId="0" shapeId="0">
      <text>
        <r>
          <rPr>
            <b/>
            <sz val="9"/>
            <color indexed="81"/>
            <rFont val="Tahoma"/>
            <family val="2"/>
          </rPr>
          <t xml:space="preserve">[Unit: PURE]
[Scale: Actuals]
</t>
        </r>
      </text>
    </comment>
    <comment ref="K30" authorId="0" shapeId="0">
      <text>
        <r>
          <rPr>
            <b/>
            <sz val="9"/>
            <color indexed="81"/>
            <rFont val="Tahoma"/>
            <family val="2"/>
          </rPr>
          <t xml:space="preserve">[Unit: PURE]
[Scale: Actuals]
</t>
        </r>
      </text>
    </comment>
    <comment ref="L30" authorId="0" shapeId="0">
      <text>
        <r>
          <rPr>
            <b/>
            <sz val="9"/>
            <color indexed="81"/>
            <rFont val="Tahoma"/>
            <family val="2"/>
          </rPr>
          <t xml:space="preserve">[Unit: PURE]
[Scale: Actuals]
</t>
        </r>
      </text>
    </comment>
    <comment ref="M30" authorId="0" shapeId="0">
      <text>
        <r>
          <rPr>
            <b/>
            <sz val="9"/>
            <color indexed="81"/>
            <rFont val="Tahoma"/>
            <family val="2"/>
          </rPr>
          <t xml:space="preserve">[Unit: PURE]
[Scale: Actuals]
</t>
        </r>
      </text>
    </comment>
    <comment ref="N30" authorId="0" shapeId="0">
      <text>
        <r>
          <rPr>
            <b/>
            <sz val="9"/>
            <color indexed="81"/>
            <rFont val="Tahoma"/>
            <family val="2"/>
          </rPr>
          <t xml:space="preserve">[Unit: PURE]
[Scale: Actuals]
</t>
        </r>
      </text>
    </comment>
    <comment ref="O30" authorId="0" shapeId="0">
      <text>
        <r>
          <rPr>
            <b/>
            <sz val="9"/>
            <color indexed="81"/>
            <rFont val="Tahoma"/>
            <family val="2"/>
          </rPr>
          <t xml:space="preserve">[Unit: PURE]
[Scale: Actuals]
</t>
        </r>
      </text>
    </comment>
    <comment ref="P30" authorId="0" shapeId="0">
      <text>
        <r>
          <rPr>
            <b/>
            <sz val="9"/>
            <color indexed="81"/>
            <rFont val="Tahoma"/>
            <family val="2"/>
          </rPr>
          <t xml:space="preserve">[Unit: PURE]
[Scale: Actuals]
</t>
        </r>
      </text>
    </comment>
    <comment ref="Q30" authorId="0" shapeId="0">
      <text>
        <r>
          <rPr>
            <b/>
            <sz val="9"/>
            <color indexed="81"/>
            <rFont val="Tahoma"/>
            <family val="2"/>
          </rPr>
          <t xml:space="preserve">[Unit: PURE]
[Scale: Actuals]
</t>
        </r>
      </text>
    </comment>
    <comment ref="R30" authorId="0" shapeId="0">
      <text>
        <r>
          <rPr>
            <b/>
            <sz val="9"/>
            <color indexed="81"/>
            <rFont val="Tahoma"/>
            <family val="2"/>
          </rPr>
          <t xml:space="preserve">[Unit: PURE]
[Scale: Actuals]
</t>
        </r>
      </text>
    </comment>
    <comment ref="S30" authorId="0" shapeId="0">
      <text>
        <r>
          <rPr>
            <b/>
            <sz val="9"/>
            <color indexed="81"/>
            <rFont val="Tahoma"/>
            <family val="2"/>
          </rPr>
          <t xml:space="preserve">[Unit: PURE]
[Scale: Actuals]
</t>
        </r>
      </text>
    </comment>
    <comment ref="T30" authorId="0" shapeId="0">
      <text>
        <r>
          <rPr>
            <b/>
            <sz val="9"/>
            <color indexed="81"/>
            <rFont val="Tahoma"/>
            <family val="2"/>
          </rPr>
          <t xml:space="preserve">[Unit: PURE]
[Scale: Actuals]
</t>
        </r>
      </text>
    </comment>
    <comment ref="U30" authorId="0" shapeId="0">
      <text>
        <r>
          <rPr>
            <b/>
            <sz val="9"/>
            <color indexed="81"/>
            <rFont val="Tahoma"/>
            <family val="2"/>
          </rPr>
          <t xml:space="preserve">[Unit: PURE]
[Scale: Actuals]
</t>
        </r>
      </text>
    </comment>
    <comment ref="V30" authorId="0" shapeId="0">
      <text>
        <r>
          <rPr>
            <b/>
            <sz val="9"/>
            <color indexed="81"/>
            <rFont val="Tahoma"/>
            <family val="2"/>
          </rPr>
          <t xml:space="preserve">[Unit: PURE]
[Scale: Actuals]
</t>
        </r>
      </text>
    </comment>
    <comment ref="W30" authorId="0" shapeId="0">
      <text>
        <r>
          <rPr>
            <b/>
            <sz val="9"/>
            <color indexed="81"/>
            <rFont val="Tahoma"/>
            <family val="2"/>
          </rPr>
          <t xml:space="preserve">[Unit: PURE]
[Scale: Actuals]
</t>
        </r>
      </text>
    </comment>
    <comment ref="X30" authorId="0" shapeId="0">
      <text>
        <r>
          <rPr>
            <b/>
            <sz val="9"/>
            <color indexed="81"/>
            <rFont val="Tahoma"/>
            <family val="2"/>
          </rPr>
          <t xml:space="preserve">[Unit: PURE]
[Scale: Actuals]
</t>
        </r>
      </text>
    </comment>
    <comment ref="Y30" authorId="0" shapeId="0">
      <text>
        <r>
          <rPr>
            <b/>
            <sz val="9"/>
            <color indexed="81"/>
            <rFont val="Tahoma"/>
            <family val="2"/>
          </rPr>
          <t xml:space="preserve">[Unit: PURE]
[Scale: Actuals]
</t>
        </r>
      </text>
    </comment>
    <comment ref="Z30" authorId="0" shapeId="0">
      <text>
        <r>
          <rPr>
            <b/>
            <sz val="9"/>
            <color indexed="81"/>
            <rFont val="Tahoma"/>
            <family val="2"/>
          </rPr>
          <t xml:space="preserve">[Unit: PURE]
[Scale: Actuals]
</t>
        </r>
      </text>
    </comment>
    <comment ref="AA30" authorId="0" shapeId="0">
      <text>
        <r>
          <rPr>
            <b/>
            <sz val="9"/>
            <color indexed="81"/>
            <rFont val="Tahoma"/>
            <family val="2"/>
          </rPr>
          <t xml:space="preserve">[Unit: PURE]
[Scale: Actuals]
</t>
        </r>
      </text>
    </comment>
    <comment ref="AB30" authorId="0" shapeId="0">
      <text>
        <r>
          <rPr>
            <b/>
            <sz val="9"/>
            <color indexed="81"/>
            <rFont val="Tahoma"/>
            <family val="2"/>
          </rPr>
          <t xml:space="preserve">[Unit: PURE]
[Scale: Actuals]
</t>
        </r>
      </text>
    </comment>
    <comment ref="G31" authorId="0" shapeId="0">
      <text>
        <r>
          <rPr>
            <b/>
            <sz val="9"/>
            <color indexed="81"/>
            <rFont val="Tahoma"/>
            <family val="2"/>
          </rPr>
          <t xml:space="preserve">[Unit: PURE]
[Scale: Actuals]
</t>
        </r>
      </text>
    </comment>
    <comment ref="H31" authorId="0" shapeId="0">
      <text>
        <r>
          <rPr>
            <b/>
            <sz val="9"/>
            <color indexed="81"/>
            <rFont val="Tahoma"/>
            <family val="2"/>
          </rPr>
          <t xml:space="preserve">[Unit: PURE]
[Scale: Actuals]
</t>
        </r>
      </text>
    </comment>
    <comment ref="I31" authorId="0" shapeId="0">
      <text>
        <r>
          <rPr>
            <b/>
            <sz val="9"/>
            <color indexed="81"/>
            <rFont val="Tahoma"/>
            <family val="2"/>
          </rPr>
          <t xml:space="preserve">[Unit: PURE]
[Scale: Actuals]
</t>
        </r>
      </text>
    </comment>
    <comment ref="J31" authorId="0" shapeId="0">
      <text>
        <r>
          <rPr>
            <b/>
            <sz val="9"/>
            <color indexed="81"/>
            <rFont val="Tahoma"/>
            <family val="2"/>
          </rPr>
          <t xml:space="preserve">[Unit: PURE]
[Scale: Actuals]
</t>
        </r>
      </text>
    </comment>
    <comment ref="K31" authorId="0" shapeId="0">
      <text>
        <r>
          <rPr>
            <b/>
            <sz val="9"/>
            <color indexed="81"/>
            <rFont val="Tahoma"/>
            <family val="2"/>
          </rPr>
          <t xml:space="preserve">[Unit: PURE]
[Scale: Actuals]
</t>
        </r>
      </text>
    </comment>
    <comment ref="L31" authorId="0" shapeId="0">
      <text>
        <r>
          <rPr>
            <b/>
            <sz val="9"/>
            <color indexed="81"/>
            <rFont val="Tahoma"/>
            <family val="2"/>
          </rPr>
          <t xml:space="preserve">[Unit: PURE]
[Scale: Actuals]
</t>
        </r>
      </text>
    </comment>
    <comment ref="M31" authorId="0" shapeId="0">
      <text>
        <r>
          <rPr>
            <b/>
            <sz val="9"/>
            <color indexed="81"/>
            <rFont val="Tahoma"/>
            <family val="2"/>
          </rPr>
          <t xml:space="preserve">[Unit: PURE]
[Scale: Actuals]
</t>
        </r>
      </text>
    </comment>
    <comment ref="N31" authorId="0" shapeId="0">
      <text>
        <r>
          <rPr>
            <b/>
            <sz val="9"/>
            <color indexed="81"/>
            <rFont val="Tahoma"/>
            <family val="2"/>
          </rPr>
          <t xml:space="preserve">[Unit: PURE]
[Scale: Actuals]
</t>
        </r>
      </text>
    </comment>
    <comment ref="O31" authorId="0" shapeId="0">
      <text>
        <r>
          <rPr>
            <b/>
            <sz val="9"/>
            <color indexed="81"/>
            <rFont val="Tahoma"/>
            <family val="2"/>
          </rPr>
          <t xml:space="preserve">[Unit: PURE]
[Scale: Actuals]
</t>
        </r>
      </text>
    </comment>
    <comment ref="P31" authorId="0" shapeId="0">
      <text>
        <r>
          <rPr>
            <b/>
            <sz val="9"/>
            <color indexed="81"/>
            <rFont val="Tahoma"/>
            <family val="2"/>
          </rPr>
          <t xml:space="preserve">[Unit: PURE]
[Scale: Actuals]
</t>
        </r>
      </text>
    </comment>
    <comment ref="Q31" authorId="0" shapeId="0">
      <text>
        <r>
          <rPr>
            <b/>
            <sz val="9"/>
            <color indexed="81"/>
            <rFont val="Tahoma"/>
            <family val="2"/>
          </rPr>
          <t xml:space="preserve">[Unit: PURE]
[Scale: Actuals]
</t>
        </r>
      </text>
    </comment>
    <comment ref="R31" authorId="0" shapeId="0">
      <text>
        <r>
          <rPr>
            <b/>
            <sz val="9"/>
            <color indexed="81"/>
            <rFont val="Tahoma"/>
            <family val="2"/>
          </rPr>
          <t xml:space="preserve">[Unit: PURE]
[Scale: Actuals]
</t>
        </r>
      </text>
    </comment>
    <comment ref="S31" authorId="0" shapeId="0">
      <text>
        <r>
          <rPr>
            <b/>
            <sz val="9"/>
            <color indexed="81"/>
            <rFont val="Tahoma"/>
            <family val="2"/>
          </rPr>
          <t xml:space="preserve">[Unit: PURE]
[Scale: Actuals]
</t>
        </r>
      </text>
    </comment>
    <comment ref="T31" authorId="0" shapeId="0">
      <text>
        <r>
          <rPr>
            <b/>
            <sz val="9"/>
            <color indexed="81"/>
            <rFont val="Tahoma"/>
            <family val="2"/>
          </rPr>
          <t xml:space="preserve">[Unit: PURE]
[Scale: Actuals]
</t>
        </r>
      </text>
    </comment>
    <comment ref="U31" authorId="0" shapeId="0">
      <text>
        <r>
          <rPr>
            <b/>
            <sz val="9"/>
            <color indexed="81"/>
            <rFont val="Tahoma"/>
            <family val="2"/>
          </rPr>
          <t xml:space="preserve">[Unit: PURE]
[Scale: Actuals]
</t>
        </r>
      </text>
    </comment>
    <comment ref="V31" authorId="0" shapeId="0">
      <text>
        <r>
          <rPr>
            <b/>
            <sz val="9"/>
            <color indexed="81"/>
            <rFont val="Tahoma"/>
            <family val="2"/>
          </rPr>
          <t xml:space="preserve">[Unit: PURE]
[Scale: Actuals]
</t>
        </r>
      </text>
    </comment>
    <comment ref="W31" authorId="0" shapeId="0">
      <text>
        <r>
          <rPr>
            <b/>
            <sz val="9"/>
            <color indexed="81"/>
            <rFont val="Tahoma"/>
            <family val="2"/>
          </rPr>
          <t xml:space="preserve">[Unit: PURE]
[Scale: Actuals]
</t>
        </r>
      </text>
    </comment>
    <comment ref="X31" authorId="0" shapeId="0">
      <text>
        <r>
          <rPr>
            <b/>
            <sz val="9"/>
            <color indexed="81"/>
            <rFont val="Tahoma"/>
            <family val="2"/>
          </rPr>
          <t xml:space="preserve">[Unit: PURE]
[Scale: Actuals]
</t>
        </r>
      </text>
    </comment>
    <comment ref="Y31" authorId="0" shapeId="0">
      <text>
        <r>
          <rPr>
            <b/>
            <sz val="9"/>
            <color indexed="81"/>
            <rFont val="Tahoma"/>
            <family val="2"/>
          </rPr>
          <t xml:space="preserve">[Unit: PURE]
[Scale: Actuals]
</t>
        </r>
      </text>
    </comment>
    <comment ref="Z31" authorId="0" shapeId="0">
      <text>
        <r>
          <rPr>
            <b/>
            <sz val="9"/>
            <color indexed="81"/>
            <rFont val="Tahoma"/>
            <family val="2"/>
          </rPr>
          <t xml:space="preserve">[Unit: PURE]
[Scale: Actuals]
</t>
        </r>
      </text>
    </comment>
    <comment ref="AA31" authorId="0" shapeId="0">
      <text>
        <r>
          <rPr>
            <b/>
            <sz val="9"/>
            <color indexed="81"/>
            <rFont val="Tahoma"/>
            <family val="2"/>
          </rPr>
          <t xml:space="preserve">[Unit: PURE]
[Scale: Actuals]
</t>
        </r>
      </text>
    </comment>
    <comment ref="AB31" authorId="0" shapeId="0">
      <text>
        <r>
          <rPr>
            <b/>
            <sz val="9"/>
            <color indexed="81"/>
            <rFont val="Tahoma"/>
            <family val="2"/>
          </rPr>
          <t xml:space="preserve">[Unit: PURE]
[Scale: Actuals]
</t>
        </r>
      </text>
    </comment>
    <comment ref="G32" authorId="0" shapeId="0">
      <text>
        <r>
          <rPr>
            <b/>
            <sz val="9"/>
            <color indexed="81"/>
            <rFont val="Tahoma"/>
            <family val="2"/>
          </rPr>
          <t xml:space="preserve">[Unit: PURE]
[Scale: Actuals]
</t>
        </r>
      </text>
    </comment>
    <comment ref="H32" authorId="0" shapeId="0">
      <text>
        <r>
          <rPr>
            <b/>
            <sz val="9"/>
            <color indexed="81"/>
            <rFont val="Tahoma"/>
            <family val="2"/>
          </rPr>
          <t xml:space="preserve">[Unit: PURE]
[Scale: Actuals]
</t>
        </r>
      </text>
    </comment>
    <comment ref="I32" authorId="0" shapeId="0">
      <text>
        <r>
          <rPr>
            <b/>
            <sz val="9"/>
            <color indexed="81"/>
            <rFont val="Tahoma"/>
            <family val="2"/>
          </rPr>
          <t xml:space="preserve">[Unit: PURE]
[Scale: Actuals]
</t>
        </r>
      </text>
    </comment>
    <comment ref="J32" authorId="0" shapeId="0">
      <text>
        <r>
          <rPr>
            <b/>
            <sz val="9"/>
            <color indexed="81"/>
            <rFont val="Tahoma"/>
            <family val="2"/>
          </rPr>
          <t xml:space="preserve">[Unit: PURE]
[Scale: Actuals]
</t>
        </r>
      </text>
    </comment>
    <comment ref="K32" authorId="0" shapeId="0">
      <text>
        <r>
          <rPr>
            <b/>
            <sz val="9"/>
            <color indexed="81"/>
            <rFont val="Tahoma"/>
            <family val="2"/>
          </rPr>
          <t xml:space="preserve">[Unit: PURE]
[Scale: Actuals]
</t>
        </r>
      </text>
    </comment>
    <comment ref="L32" authorId="0" shapeId="0">
      <text>
        <r>
          <rPr>
            <b/>
            <sz val="9"/>
            <color indexed="81"/>
            <rFont val="Tahoma"/>
            <family val="2"/>
          </rPr>
          <t xml:space="preserve">[Unit: PURE]
[Scale: Actuals]
</t>
        </r>
      </text>
    </comment>
    <comment ref="M32" authorId="0" shapeId="0">
      <text>
        <r>
          <rPr>
            <b/>
            <sz val="9"/>
            <color indexed="81"/>
            <rFont val="Tahoma"/>
            <family val="2"/>
          </rPr>
          <t xml:space="preserve">[Unit: PURE]
[Scale: Actuals]
</t>
        </r>
      </text>
    </comment>
    <comment ref="N32" authorId="0" shapeId="0">
      <text>
        <r>
          <rPr>
            <b/>
            <sz val="9"/>
            <color indexed="81"/>
            <rFont val="Tahoma"/>
            <family val="2"/>
          </rPr>
          <t xml:space="preserve">[Unit: PURE]
[Scale: Actuals]
</t>
        </r>
      </text>
    </comment>
    <comment ref="O32" authorId="0" shapeId="0">
      <text>
        <r>
          <rPr>
            <b/>
            <sz val="9"/>
            <color indexed="81"/>
            <rFont val="Tahoma"/>
            <family val="2"/>
          </rPr>
          <t xml:space="preserve">[Unit: PURE]
[Scale: Actuals]
</t>
        </r>
      </text>
    </comment>
    <comment ref="P32" authorId="0" shapeId="0">
      <text>
        <r>
          <rPr>
            <b/>
            <sz val="9"/>
            <color indexed="81"/>
            <rFont val="Tahoma"/>
            <family val="2"/>
          </rPr>
          <t xml:space="preserve">[Unit: PURE]
[Scale: Actuals]
</t>
        </r>
      </text>
    </comment>
    <comment ref="Q32" authorId="0" shapeId="0">
      <text>
        <r>
          <rPr>
            <b/>
            <sz val="9"/>
            <color indexed="81"/>
            <rFont val="Tahoma"/>
            <family val="2"/>
          </rPr>
          <t xml:space="preserve">[Unit: PURE]
[Scale: Actuals]
</t>
        </r>
      </text>
    </comment>
    <comment ref="R32" authorId="0" shapeId="0">
      <text>
        <r>
          <rPr>
            <b/>
            <sz val="9"/>
            <color indexed="81"/>
            <rFont val="Tahoma"/>
            <family val="2"/>
          </rPr>
          <t xml:space="preserve">[Unit: PURE]
[Scale: Actuals]
</t>
        </r>
      </text>
    </comment>
    <comment ref="S32" authorId="0" shapeId="0">
      <text>
        <r>
          <rPr>
            <b/>
            <sz val="9"/>
            <color indexed="81"/>
            <rFont val="Tahoma"/>
            <family val="2"/>
          </rPr>
          <t xml:space="preserve">[Unit: PURE]
[Scale: Actuals]
</t>
        </r>
      </text>
    </comment>
    <comment ref="T32" authorId="0" shapeId="0">
      <text>
        <r>
          <rPr>
            <b/>
            <sz val="9"/>
            <color indexed="81"/>
            <rFont val="Tahoma"/>
            <family val="2"/>
          </rPr>
          <t xml:space="preserve">[Unit: PURE]
[Scale: Actuals]
</t>
        </r>
      </text>
    </comment>
    <comment ref="U32" authorId="0" shapeId="0">
      <text>
        <r>
          <rPr>
            <b/>
            <sz val="9"/>
            <color indexed="81"/>
            <rFont val="Tahoma"/>
            <family val="2"/>
          </rPr>
          <t xml:space="preserve">[Unit: PURE]
[Scale: Actuals]
</t>
        </r>
      </text>
    </comment>
    <comment ref="V32" authorId="0" shapeId="0">
      <text>
        <r>
          <rPr>
            <b/>
            <sz val="9"/>
            <color indexed="81"/>
            <rFont val="Tahoma"/>
            <family val="2"/>
          </rPr>
          <t xml:space="preserve">[Unit: PURE]
[Scale: Actuals]
</t>
        </r>
      </text>
    </comment>
    <comment ref="W32" authorId="0" shapeId="0">
      <text>
        <r>
          <rPr>
            <b/>
            <sz val="9"/>
            <color indexed="81"/>
            <rFont val="Tahoma"/>
            <family val="2"/>
          </rPr>
          <t xml:space="preserve">[Unit: PURE]
[Scale: Actuals]
</t>
        </r>
      </text>
    </comment>
    <comment ref="X32" authorId="0" shapeId="0">
      <text>
        <r>
          <rPr>
            <b/>
            <sz val="9"/>
            <color indexed="81"/>
            <rFont val="Tahoma"/>
            <family val="2"/>
          </rPr>
          <t xml:space="preserve">[Unit: PURE]
[Scale: Actuals]
</t>
        </r>
      </text>
    </comment>
    <comment ref="Y32" authorId="0" shapeId="0">
      <text>
        <r>
          <rPr>
            <b/>
            <sz val="9"/>
            <color indexed="81"/>
            <rFont val="Tahoma"/>
            <family val="2"/>
          </rPr>
          <t xml:space="preserve">[Unit: PURE]
[Scale: Actuals]
</t>
        </r>
      </text>
    </comment>
    <comment ref="Z32" authorId="0" shapeId="0">
      <text>
        <r>
          <rPr>
            <b/>
            <sz val="9"/>
            <color indexed="81"/>
            <rFont val="Tahoma"/>
            <family val="2"/>
          </rPr>
          <t xml:space="preserve">[Unit: PURE]
[Scale: Actuals]
</t>
        </r>
      </text>
    </comment>
    <comment ref="AA32" authorId="0" shapeId="0">
      <text>
        <r>
          <rPr>
            <b/>
            <sz val="9"/>
            <color indexed="81"/>
            <rFont val="Tahoma"/>
            <family val="2"/>
          </rPr>
          <t xml:space="preserve">[Unit: PURE]
[Scale: Actuals]
</t>
        </r>
      </text>
    </comment>
    <comment ref="AB32" authorId="0" shapeId="0">
      <text>
        <r>
          <rPr>
            <b/>
            <sz val="9"/>
            <color indexed="81"/>
            <rFont val="Tahoma"/>
            <family val="2"/>
          </rPr>
          <t xml:space="preserve">[Unit: PURE]
[Scale: Actuals]
</t>
        </r>
      </text>
    </comment>
    <comment ref="G33" authorId="0" shapeId="0">
      <text>
        <r>
          <rPr>
            <b/>
            <sz val="9"/>
            <color indexed="81"/>
            <rFont val="Tahoma"/>
            <family val="2"/>
          </rPr>
          <t xml:space="preserve">[Unit: PURE]
[Scale: Actuals]
</t>
        </r>
      </text>
    </comment>
    <comment ref="H33" authorId="0" shapeId="0">
      <text>
        <r>
          <rPr>
            <b/>
            <sz val="9"/>
            <color indexed="81"/>
            <rFont val="Tahoma"/>
            <family val="2"/>
          </rPr>
          <t xml:space="preserve">[Unit: PURE]
[Scale: Actuals]
</t>
        </r>
      </text>
    </comment>
    <comment ref="I33" authorId="0" shapeId="0">
      <text>
        <r>
          <rPr>
            <b/>
            <sz val="9"/>
            <color indexed="81"/>
            <rFont val="Tahoma"/>
            <family val="2"/>
          </rPr>
          <t xml:space="preserve">[Unit: PURE]
[Scale: Actuals]
</t>
        </r>
      </text>
    </comment>
    <comment ref="J33" authorId="0" shapeId="0">
      <text>
        <r>
          <rPr>
            <b/>
            <sz val="9"/>
            <color indexed="81"/>
            <rFont val="Tahoma"/>
            <family val="2"/>
          </rPr>
          <t xml:space="preserve">[Unit: PURE]
[Scale: Actuals]
</t>
        </r>
      </text>
    </comment>
    <comment ref="K33" authorId="0" shapeId="0">
      <text>
        <r>
          <rPr>
            <b/>
            <sz val="9"/>
            <color indexed="81"/>
            <rFont val="Tahoma"/>
            <family val="2"/>
          </rPr>
          <t xml:space="preserve">[Unit: PURE]
[Scale: Actuals]
</t>
        </r>
      </text>
    </comment>
    <comment ref="L33" authorId="0" shapeId="0">
      <text>
        <r>
          <rPr>
            <b/>
            <sz val="9"/>
            <color indexed="81"/>
            <rFont val="Tahoma"/>
            <family val="2"/>
          </rPr>
          <t xml:space="preserve">[Unit: PURE]
[Scale: Actuals]
</t>
        </r>
      </text>
    </comment>
    <comment ref="M33" authorId="0" shapeId="0">
      <text>
        <r>
          <rPr>
            <b/>
            <sz val="9"/>
            <color indexed="81"/>
            <rFont val="Tahoma"/>
            <family val="2"/>
          </rPr>
          <t xml:space="preserve">[Unit: PURE]
[Scale: Actuals]
</t>
        </r>
      </text>
    </comment>
    <comment ref="N33" authorId="0" shapeId="0">
      <text>
        <r>
          <rPr>
            <b/>
            <sz val="9"/>
            <color indexed="81"/>
            <rFont val="Tahoma"/>
            <family val="2"/>
          </rPr>
          <t xml:space="preserve">[Unit: PURE]
[Scale: Actuals]
</t>
        </r>
      </text>
    </comment>
    <comment ref="O33" authorId="0" shapeId="0">
      <text>
        <r>
          <rPr>
            <b/>
            <sz val="9"/>
            <color indexed="81"/>
            <rFont val="Tahoma"/>
            <family val="2"/>
          </rPr>
          <t xml:space="preserve">[Unit: PURE]
[Scale: Actuals]
</t>
        </r>
      </text>
    </comment>
    <comment ref="P33" authorId="0" shapeId="0">
      <text>
        <r>
          <rPr>
            <b/>
            <sz val="9"/>
            <color indexed="81"/>
            <rFont val="Tahoma"/>
            <family val="2"/>
          </rPr>
          <t xml:space="preserve">[Unit: PURE]
[Scale: Actuals]
</t>
        </r>
      </text>
    </comment>
    <comment ref="Q33" authorId="0" shapeId="0">
      <text>
        <r>
          <rPr>
            <b/>
            <sz val="9"/>
            <color indexed="81"/>
            <rFont val="Tahoma"/>
            <family val="2"/>
          </rPr>
          <t xml:space="preserve">[Unit: PURE]
[Scale: Actuals]
</t>
        </r>
      </text>
    </comment>
    <comment ref="R33" authorId="0" shapeId="0">
      <text>
        <r>
          <rPr>
            <b/>
            <sz val="9"/>
            <color indexed="81"/>
            <rFont val="Tahoma"/>
            <family val="2"/>
          </rPr>
          <t xml:space="preserve">[Unit: PURE]
[Scale: Actuals]
</t>
        </r>
      </text>
    </comment>
    <comment ref="S33" authorId="0" shapeId="0">
      <text>
        <r>
          <rPr>
            <b/>
            <sz val="9"/>
            <color indexed="81"/>
            <rFont val="Tahoma"/>
            <family val="2"/>
          </rPr>
          <t xml:space="preserve">[Unit: PURE]
[Scale: Actuals]
</t>
        </r>
      </text>
    </comment>
    <comment ref="T33" authorId="0" shapeId="0">
      <text>
        <r>
          <rPr>
            <b/>
            <sz val="9"/>
            <color indexed="81"/>
            <rFont val="Tahoma"/>
            <family val="2"/>
          </rPr>
          <t xml:space="preserve">[Unit: PURE]
[Scale: Actuals]
</t>
        </r>
      </text>
    </comment>
    <comment ref="U33" authorId="0" shapeId="0">
      <text>
        <r>
          <rPr>
            <b/>
            <sz val="9"/>
            <color indexed="81"/>
            <rFont val="Tahoma"/>
            <family val="2"/>
          </rPr>
          <t xml:space="preserve">[Unit: PURE]
[Scale: Actuals]
</t>
        </r>
      </text>
    </comment>
    <comment ref="V33" authorId="0" shapeId="0">
      <text>
        <r>
          <rPr>
            <b/>
            <sz val="9"/>
            <color indexed="81"/>
            <rFont val="Tahoma"/>
            <family val="2"/>
          </rPr>
          <t xml:space="preserve">[Unit: PURE]
[Scale: Actuals]
</t>
        </r>
      </text>
    </comment>
    <comment ref="W33" authorId="0" shapeId="0">
      <text>
        <r>
          <rPr>
            <b/>
            <sz val="9"/>
            <color indexed="81"/>
            <rFont val="Tahoma"/>
            <family val="2"/>
          </rPr>
          <t xml:space="preserve">[Unit: PURE]
[Scale: Actuals]
</t>
        </r>
      </text>
    </comment>
    <comment ref="X33" authorId="0" shapeId="0">
      <text>
        <r>
          <rPr>
            <b/>
            <sz val="9"/>
            <color indexed="81"/>
            <rFont val="Tahoma"/>
            <family val="2"/>
          </rPr>
          <t xml:space="preserve">[Unit: PURE]
[Scale: Actuals]
</t>
        </r>
      </text>
    </comment>
    <comment ref="Y33" authorId="0" shapeId="0">
      <text>
        <r>
          <rPr>
            <b/>
            <sz val="9"/>
            <color indexed="81"/>
            <rFont val="Tahoma"/>
            <family val="2"/>
          </rPr>
          <t xml:space="preserve">[Unit: PURE]
[Scale: Actuals]
</t>
        </r>
      </text>
    </comment>
    <comment ref="Z33" authorId="0" shapeId="0">
      <text>
        <r>
          <rPr>
            <b/>
            <sz val="9"/>
            <color indexed="81"/>
            <rFont val="Tahoma"/>
            <family val="2"/>
          </rPr>
          <t xml:space="preserve">[Unit: PURE]
[Scale: Actuals]
</t>
        </r>
      </text>
    </comment>
    <comment ref="AA33" authorId="0" shapeId="0">
      <text>
        <r>
          <rPr>
            <b/>
            <sz val="9"/>
            <color indexed="81"/>
            <rFont val="Tahoma"/>
            <family val="2"/>
          </rPr>
          <t xml:space="preserve">[Unit: PURE]
[Scale: Actuals]
</t>
        </r>
      </text>
    </comment>
    <comment ref="AB33" authorId="0" shapeId="0">
      <text>
        <r>
          <rPr>
            <b/>
            <sz val="9"/>
            <color indexed="81"/>
            <rFont val="Tahoma"/>
            <family val="2"/>
          </rPr>
          <t xml:space="preserve">[Unit: PURE]
[Scale: Actuals]
</t>
        </r>
      </text>
    </comment>
    <comment ref="G34" authorId="0" shapeId="0">
      <text>
        <r>
          <rPr>
            <b/>
            <sz val="9"/>
            <color indexed="81"/>
            <rFont val="Tahoma"/>
            <family val="2"/>
          </rPr>
          <t xml:space="preserve">[Unit: PURE]
[Scale: Actuals]
</t>
        </r>
      </text>
    </comment>
    <comment ref="H34" authorId="0" shapeId="0">
      <text>
        <r>
          <rPr>
            <b/>
            <sz val="9"/>
            <color indexed="81"/>
            <rFont val="Tahoma"/>
            <family val="2"/>
          </rPr>
          <t xml:space="preserve">[Unit: PURE]
[Scale: Actuals]
</t>
        </r>
      </text>
    </comment>
    <comment ref="I34" authorId="0" shapeId="0">
      <text>
        <r>
          <rPr>
            <b/>
            <sz val="9"/>
            <color indexed="81"/>
            <rFont val="Tahoma"/>
            <family val="2"/>
          </rPr>
          <t xml:space="preserve">[Unit: PURE]
[Scale: Actuals]
</t>
        </r>
      </text>
    </comment>
    <comment ref="J34" authorId="0" shapeId="0">
      <text>
        <r>
          <rPr>
            <b/>
            <sz val="9"/>
            <color indexed="81"/>
            <rFont val="Tahoma"/>
            <family val="2"/>
          </rPr>
          <t xml:space="preserve">[Unit: PURE]
[Scale: Actuals]
</t>
        </r>
      </text>
    </comment>
    <comment ref="K34" authorId="0" shapeId="0">
      <text>
        <r>
          <rPr>
            <b/>
            <sz val="9"/>
            <color indexed="81"/>
            <rFont val="Tahoma"/>
            <family val="2"/>
          </rPr>
          <t xml:space="preserve">[Unit: PURE]
[Scale: Actuals]
</t>
        </r>
      </text>
    </comment>
    <comment ref="L34" authorId="0" shapeId="0">
      <text>
        <r>
          <rPr>
            <b/>
            <sz val="9"/>
            <color indexed="81"/>
            <rFont val="Tahoma"/>
            <family val="2"/>
          </rPr>
          <t xml:space="preserve">[Unit: PURE]
[Scale: Actuals]
</t>
        </r>
      </text>
    </comment>
    <comment ref="M34" authorId="0" shapeId="0">
      <text>
        <r>
          <rPr>
            <b/>
            <sz val="9"/>
            <color indexed="81"/>
            <rFont val="Tahoma"/>
            <family val="2"/>
          </rPr>
          <t xml:space="preserve">[Unit: PURE]
[Scale: Actuals]
</t>
        </r>
      </text>
    </comment>
    <comment ref="N34" authorId="0" shapeId="0">
      <text>
        <r>
          <rPr>
            <b/>
            <sz val="9"/>
            <color indexed="81"/>
            <rFont val="Tahoma"/>
            <family val="2"/>
          </rPr>
          <t xml:space="preserve">[Unit: PURE]
[Scale: Actuals]
</t>
        </r>
      </text>
    </comment>
    <comment ref="O34" authorId="0" shapeId="0">
      <text>
        <r>
          <rPr>
            <b/>
            <sz val="9"/>
            <color indexed="81"/>
            <rFont val="Tahoma"/>
            <family val="2"/>
          </rPr>
          <t xml:space="preserve">[Unit: PURE]
[Scale: Actuals]
</t>
        </r>
      </text>
    </comment>
    <comment ref="P34" authorId="0" shapeId="0">
      <text>
        <r>
          <rPr>
            <b/>
            <sz val="9"/>
            <color indexed="81"/>
            <rFont val="Tahoma"/>
            <family val="2"/>
          </rPr>
          <t xml:space="preserve">[Unit: PURE]
[Scale: Actuals]
</t>
        </r>
      </text>
    </comment>
    <comment ref="Q34" authorId="0" shapeId="0">
      <text>
        <r>
          <rPr>
            <b/>
            <sz val="9"/>
            <color indexed="81"/>
            <rFont val="Tahoma"/>
            <family val="2"/>
          </rPr>
          <t xml:space="preserve">[Unit: PURE]
[Scale: Actuals]
</t>
        </r>
      </text>
    </comment>
    <comment ref="R34" authorId="0" shapeId="0">
      <text>
        <r>
          <rPr>
            <b/>
            <sz val="9"/>
            <color indexed="81"/>
            <rFont val="Tahoma"/>
            <family val="2"/>
          </rPr>
          <t xml:space="preserve">[Unit: PURE]
[Scale: Actuals]
</t>
        </r>
      </text>
    </comment>
    <comment ref="S34" authorId="0" shapeId="0">
      <text>
        <r>
          <rPr>
            <b/>
            <sz val="9"/>
            <color indexed="81"/>
            <rFont val="Tahoma"/>
            <family val="2"/>
          </rPr>
          <t xml:space="preserve">[Unit: PURE]
[Scale: Actuals]
</t>
        </r>
      </text>
    </comment>
    <comment ref="T34" authorId="0" shapeId="0">
      <text>
        <r>
          <rPr>
            <b/>
            <sz val="9"/>
            <color indexed="81"/>
            <rFont val="Tahoma"/>
            <family val="2"/>
          </rPr>
          <t xml:space="preserve">[Unit: PURE]
[Scale: Actuals]
</t>
        </r>
      </text>
    </comment>
    <comment ref="U34" authorId="0" shapeId="0">
      <text>
        <r>
          <rPr>
            <b/>
            <sz val="9"/>
            <color indexed="81"/>
            <rFont val="Tahoma"/>
            <family val="2"/>
          </rPr>
          <t xml:space="preserve">[Unit: PURE]
[Scale: Actuals]
</t>
        </r>
      </text>
    </comment>
    <comment ref="V34" authorId="0" shapeId="0">
      <text>
        <r>
          <rPr>
            <b/>
            <sz val="9"/>
            <color indexed="81"/>
            <rFont val="Tahoma"/>
            <family val="2"/>
          </rPr>
          <t xml:space="preserve">[Unit: PURE]
[Scale: Actuals]
</t>
        </r>
      </text>
    </comment>
    <comment ref="W34" authorId="0" shapeId="0">
      <text>
        <r>
          <rPr>
            <b/>
            <sz val="9"/>
            <color indexed="81"/>
            <rFont val="Tahoma"/>
            <family val="2"/>
          </rPr>
          <t xml:space="preserve">[Unit: PURE]
[Scale: Actuals]
</t>
        </r>
      </text>
    </comment>
    <comment ref="X34" authorId="0" shapeId="0">
      <text>
        <r>
          <rPr>
            <b/>
            <sz val="9"/>
            <color indexed="81"/>
            <rFont val="Tahoma"/>
            <family val="2"/>
          </rPr>
          <t xml:space="preserve">[Unit: PURE]
[Scale: Actuals]
</t>
        </r>
      </text>
    </comment>
    <comment ref="Y34" authorId="0" shapeId="0">
      <text>
        <r>
          <rPr>
            <b/>
            <sz val="9"/>
            <color indexed="81"/>
            <rFont val="Tahoma"/>
            <family val="2"/>
          </rPr>
          <t xml:space="preserve">[Unit: PURE]
[Scale: Actuals]
</t>
        </r>
      </text>
    </comment>
    <comment ref="Z34" authorId="0" shapeId="0">
      <text>
        <r>
          <rPr>
            <b/>
            <sz val="9"/>
            <color indexed="81"/>
            <rFont val="Tahoma"/>
            <family val="2"/>
          </rPr>
          <t xml:space="preserve">[Unit: PURE]
[Scale: Actuals]
</t>
        </r>
      </text>
    </comment>
    <comment ref="AA34" authorId="0" shapeId="0">
      <text>
        <r>
          <rPr>
            <b/>
            <sz val="9"/>
            <color indexed="81"/>
            <rFont val="Tahoma"/>
            <family val="2"/>
          </rPr>
          <t xml:space="preserve">[Unit: PURE]
[Scale: Actuals]
</t>
        </r>
      </text>
    </comment>
    <comment ref="AB34" authorId="0" shapeId="0">
      <text>
        <r>
          <rPr>
            <b/>
            <sz val="9"/>
            <color indexed="81"/>
            <rFont val="Tahoma"/>
            <family val="2"/>
          </rPr>
          <t xml:space="preserve">[Unit: PURE]
[Scale: Actuals]
</t>
        </r>
      </text>
    </comment>
    <comment ref="G35" authorId="0" shapeId="0">
      <text>
        <r>
          <rPr>
            <b/>
            <sz val="9"/>
            <color indexed="81"/>
            <rFont val="Tahoma"/>
            <family val="2"/>
          </rPr>
          <t xml:space="preserve">[Unit: PURE]
[Scale: Actuals]
</t>
        </r>
      </text>
    </comment>
    <comment ref="H35" authorId="0" shapeId="0">
      <text>
        <r>
          <rPr>
            <b/>
            <sz val="9"/>
            <color indexed="81"/>
            <rFont val="Tahoma"/>
            <family val="2"/>
          </rPr>
          <t xml:space="preserve">[Unit: PURE]
[Scale: Actuals]
</t>
        </r>
      </text>
    </comment>
    <comment ref="I35" authorId="0" shapeId="0">
      <text>
        <r>
          <rPr>
            <b/>
            <sz val="9"/>
            <color indexed="81"/>
            <rFont val="Tahoma"/>
            <family val="2"/>
          </rPr>
          <t xml:space="preserve">[Unit: PURE]
[Scale: Actuals]
</t>
        </r>
      </text>
    </comment>
    <comment ref="J35" authorId="0" shapeId="0">
      <text>
        <r>
          <rPr>
            <b/>
            <sz val="9"/>
            <color indexed="81"/>
            <rFont val="Tahoma"/>
            <family val="2"/>
          </rPr>
          <t xml:space="preserve">[Unit: PURE]
[Scale: Actuals]
</t>
        </r>
      </text>
    </comment>
    <comment ref="K35" authorId="0" shapeId="0">
      <text>
        <r>
          <rPr>
            <b/>
            <sz val="9"/>
            <color indexed="81"/>
            <rFont val="Tahoma"/>
            <family val="2"/>
          </rPr>
          <t xml:space="preserve">[Unit: PURE]
[Scale: Actuals]
</t>
        </r>
      </text>
    </comment>
    <comment ref="L35" authorId="0" shapeId="0">
      <text>
        <r>
          <rPr>
            <b/>
            <sz val="9"/>
            <color indexed="81"/>
            <rFont val="Tahoma"/>
            <family val="2"/>
          </rPr>
          <t xml:space="preserve">[Unit: PURE]
[Scale: Actuals]
</t>
        </r>
      </text>
    </comment>
    <comment ref="M35" authorId="0" shapeId="0">
      <text>
        <r>
          <rPr>
            <b/>
            <sz val="9"/>
            <color indexed="81"/>
            <rFont val="Tahoma"/>
            <family val="2"/>
          </rPr>
          <t xml:space="preserve">[Unit: PURE]
[Scale: Actuals]
</t>
        </r>
      </text>
    </comment>
    <comment ref="N35" authorId="0" shapeId="0">
      <text>
        <r>
          <rPr>
            <b/>
            <sz val="9"/>
            <color indexed="81"/>
            <rFont val="Tahoma"/>
            <family val="2"/>
          </rPr>
          <t xml:space="preserve">[Unit: PURE]
[Scale: Actuals]
</t>
        </r>
      </text>
    </comment>
    <comment ref="O35" authorId="0" shapeId="0">
      <text>
        <r>
          <rPr>
            <b/>
            <sz val="9"/>
            <color indexed="81"/>
            <rFont val="Tahoma"/>
            <family val="2"/>
          </rPr>
          <t xml:space="preserve">[Unit: PURE]
[Scale: Actuals]
</t>
        </r>
      </text>
    </comment>
    <comment ref="P35" authorId="0" shapeId="0">
      <text>
        <r>
          <rPr>
            <b/>
            <sz val="9"/>
            <color indexed="81"/>
            <rFont val="Tahoma"/>
            <family val="2"/>
          </rPr>
          <t xml:space="preserve">[Unit: PURE]
[Scale: Actuals]
</t>
        </r>
      </text>
    </comment>
    <comment ref="Q35" authorId="0" shapeId="0">
      <text>
        <r>
          <rPr>
            <b/>
            <sz val="9"/>
            <color indexed="81"/>
            <rFont val="Tahoma"/>
            <family val="2"/>
          </rPr>
          <t xml:space="preserve">[Unit: PURE]
[Scale: Actuals]
</t>
        </r>
      </text>
    </comment>
    <comment ref="R35" authorId="0" shapeId="0">
      <text>
        <r>
          <rPr>
            <b/>
            <sz val="9"/>
            <color indexed="81"/>
            <rFont val="Tahoma"/>
            <family val="2"/>
          </rPr>
          <t xml:space="preserve">[Unit: PURE]
[Scale: Actuals]
</t>
        </r>
      </text>
    </comment>
    <comment ref="S35" authorId="0" shapeId="0">
      <text>
        <r>
          <rPr>
            <b/>
            <sz val="9"/>
            <color indexed="81"/>
            <rFont val="Tahoma"/>
            <family val="2"/>
          </rPr>
          <t xml:space="preserve">[Unit: PURE]
[Scale: Actuals]
</t>
        </r>
      </text>
    </comment>
    <comment ref="T35" authorId="0" shapeId="0">
      <text>
        <r>
          <rPr>
            <b/>
            <sz val="9"/>
            <color indexed="81"/>
            <rFont val="Tahoma"/>
            <family val="2"/>
          </rPr>
          <t xml:space="preserve">[Unit: PURE]
[Scale: Actuals]
</t>
        </r>
      </text>
    </comment>
    <comment ref="U35" authorId="0" shapeId="0">
      <text>
        <r>
          <rPr>
            <b/>
            <sz val="9"/>
            <color indexed="81"/>
            <rFont val="Tahoma"/>
            <family val="2"/>
          </rPr>
          <t xml:space="preserve">[Unit: PURE]
[Scale: Actuals]
</t>
        </r>
      </text>
    </comment>
    <comment ref="V35" authorId="0" shapeId="0">
      <text>
        <r>
          <rPr>
            <b/>
            <sz val="9"/>
            <color indexed="81"/>
            <rFont val="Tahoma"/>
            <family val="2"/>
          </rPr>
          <t xml:space="preserve">[Unit: PURE]
[Scale: Actuals]
</t>
        </r>
      </text>
    </comment>
    <comment ref="W35" authorId="0" shapeId="0">
      <text>
        <r>
          <rPr>
            <b/>
            <sz val="9"/>
            <color indexed="81"/>
            <rFont val="Tahoma"/>
            <family val="2"/>
          </rPr>
          <t xml:space="preserve">[Unit: PURE]
[Scale: Actuals]
</t>
        </r>
      </text>
    </comment>
    <comment ref="X35" authorId="0" shapeId="0">
      <text>
        <r>
          <rPr>
            <b/>
            <sz val="9"/>
            <color indexed="81"/>
            <rFont val="Tahoma"/>
            <family val="2"/>
          </rPr>
          <t xml:space="preserve">[Unit: PURE]
[Scale: Actuals]
</t>
        </r>
      </text>
    </comment>
    <comment ref="Y35" authorId="0" shapeId="0">
      <text>
        <r>
          <rPr>
            <b/>
            <sz val="9"/>
            <color indexed="81"/>
            <rFont val="Tahoma"/>
            <family val="2"/>
          </rPr>
          <t xml:space="preserve">[Unit: PURE]
[Scale: Actuals]
</t>
        </r>
      </text>
    </comment>
    <comment ref="Z35" authorId="0" shapeId="0">
      <text>
        <r>
          <rPr>
            <b/>
            <sz val="9"/>
            <color indexed="81"/>
            <rFont val="Tahoma"/>
            <family val="2"/>
          </rPr>
          <t xml:space="preserve">[Unit: PURE]
[Scale: Actuals]
</t>
        </r>
      </text>
    </comment>
    <comment ref="AA35" authorId="0" shapeId="0">
      <text>
        <r>
          <rPr>
            <b/>
            <sz val="9"/>
            <color indexed="81"/>
            <rFont val="Tahoma"/>
            <family val="2"/>
          </rPr>
          <t xml:space="preserve">[Unit: PURE]
[Scale: Actuals]
</t>
        </r>
      </text>
    </comment>
    <comment ref="AB35" authorId="0" shapeId="0">
      <text>
        <r>
          <rPr>
            <b/>
            <sz val="9"/>
            <color indexed="81"/>
            <rFont val="Tahoma"/>
            <family val="2"/>
          </rPr>
          <t xml:space="preserve">[Unit: PURE]
[Scale: Actuals]
</t>
        </r>
      </text>
    </comment>
    <comment ref="G36" authorId="0" shapeId="0">
      <text>
        <r>
          <rPr>
            <b/>
            <sz val="9"/>
            <color indexed="81"/>
            <rFont val="Tahoma"/>
            <family val="2"/>
          </rPr>
          <t xml:space="preserve">[Unit: PURE]
[Scale: Actuals]
</t>
        </r>
      </text>
    </comment>
    <comment ref="H36" authorId="0" shapeId="0">
      <text>
        <r>
          <rPr>
            <b/>
            <sz val="9"/>
            <color indexed="81"/>
            <rFont val="Tahoma"/>
            <family val="2"/>
          </rPr>
          <t xml:space="preserve">[Unit: PURE]
[Scale: Actuals]
</t>
        </r>
      </text>
    </comment>
    <comment ref="I36" authorId="0" shapeId="0">
      <text>
        <r>
          <rPr>
            <b/>
            <sz val="9"/>
            <color indexed="81"/>
            <rFont val="Tahoma"/>
            <family val="2"/>
          </rPr>
          <t xml:space="preserve">[Unit: PURE]
[Scale: Actuals]
</t>
        </r>
      </text>
    </comment>
    <comment ref="J36" authorId="0" shapeId="0">
      <text>
        <r>
          <rPr>
            <b/>
            <sz val="9"/>
            <color indexed="81"/>
            <rFont val="Tahoma"/>
            <family val="2"/>
          </rPr>
          <t xml:space="preserve">[Unit: PURE]
[Scale: Actuals]
</t>
        </r>
      </text>
    </comment>
    <comment ref="K36" authorId="0" shapeId="0">
      <text>
        <r>
          <rPr>
            <b/>
            <sz val="9"/>
            <color indexed="81"/>
            <rFont val="Tahoma"/>
            <family val="2"/>
          </rPr>
          <t xml:space="preserve">[Unit: PURE]
[Scale: Actuals]
</t>
        </r>
      </text>
    </comment>
    <comment ref="L36" authorId="0" shapeId="0">
      <text>
        <r>
          <rPr>
            <b/>
            <sz val="9"/>
            <color indexed="81"/>
            <rFont val="Tahoma"/>
            <family val="2"/>
          </rPr>
          <t xml:space="preserve">[Unit: PURE]
[Scale: Actuals]
</t>
        </r>
      </text>
    </comment>
    <comment ref="M36" authorId="0" shapeId="0">
      <text>
        <r>
          <rPr>
            <b/>
            <sz val="9"/>
            <color indexed="81"/>
            <rFont val="Tahoma"/>
            <family val="2"/>
          </rPr>
          <t xml:space="preserve">[Unit: PURE]
[Scale: Actuals]
</t>
        </r>
      </text>
    </comment>
    <comment ref="N36" authorId="0" shapeId="0">
      <text>
        <r>
          <rPr>
            <b/>
            <sz val="9"/>
            <color indexed="81"/>
            <rFont val="Tahoma"/>
            <family val="2"/>
          </rPr>
          <t xml:space="preserve">[Unit: PURE]
[Scale: Actuals]
</t>
        </r>
      </text>
    </comment>
    <comment ref="O36" authorId="0" shapeId="0">
      <text>
        <r>
          <rPr>
            <b/>
            <sz val="9"/>
            <color indexed="81"/>
            <rFont val="Tahoma"/>
            <family val="2"/>
          </rPr>
          <t xml:space="preserve">[Unit: PURE]
[Scale: Actuals]
</t>
        </r>
      </text>
    </comment>
    <comment ref="P36" authorId="0" shapeId="0">
      <text>
        <r>
          <rPr>
            <b/>
            <sz val="9"/>
            <color indexed="81"/>
            <rFont val="Tahoma"/>
            <family val="2"/>
          </rPr>
          <t xml:space="preserve">[Unit: PURE]
[Scale: Actuals]
</t>
        </r>
      </text>
    </comment>
    <comment ref="Q36" authorId="0" shapeId="0">
      <text>
        <r>
          <rPr>
            <b/>
            <sz val="9"/>
            <color indexed="81"/>
            <rFont val="Tahoma"/>
            <family val="2"/>
          </rPr>
          <t xml:space="preserve">[Unit: PURE]
[Scale: Actuals]
</t>
        </r>
      </text>
    </comment>
    <comment ref="R36" authorId="0" shapeId="0">
      <text>
        <r>
          <rPr>
            <b/>
            <sz val="9"/>
            <color indexed="81"/>
            <rFont val="Tahoma"/>
            <family val="2"/>
          </rPr>
          <t xml:space="preserve">[Unit: PURE]
[Scale: Actuals]
</t>
        </r>
      </text>
    </comment>
    <comment ref="S36" authorId="0" shapeId="0">
      <text>
        <r>
          <rPr>
            <b/>
            <sz val="9"/>
            <color indexed="81"/>
            <rFont val="Tahoma"/>
            <family val="2"/>
          </rPr>
          <t xml:space="preserve">[Unit: PURE]
[Scale: Actuals]
</t>
        </r>
      </text>
    </comment>
    <comment ref="T36" authorId="0" shapeId="0">
      <text>
        <r>
          <rPr>
            <b/>
            <sz val="9"/>
            <color indexed="81"/>
            <rFont val="Tahoma"/>
            <family val="2"/>
          </rPr>
          <t xml:space="preserve">[Unit: PURE]
[Scale: Actuals]
</t>
        </r>
      </text>
    </comment>
    <comment ref="U36" authorId="0" shapeId="0">
      <text>
        <r>
          <rPr>
            <b/>
            <sz val="9"/>
            <color indexed="81"/>
            <rFont val="Tahoma"/>
            <family val="2"/>
          </rPr>
          <t xml:space="preserve">[Unit: PURE]
[Scale: Actuals]
</t>
        </r>
      </text>
    </comment>
    <comment ref="V36" authorId="0" shapeId="0">
      <text>
        <r>
          <rPr>
            <b/>
            <sz val="9"/>
            <color indexed="81"/>
            <rFont val="Tahoma"/>
            <family val="2"/>
          </rPr>
          <t xml:space="preserve">[Unit: PURE]
[Scale: Actuals]
</t>
        </r>
      </text>
    </comment>
    <comment ref="W36" authorId="0" shapeId="0">
      <text>
        <r>
          <rPr>
            <b/>
            <sz val="9"/>
            <color indexed="81"/>
            <rFont val="Tahoma"/>
            <family val="2"/>
          </rPr>
          <t xml:space="preserve">[Unit: PURE]
[Scale: Actuals]
</t>
        </r>
      </text>
    </comment>
    <comment ref="X36" authorId="0" shapeId="0">
      <text>
        <r>
          <rPr>
            <b/>
            <sz val="9"/>
            <color indexed="81"/>
            <rFont val="Tahoma"/>
            <family val="2"/>
          </rPr>
          <t xml:space="preserve">[Unit: PURE]
[Scale: Actuals]
</t>
        </r>
      </text>
    </comment>
    <comment ref="Y36" authorId="0" shapeId="0">
      <text>
        <r>
          <rPr>
            <b/>
            <sz val="9"/>
            <color indexed="81"/>
            <rFont val="Tahoma"/>
            <family val="2"/>
          </rPr>
          <t xml:space="preserve">[Unit: PURE]
[Scale: Actuals]
</t>
        </r>
      </text>
    </comment>
    <comment ref="Z36" authorId="0" shapeId="0">
      <text>
        <r>
          <rPr>
            <b/>
            <sz val="9"/>
            <color indexed="81"/>
            <rFont val="Tahoma"/>
            <family val="2"/>
          </rPr>
          <t xml:space="preserve">[Unit: PURE]
[Scale: Actuals]
</t>
        </r>
      </text>
    </comment>
    <comment ref="AA36" authorId="0" shapeId="0">
      <text>
        <r>
          <rPr>
            <b/>
            <sz val="9"/>
            <color indexed="81"/>
            <rFont val="Tahoma"/>
            <family val="2"/>
          </rPr>
          <t xml:space="preserve">[Unit: PURE]
[Scale: Actuals]
</t>
        </r>
      </text>
    </comment>
    <comment ref="AB36" authorId="0" shapeId="0">
      <text>
        <r>
          <rPr>
            <b/>
            <sz val="9"/>
            <color indexed="81"/>
            <rFont val="Tahoma"/>
            <family val="2"/>
          </rPr>
          <t xml:space="preserve">[Unit: PURE]
[Scale: Actuals]
</t>
        </r>
      </text>
    </comment>
    <comment ref="G37" authorId="0" shapeId="0">
      <text>
        <r>
          <rPr>
            <b/>
            <sz val="9"/>
            <color indexed="81"/>
            <rFont val="Tahoma"/>
            <family val="2"/>
          </rPr>
          <t xml:space="preserve">[Unit: PURE]
[Scale: Actuals]
</t>
        </r>
      </text>
    </comment>
    <comment ref="H37" authorId="0" shapeId="0">
      <text>
        <r>
          <rPr>
            <b/>
            <sz val="9"/>
            <color indexed="81"/>
            <rFont val="Tahoma"/>
            <family val="2"/>
          </rPr>
          <t xml:space="preserve">[Unit: PURE]
[Scale: Actuals]
</t>
        </r>
      </text>
    </comment>
    <comment ref="I37" authorId="0" shapeId="0">
      <text>
        <r>
          <rPr>
            <b/>
            <sz val="9"/>
            <color indexed="81"/>
            <rFont val="Tahoma"/>
            <family val="2"/>
          </rPr>
          <t xml:space="preserve">[Unit: PURE]
[Scale: Actuals]
</t>
        </r>
      </text>
    </comment>
    <comment ref="J37" authorId="0" shapeId="0">
      <text>
        <r>
          <rPr>
            <b/>
            <sz val="9"/>
            <color indexed="81"/>
            <rFont val="Tahoma"/>
            <family val="2"/>
          </rPr>
          <t xml:space="preserve">[Unit: PURE]
[Scale: Actuals]
</t>
        </r>
      </text>
    </comment>
    <comment ref="K37" authorId="0" shapeId="0">
      <text>
        <r>
          <rPr>
            <b/>
            <sz val="9"/>
            <color indexed="81"/>
            <rFont val="Tahoma"/>
            <family val="2"/>
          </rPr>
          <t xml:space="preserve">[Unit: PURE]
[Scale: Actuals]
</t>
        </r>
      </text>
    </comment>
    <comment ref="L37" authorId="0" shapeId="0">
      <text>
        <r>
          <rPr>
            <b/>
            <sz val="9"/>
            <color indexed="81"/>
            <rFont val="Tahoma"/>
            <family val="2"/>
          </rPr>
          <t xml:space="preserve">[Unit: PURE]
[Scale: Actuals]
</t>
        </r>
      </text>
    </comment>
    <comment ref="M37" authorId="0" shapeId="0">
      <text>
        <r>
          <rPr>
            <b/>
            <sz val="9"/>
            <color indexed="81"/>
            <rFont val="Tahoma"/>
            <family val="2"/>
          </rPr>
          <t xml:space="preserve">[Unit: PURE]
[Scale: Actuals]
</t>
        </r>
      </text>
    </comment>
    <comment ref="N37" authorId="0" shapeId="0">
      <text>
        <r>
          <rPr>
            <b/>
            <sz val="9"/>
            <color indexed="81"/>
            <rFont val="Tahoma"/>
            <family val="2"/>
          </rPr>
          <t xml:space="preserve">[Unit: PURE]
[Scale: Actuals]
</t>
        </r>
      </text>
    </comment>
    <comment ref="O37" authorId="0" shapeId="0">
      <text>
        <r>
          <rPr>
            <b/>
            <sz val="9"/>
            <color indexed="81"/>
            <rFont val="Tahoma"/>
            <family val="2"/>
          </rPr>
          <t xml:space="preserve">[Unit: PURE]
[Scale: Actuals]
</t>
        </r>
      </text>
    </comment>
    <comment ref="P37" authorId="0" shapeId="0">
      <text>
        <r>
          <rPr>
            <b/>
            <sz val="9"/>
            <color indexed="81"/>
            <rFont val="Tahoma"/>
            <family val="2"/>
          </rPr>
          <t xml:space="preserve">[Unit: PURE]
[Scale: Actuals]
</t>
        </r>
      </text>
    </comment>
    <comment ref="Q37" authorId="0" shapeId="0">
      <text>
        <r>
          <rPr>
            <b/>
            <sz val="9"/>
            <color indexed="81"/>
            <rFont val="Tahoma"/>
            <family val="2"/>
          </rPr>
          <t xml:space="preserve">[Unit: PURE]
[Scale: Actuals]
</t>
        </r>
      </text>
    </comment>
    <comment ref="R37" authorId="0" shapeId="0">
      <text>
        <r>
          <rPr>
            <b/>
            <sz val="9"/>
            <color indexed="81"/>
            <rFont val="Tahoma"/>
            <family val="2"/>
          </rPr>
          <t xml:space="preserve">[Unit: PURE]
[Scale: Actuals]
</t>
        </r>
      </text>
    </comment>
    <comment ref="S37" authorId="0" shapeId="0">
      <text>
        <r>
          <rPr>
            <b/>
            <sz val="9"/>
            <color indexed="81"/>
            <rFont val="Tahoma"/>
            <family val="2"/>
          </rPr>
          <t xml:space="preserve">[Unit: PURE]
[Scale: Actuals]
</t>
        </r>
      </text>
    </comment>
    <comment ref="T37" authorId="0" shapeId="0">
      <text>
        <r>
          <rPr>
            <b/>
            <sz val="9"/>
            <color indexed="81"/>
            <rFont val="Tahoma"/>
            <family val="2"/>
          </rPr>
          <t xml:space="preserve">[Unit: PURE]
[Scale: Actuals]
</t>
        </r>
      </text>
    </comment>
    <comment ref="U37" authorId="0" shapeId="0">
      <text>
        <r>
          <rPr>
            <b/>
            <sz val="9"/>
            <color indexed="81"/>
            <rFont val="Tahoma"/>
            <family val="2"/>
          </rPr>
          <t xml:space="preserve">[Unit: PURE]
[Scale: Actuals]
</t>
        </r>
      </text>
    </comment>
    <comment ref="V37" authorId="0" shapeId="0">
      <text>
        <r>
          <rPr>
            <b/>
            <sz val="9"/>
            <color indexed="81"/>
            <rFont val="Tahoma"/>
            <family val="2"/>
          </rPr>
          <t xml:space="preserve">[Unit: PURE]
[Scale: Actuals]
</t>
        </r>
      </text>
    </comment>
    <comment ref="W37" authorId="0" shapeId="0">
      <text>
        <r>
          <rPr>
            <b/>
            <sz val="9"/>
            <color indexed="81"/>
            <rFont val="Tahoma"/>
            <family val="2"/>
          </rPr>
          <t xml:space="preserve">[Unit: PURE]
[Scale: Actuals]
</t>
        </r>
      </text>
    </comment>
    <comment ref="X37" authorId="0" shapeId="0">
      <text>
        <r>
          <rPr>
            <b/>
            <sz val="9"/>
            <color indexed="81"/>
            <rFont val="Tahoma"/>
            <family val="2"/>
          </rPr>
          <t xml:space="preserve">[Unit: PURE]
[Scale: Actuals]
</t>
        </r>
      </text>
    </comment>
    <comment ref="Y37" authorId="0" shapeId="0">
      <text>
        <r>
          <rPr>
            <b/>
            <sz val="9"/>
            <color indexed="81"/>
            <rFont val="Tahoma"/>
            <family val="2"/>
          </rPr>
          <t xml:space="preserve">[Unit: PURE]
[Scale: Actuals]
</t>
        </r>
      </text>
    </comment>
    <comment ref="Z37" authorId="0" shapeId="0">
      <text>
        <r>
          <rPr>
            <b/>
            <sz val="9"/>
            <color indexed="81"/>
            <rFont val="Tahoma"/>
            <family val="2"/>
          </rPr>
          <t xml:space="preserve">[Unit: PURE]
[Scale: Actuals]
</t>
        </r>
      </text>
    </comment>
    <comment ref="AA37" authorId="0" shapeId="0">
      <text>
        <r>
          <rPr>
            <b/>
            <sz val="9"/>
            <color indexed="81"/>
            <rFont val="Tahoma"/>
            <family val="2"/>
          </rPr>
          <t xml:space="preserve">[Unit: PURE]
[Scale: Actuals]
</t>
        </r>
      </text>
    </comment>
    <comment ref="AB37" authorId="0" shapeId="0">
      <text>
        <r>
          <rPr>
            <b/>
            <sz val="9"/>
            <color indexed="81"/>
            <rFont val="Tahoma"/>
            <family val="2"/>
          </rPr>
          <t xml:space="preserve">[Unit: PURE]
[Scale: Actuals]
</t>
        </r>
      </text>
    </comment>
    <comment ref="G38" authorId="0" shapeId="0">
      <text>
        <r>
          <rPr>
            <b/>
            <sz val="9"/>
            <color indexed="81"/>
            <rFont val="Tahoma"/>
            <family val="2"/>
          </rPr>
          <t xml:space="preserve">[Unit: PURE]
[Scale: Actuals]
</t>
        </r>
      </text>
    </comment>
    <comment ref="H38" authorId="0" shapeId="0">
      <text>
        <r>
          <rPr>
            <b/>
            <sz val="9"/>
            <color indexed="81"/>
            <rFont val="Tahoma"/>
            <family val="2"/>
          </rPr>
          <t xml:space="preserve">[Unit: PURE]
[Scale: Actuals]
</t>
        </r>
      </text>
    </comment>
    <comment ref="I38" authorId="0" shapeId="0">
      <text>
        <r>
          <rPr>
            <b/>
            <sz val="9"/>
            <color indexed="81"/>
            <rFont val="Tahoma"/>
            <family val="2"/>
          </rPr>
          <t xml:space="preserve">[Unit: PURE]
[Scale: Actuals]
</t>
        </r>
      </text>
    </comment>
    <comment ref="J38" authorId="0" shapeId="0">
      <text>
        <r>
          <rPr>
            <b/>
            <sz val="9"/>
            <color indexed="81"/>
            <rFont val="Tahoma"/>
            <family val="2"/>
          </rPr>
          <t xml:space="preserve">[Unit: PURE]
[Scale: Actuals]
</t>
        </r>
      </text>
    </comment>
    <comment ref="K38" authorId="0" shapeId="0">
      <text>
        <r>
          <rPr>
            <b/>
            <sz val="9"/>
            <color indexed="81"/>
            <rFont val="Tahoma"/>
            <family val="2"/>
          </rPr>
          <t xml:space="preserve">[Unit: PURE]
[Scale: Actuals]
</t>
        </r>
      </text>
    </comment>
    <comment ref="L38" authorId="0" shapeId="0">
      <text>
        <r>
          <rPr>
            <b/>
            <sz val="9"/>
            <color indexed="81"/>
            <rFont val="Tahoma"/>
            <family val="2"/>
          </rPr>
          <t xml:space="preserve">[Unit: PURE]
[Scale: Actuals]
</t>
        </r>
      </text>
    </comment>
    <comment ref="M38" authorId="0" shapeId="0">
      <text>
        <r>
          <rPr>
            <b/>
            <sz val="9"/>
            <color indexed="81"/>
            <rFont val="Tahoma"/>
            <family val="2"/>
          </rPr>
          <t xml:space="preserve">[Unit: PURE]
[Scale: Actuals]
</t>
        </r>
      </text>
    </comment>
    <comment ref="N38" authorId="0" shapeId="0">
      <text>
        <r>
          <rPr>
            <b/>
            <sz val="9"/>
            <color indexed="81"/>
            <rFont val="Tahoma"/>
            <family val="2"/>
          </rPr>
          <t xml:space="preserve">[Unit: PURE]
[Scale: Actuals]
</t>
        </r>
      </text>
    </comment>
    <comment ref="O38" authorId="0" shapeId="0">
      <text>
        <r>
          <rPr>
            <b/>
            <sz val="9"/>
            <color indexed="81"/>
            <rFont val="Tahoma"/>
            <family val="2"/>
          </rPr>
          <t xml:space="preserve">[Unit: PURE]
[Scale: Actuals]
</t>
        </r>
      </text>
    </comment>
    <comment ref="P38" authorId="0" shapeId="0">
      <text>
        <r>
          <rPr>
            <b/>
            <sz val="9"/>
            <color indexed="81"/>
            <rFont val="Tahoma"/>
            <family val="2"/>
          </rPr>
          <t xml:space="preserve">[Unit: PURE]
[Scale: Actuals]
</t>
        </r>
      </text>
    </comment>
    <comment ref="Q38" authorId="0" shapeId="0">
      <text>
        <r>
          <rPr>
            <b/>
            <sz val="9"/>
            <color indexed="81"/>
            <rFont val="Tahoma"/>
            <family val="2"/>
          </rPr>
          <t xml:space="preserve">[Unit: PURE]
[Scale: Actuals]
</t>
        </r>
      </text>
    </comment>
    <comment ref="R38" authorId="0" shapeId="0">
      <text>
        <r>
          <rPr>
            <b/>
            <sz val="9"/>
            <color indexed="81"/>
            <rFont val="Tahoma"/>
            <family val="2"/>
          </rPr>
          <t xml:space="preserve">[Unit: PURE]
[Scale: Actuals]
</t>
        </r>
      </text>
    </comment>
    <comment ref="S38" authorId="0" shapeId="0">
      <text>
        <r>
          <rPr>
            <b/>
            <sz val="9"/>
            <color indexed="81"/>
            <rFont val="Tahoma"/>
            <family val="2"/>
          </rPr>
          <t xml:space="preserve">[Unit: PURE]
[Scale: Actuals]
</t>
        </r>
      </text>
    </comment>
    <comment ref="T38" authorId="0" shapeId="0">
      <text>
        <r>
          <rPr>
            <b/>
            <sz val="9"/>
            <color indexed="81"/>
            <rFont val="Tahoma"/>
            <family val="2"/>
          </rPr>
          <t xml:space="preserve">[Unit: PURE]
[Scale: Actuals]
</t>
        </r>
      </text>
    </comment>
    <comment ref="U38" authorId="0" shapeId="0">
      <text>
        <r>
          <rPr>
            <b/>
            <sz val="9"/>
            <color indexed="81"/>
            <rFont val="Tahoma"/>
            <family val="2"/>
          </rPr>
          <t xml:space="preserve">[Unit: PURE]
[Scale: Actuals]
</t>
        </r>
      </text>
    </comment>
    <comment ref="V38" authorId="0" shapeId="0">
      <text>
        <r>
          <rPr>
            <b/>
            <sz val="9"/>
            <color indexed="81"/>
            <rFont val="Tahoma"/>
            <family val="2"/>
          </rPr>
          <t xml:space="preserve">[Unit: PURE]
[Scale: Actuals]
</t>
        </r>
      </text>
    </comment>
    <comment ref="W38" authorId="0" shapeId="0">
      <text>
        <r>
          <rPr>
            <b/>
            <sz val="9"/>
            <color indexed="81"/>
            <rFont val="Tahoma"/>
            <family val="2"/>
          </rPr>
          <t xml:space="preserve">[Unit: PURE]
[Scale: Actuals]
</t>
        </r>
      </text>
    </comment>
    <comment ref="X38" authorId="0" shapeId="0">
      <text>
        <r>
          <rPr>
            <b/>
            <sz val="9"/>
            <color indexed="81"/>
            <rFont val="Tahoma"/>
            <family val="2"/>
          </rPr>
          <t xml:space="preserve">[Unit: PURE]
[Scale: Actuals]
</t>
        </r>
      </text>
    </comment>
    <comment ref="Y38" authorId="0" shapeId="0">
      <text>
        <r>
          <rPr>
            <b/>
            <sz val="9"/>
            <color indexed="81"/>
            <rFont val="Tahoma"/>
            <family val="2"/>
          </rPr>
          <t xml:space="preserve">[Unit: PURE]
[Scale: Actuals]
</t>
        </r>
      </text>
    </comment>
    <comment ref="Z38" authorId="0" shapeId="0">
      <text>
        <r>
          <rPr>
            <b/>
            <sz val="9"/>
            <color indexed="81"/>
            <rFont val="Tahoma"/>
            <family val="2"/>
          </rPr>
          <t xml:space="preserve">[Unit: PURE]
[Scale: Actuals]
</t>
        </r>
      </text>
    </comment>
    <comment ref="AA38" authorId="0" shapeId="0">
      <text>
        <r>
          <rPr>
            <b/>
            <sz val="9"/>
            <color indexed="81"/>
            <rFont val="Tahoma"/>
            <family val="2"/>
          </rPr>
          <t xml:space="preserve">[Unit: PURE]
[Scale: Actuals]
</t>
        </r>
      </text>
    </comment>
    <comment ref="AB38" authorId="0" shapeId="0">
      <text>
        <r>
          <rPr>
            <b/>
            <sz val="9"/>
            <color indexed="81"/>
            <rFont val="Tahoma"/>
            <family val="2"/>
          </rPr>
          <t xml:space="preserve">[Unit: PURE]
[Scale: Actuals]
</t>
        </r>
      </text>
    </comment>
    <comment ref="G39" authorId="0" shapeId="0">
      <text>
        <r>
          <rPr>
            <b/>
            <sz val="9"/>
            <color indexed="81"/>
            <rFont val="Tahoma"/>
            <family val="2"/>
          </rPr>
          <t xml:space="preserve">[Unit: PURE]
[Scale: Actuals]
</t>
        </r>
      </text>
    </comment>
    <comment ref="H39" authorId="0" shapeId="0">
      <text>
        <r>
          <rPr>
            <b/>
            <sz val="9"/>
            <color indexed="81"/>
            <rFont val="Tahoma"/>
            <family val="2"/>
          </rPr>
          <t xml:space="preserve">[Unit: PURE]
[Scale: Actuals]
</t>
        </r>
      </text>
    </comment>
    <comment ref="I39" authorId="0" shapeId="0">
      <text>
        <r>
          <rPr>
            <b/>
            <sz val="9"/>
            <color indexed="81"/>
            <rFont val="Tahoma"/>
            <family val="2"/>
          </rPr>
          <t xml:space="preserve">[Unit: PURE]
[Scale: Actuals]
</t>
        </r>
      </text>
    </comment>
    <comment ref="J39" authorId="0" shapeId="0">
      <text>
        <r>
          <rPr>
            <b/>
            <sz val="9"/>
            <color indexed="81"/>
            <rFont val="Tahoma"/>
            <family val="2"/>
          </rPr>
          <t xml:space="preserve">[Unit: PURE]
[Scale: Actuals]
</t>
        </r>
      </text>
    </comment>
    <comment ref="K39" authorId="0" shapeId="0">
      <text>
        <r>
          <rPr>
            <b/>
            <sz val="9"/>
            <color indexed="81"/>
            <rFont val="Tahoma"/>
            <family val="2"/>
          </rPr>
          <t xml:space="preserve">[Unit: PURE]
[Scale: Actuals]
</t>
        </r>
      </text>
    </comment>
    <comment ref="L39" authorId="0" shapeId="0">
      <text>
        <r>
          <rPr>
            <b/>
            <sz val="9"/>
            <color indexed="81"/>
            <rFont val="Tahoma"/>
            <family val="2"/>
          </rPr>
          <t xml:space="preserve">[Unit: PURE]
[Scale: Actuals]
</t>
        </r>
      </text>
    </comment>
    <comment ref="M39" authorId="0" shapeId="0">
      <text>
        <r>
          <rPr>
            <b/>
            <sz val="9"/>
            <color indexed="81"/>
            <rFont val="Tahoma"/>
            <family val="2"/>
          </rPr>
          <t xml:space="preserve">[Unit: PURE]
[Scale: Actuals]
</t>
        </r>
      </text>
    </comment>
    <comment ref="N39" authorId="0" shapeId="0">
      <text>
        <r>
          <rPr>
            <b/>
            <sz val="9"/>
            <color indexed="81"/>
            <rFont val="Tahoma"/>
            <family val="2"/>
          </rPr>
          <t xml:space="preserve">[Unit: PURE]
[Scale: Actuals]
</t>
        </r>
      </text>
    </comment>
    <comment ref="O39" authorId="0" shapeId="0">
      <text>
        <r>
          <rPr>
            <b/>
            <sz val="9"/>
            <color indexed="81"/>
            <rFont val="Tahoma"/>
            <family val="2"/>
          </rPr>
          <t xml:space="preserve">[Unit: PURE]
[Scale: Actuals]
</t>
        </r>
      </text>
    </comment>
    <comment ref="P39" authorId="0" shapeId="0">
      <text>
        <r>
          <rPr>
            <b/>
            <sz val="9"/>
            <color indexed="81"/>
            <rFont val="Tahoma"/>
            <family val="2"/>
          </rPr>
          <t xml:space="preserve">[Unit: PURE]
[Scale: Actuals]
</t>
        </r>
      </text>
    </comment>
    <comment ref="Q39" authorId="0" shapeId="0">
      <text>
        <r>
          <rPr>
            <b/>
            <sz val="9"/>
            <color indexed="81"/>
            <rFont val="Tahoma"/>
            <family val="2"/>
          </rPr>
          <t xml:space="preserve">[Unit: PURE]
[Scale: Actuals]
</t>
        </r>
      </text>
    </comment>
    <comment ref="R39" authorId="0" shapeId="0">
      <text>
        <r>
          <rPr>
            <b/>
            <sz val="9"/>
            <color indexed="81"/>
            <rFont val="Tahoma"/>
            <family val="2"/>
          </rPr>
          <t xml:space="preserve">[Unit: PURE]
[Scale: Actuals]
</t>
        </r>
      </text>
    </comment>
    <comment ref="S39" authorId="0" shapeId="0">
      <text>
        <r>
          <rPr>
            <b/>
            <sz val="9"/>
            <color indexed="81"/>
            <rFont val="Tahoma"/>
            <family val="2"/>
          </rPr>
          <t xml:space="preserve">[Unit: PURE]
[Scale: Actuals]
</t>
        </r>
      </text>
    </comment>
    <comment ref="T39" authorId="0" shapeId="0">
      <text>
        <r>
          <rPr>
            <b/>
            <sz val="9"/>
            <color indexed="81"/>
            <rFont val="Tahoma"/>
            <family val="2"/>
          </rPr>
          <t xml:space="preserve">[Unit: PURE]
[Scale: Actuals]
</t>
        </r>
      </text>
    </comment>
    <comment ref="U39" authorId="0" shapeId="0">
      <text>
        <r>
          <rPr>
            <b/>
            <sz val="9"/>
            <color indexed="81"/>
            <rFont val="Tahoma"/>
            <family val="2"/>
          </rPr>
          <t xml:space="preserve">[Unit: PURE]
[Scale: Actuals]
</t>
        </r>
      </text>
    </comment>
    <comment ref="V39" authorId="0" shapeId="0">
      <text>
        <r>
          <rPr>
            <b/>
            <sz val="9"/>
            <color indexed="81"/>
            <rFont val="Tahoma"/>
            <family val="2"/>
          </rPr>
          <t xml:space="preserve">[Unit: PURE]
[Scale: Actuals]
</t>
        </r>
      </text>
    </comment>
    <comment ref="W39" authorId="0" shapeId="0">
      <text>
        <r>
          <rPr>
            <b/>
            <sz val="9"/>
            <color indexed="81"/>
            <rFont val="Tahoma"/>
            <family val="2"/>
          </rPr>
          <t xml:space="preserve">[Unit: PURE]
[Scale: Actuals]
</t>
        </r>
      </text>
    </comment>
    <comment ref="X39" authorId="0" shapeId="0">
      <text>
        <r>
          <rPr>
            <b/>
            <sz val="9"/>
            <color indexed="81"/>
            <rFont val="Tahoma"/>
            <family val="2"/>
          </rPr>
          <t xml:space="preserve">[Unit: PURE]
[Scale: Actuals]
</t>
        </r>
      </text>
    </comment>
    <comment ref="Y39" authorId="0" shapeId="0">
      <text>
        <r>
          <rPr>
            <b/>
            <sz val="9"/>
            <color indexed="81"/>
            <rFont val="Tahoma"/>
            <family val="2"/>
          </rPr>
          <t xml:space="preserve">[Unit: PURE]
[Scale: Actuals]
</t>
        </r>
      </text>
    </comment>
    <comment ref="Z39" authorId="0" shapeId="0">
      <text>
        <r>
          <rPr>
            <b/>
            <sz val="9"/>
            <color indexed="81"/>
            <rFont val="Tahoma"/>
            <family val="2"/>
          </rPr>
          <t xml:space="preserve">[Unit: PURE]
[Scale: Actuals]
</t>
        </r>
      </text>
    </comment>
    <comment ref="AA39" authorId="0" shapeId="0">
      <text>
        <r>
          <rPr>
            <b/>
            <sz val="9"/>
            <color indexed="81"/>
            <rFont val="Tahoma"/>
            <family val="2"/>
          </rPr>
          <t xml:space="preserve">[Unit: PURE]
[Scale: Actuals]
</t>
        </r>
      </text>
    </comment>
    <comment ref="AB39" authorId="0" shapeId="0">
      <text>
        <r>
          <rPr>
            <b/>
            <sz val="9"/>
            <color indexed="81"/>
            <rFont val="Tahoma"/>
            <family val="2"/>
          </rPr>
          <t xml:space="preserve">[Unit: PURE]
[Scale: Actuals]
</t>
        </r>
      </text>
    </comment>
    <comment ref="G40" authorId="0" shapeId="0">
      <text>
        <r>
          <rPr>
            <b/>
            <sz val="9"/>
            <color indexed="81"/>
            <rFont val="Tahoma"/>
            <family val="2"/>
          </rPr>
          <t xml:space="preserve">[Unit: PURE]
[Scale: Actuals]
</t>
        </r>
      </text>
    </comment>
    <comment ref="H40" authorId="0" shapeId="0">
      <text>
        <r>
          <rPr>
            <b/>
            <sz val="9"/>
            <color indexed="81"/>
            <rFont val="Tahoma"/>
            <family val="2"/>
          </rPr>
          <t xml:space="preserve">[Unit: PURE]
[Scale: Actuals]
</t>
        </r>
      </text>
    </comment>
    <comment ref="I40" authorId="0" shapeId="0">
      <text>
        <r>
          <rPr>
            <b/>
            <sz val="9"/>
            <color indexed="81"/>
            <rFont val="Tahoma"/>
            <family val="2"/>
          </rPr>
          <t xml:space="preserve">[Unit: PURE]
[Scale: Actuals]
</t>
        </r>
      </text>
    </comment>
    <comment ref="J40" authorId="0" shapeId="0">
      <text>
        <r>
          <rPr>
            <b/>
            <sz val="9"/>
            <color indexed="81"/>
            <rFont val="Tahoma"/>
            <family val="2"/>
          </rPr>
          <t xml:space="preserve">[Unit: PURE]
[Scale: Actuals]
</t>
        </r>
      </text>
    </comment>
    <comment ref="K40" authorId="0" shapeId="0">
      <text>
        <r>
          <rPr>
            <b/>
            <sz val="9"/>
            <color indexed="81"/>
            <rFont val="Tahoma"/>
            <family val="2"/>
          </rPr>
          <t xml:space="preserve">[Unit: PURE]
[Scale: Actuals]
</t>
        </r>
      </text>
    </comment>
    <comment ref="L40" authorId="0" shapeId="0">
      <text>
        <r>
          <rPr>
            <b/>
            <sz val="9"/>
            <color indexed="81"/>
            <rFont val="Tahoma"/>
            <family val="2"/>
          </rPr>
          <t xml:space="preserve">[Unit: PURE]
[Scale: Actuals]
</t>
        </r>
      </text>
    </comment>
    <comment ref="M40" authorId="0" shapeId="0">
      <text>
        <r>
          <rPr>
            <b/>
            <sz val="9"/>
            <color indexed="81"/>
            <rFont val="Tahoma"/>
            <family val="2"/>
          </rPr>
          <t xml:space="preserve">[Unit: PURE]
[Scale: Actuals]
</t>
        </r>
      </text>
    </comment>
    <comment ref="N40" authorId="0" shapeId="0">
      <text>
        <r>
          <rPr>
            <b/>
            <sz val="9"/>
            <color indexed="81"/>
            <rFont val="Tahoma"/>
            <family val="2"/>
          </rPr>
          <t xml:space="preserve">[Unit: PURE]
[Scale: Actuals]
</t>
        </r>
      </text>
    </comment>
    <comment ref="O40" authorId="0" shapeId="0">
      <text>
        <r>
          <rPr>
            <b/>
            <sz val="9"/>
            <color indexed="81"/>
            <rFont val="Tahoma"/>
            <family val="2"/>
          </rPr>
          <t xml:space="preserve">[Unit: PURE]
[Scale: Actuals]
</t>
        </r>
      </text>
    </comment>
    <comment ref="P40" authorId="0" shapeId="0">
      <text>
        <r>
          <rPr>
            <b/>
            <sz val="9"/>
            <color indexed="81"/>
            <rFont val="Tahoma"/>
            <family val="2"/>
          </rPr>
          <t xml:space="preserve">[Unit: PURE]
[Scale: Actuals]
</t>
        </r>
      </text>
    </comment>
    <comment ref="Q40" authorId="0" shapeId="0">
      <text>
        <r>
          <rPr>
            <b/>
            <sz val="9"/>
            <color indexed="81"/>
            <rFont val="Tahoma"/>
            <family val="2"/>
          </rPr>
          <t xml:space="preserve">[Unit: PURE]
[Scale: Actuals]
</t>
        </r>
      </text>
    </comment>
    <comment ref="R40" authorId="0" shapeId="0">
      <text>
        <r>
          <rPr>
            <b/>
            <sz val="9"/>
            <color indexed="81"/>
            <rFont val="Tahoma"/>
            <family val="2"/>
          </rPr>
          <t xml:space="preserve">[Unit: PURE]
[Scale: Actuals]
</t>
        </r>
      </text>
    </comment>
    <comment ref="S40" authorId="0" shapeId="0">
      <text>
        <r>
          <rPr>
            <b/>
            <sz val="9"/>
            <color indexed="81"/>
            <rFont val="Tahoma"/>
            <family val="2"/>
          </rPr>
          <t xml:space="preserve">[Unit: PURE]
[Scale: Actuals]
</t>
        </r>
      </text>
    </comment>
    <comment ref="T40" authorId="0" shapeId="0">
      <text>
        <r>
          <rPr>
            <b/>
            <sz val="9"/>
            <color indexed="81"/>
            <rFont val="Tahoma"/>
            <family val="2"/>
          </rPr>
          <t xml:space="preserve">[Unit: PURE]
[Scale: Actuals]
</t>
        </r>
      </text>
    </comment>
    <comment ref="U40" authorId="0" shapeId="0">
      <text>
        <r>
          <rPr>
            <b/>
            <sz val="9"/>
            <color indexed="81"/>
            <rFont val="Tahoma"/>
            <family val="2"/>
          </rPr>
          <t xml:space="preserve">[Unit: PURE]
[Scale: Actuals]
</t>
        </r>
      </text>
    </comment>
    <comment ref="V40" authorId="0" shapeId="0">
      <text>
        <r>
          <rPr>
            <b/>
            <sz val="9"/>
            <color indexed="81"/>
            <rFont val="Tahoma"/>
            <family val="2"/>
          </rPr>
          <t xml:space="preserve">[Unit: PURE]
[Scale: Actuals]
</t>
        </r>
      </text>
    </comment>
    <comment ref="W40" authorId="0" shapeId="0">
      <text>
        <r>
          <rPr>
            <b/>
            <sz val="9"/>
            <color indexed="81"/>
            <rFont val="Tahoma"/>
            <family val="2"/>
          </rPr>
          <t xml:space="preserve">[Unit: PURE]
[Scale: Actuals]
</t>
        </r>
      </text>
    </comment>
    <comment ref="X40" authorId="0" shapeId="0">
      <text>
        <r>
          <rPr>
            <b/>
            <sz val="9"/>
            <color indexed="81"/>
            <rFont val="Tahoma"/>
            <family val="2"/>
          </rPr>
          <t xml:space="preserve">[Unit: PURE]
[Scale: Actuals]
</t>
        </r>
      </text>
    </comment>
    <comment ref="Y40" authorId="0" shapeId="0">
      <text>
        <r>
          <rPr>
            <b/>
            <sz val="9"/>
            <color indexed="81"/>
            <rFont val="Tahoma"/>
            <family val="2"/>
          </rPr>
          <t xml:space="preserve">[Unit: PURE]
[Scale: Actuals]
</t>
        </r>
      </text>
    </comment>
    <comment ref="Z40" authorId="0" shapeId="0">
      <text>
        <r>
          <rPr>
            <b/>
            <sz val="9"/>
            <color indexed="81"/>
            <rFont val="Tahoma"/>
            <family val="2"/>
          </rPr>
          <t xml:space="preserve">[Unit: PURE]
[Scale: Actuals]
</t>
        </r>
      </text>
    </comment>
    <comment ref="AA40" authorId="0" shapeId="0">
      <text>
        <r>
          <rPr>
            <b/>
            <sz val="9"/>
            <color indexed="81"/>
            <rFont val="Tahoma"/>
            <family val="2"/>
          </rPr>
          <t xml:space="preserve">[Unit: PURE]
[Scale: Actuals]
</t>
        </r>
      </text>
    </comment>
    <comment ref="AB40" authorId="0" shapeId="0">
      <text>
        <r>
          <rPr>
            <b/>
            <sz val="9"/>
            <color indexed="81"/>
            <rFont val="Tahoma"/>
            <family val="2"/>
          </rPr>
          <t xml:space="preserve">[Unit: PURE]
[Scale: Actuals]
</t>
        </r>
      </text>
    </comment>
    <comment ref="G41" authorId="0" shapeId="0">
      <text>
        <r>
          <rPr>
            <b/>
            <sz val="9"/>
            <color indexed="81"/>
            <rFont val="Tahoma"/>
            <family val="2"/>
          </rPr>
          <t xml:space="preserve">[Unit: PURE]
[Scale: Actuals]
</t>
        </r>
      </text>
    </comment>
    <comment ref="H41" authorId="0" shapeId="0">
      <text>
        <r>
          <rPr>
            <b/>
            <sz val="9"/>
            <color indexed="81"/>
            <rFont val="Tahoma"/>
            <family val="2"/>
          </rPr>
          <t xml:space="preserve">[Unit: PURE]
[Scale: Actuals]
</t>
        </r>
      </text>
    </comment>
    <comment ref="I41" authorId="0" shapeId="0">
      <text>
        <r>
          <rPr>
            <b/>
            <sz val="9"/>
            <color indexed="81"/>
            <rFont val="Tahoma"/>
            <family val="2"/>
          </rPr>
          <t xml:space="preserve">[Unit: PURE]
[Scale: Actuals]
</t>
        </r>
      </text>
    </comment>
    <comment ref="J41" authorId="0" shapeId="0">
      <text>
        <r>
          <rPr>
            <b/>
            <sz val="9"/>
            <color indexed="81"/>
            <rFont val="Tahoma"/>
            <family val="2"/>
          </rPr>
          <t xml:space="preserve">[Unit: PURE]
[Scale: Actuals]
</t>
        </r>
      </text>
    </comment>
    <comment ref="K41" authorId="0" shapeId="0">
      <text>
        <r>
          <rPr>
            <b/>
            <sz val="9"/>
            <color indexed="81"/>
            <rFont val="Tahoma"/>
            <family val="2"/>
          </rPr>
          <t xml:space="preserve">[Unit: PURE]
[Scale: Actuals]
</t>
        </r>
      </text>
    </comment>
    <comment ref="L41" authorId="0" shapeId="0">
      <text>
        <r>
          <rPr>
            <b/>
            <sz val="9"/>
            <color indexed="81"/>
            <rFont val="Tahoma"/>
            <family val="2"/>
          </rPr>
          <t xml:space="preserve">[Unit: PURE]
[Scale: Actuals]
</t>
        </r>
      </text>
    </comment>
    <comment ref="M41" authorId="0" shapeId="0">
      <text>
        <r>
          <rPr>
            <b/>
            <sz val="9"/>
            <color indexed="81"/>
            <rFont val="Tahoma"/>
            <family val="2"/>
          </rPr>
          <t xml:space="preserve">[Unit: PURE]
[Scale: Actuals]
</t>
        </r>
      </text>
    </comment>
    <comment ref="N41" authorId="0" shapeId="0">
      <text>
        <r>
          <rPr>
            <b/>
            <sz val="9"/>
            <color indexed="81"/>
            <rFont val="Tahoma"/>
            <family val="2"/>
          </rPr>
          <t xml:space="preserve">[Unit: PURE]
[Scale: Actuals]
</t>
        </r>
      </text>
    </comment>
    <comment ref="O41" authorId="0" shapeId="0">
      <text>
        <r>
          <rPr>
            <b/>
            <sz val="9"/>
            <color indexed="81"/>
            <rFont val="Tahoma"/>
            <family val="2"/>
          </rPr>
          <t xml:space="preserve">[Unit: PURE]
[Scale: Actuals]
</t>
        </r>
      </text>
    </comment>
    <comment ref="P41" authorId="0" shapeId="0">
      <text>
        <r>
          <rPr>
            <b/>
            <sz val="9"/>
            <color indexed="81"/>
            <rFont val="Tahoma"/>
            <family val="2"/>
          </rPr>
          <t xml:space="preserve">[Unit: PURE]
[Scale: Actuals]
</t>
        </r>
      </text>
    </comment>
    <comment ref="Q41" authorId="0" shapeId="0">
      <text>
        <r>
          <rPr>
            <b/>
            <sz val="9"/>
            <color indexed="81"/>
            <rFont val="Tahoma"/>
            <family val="2"/>
          </rPr>
          <t xml:space="preserve">[Unit: PURE]
[Scale: Actuals]
</t>
        </r>
      </text>
    </comment>
    <comment ref="R41" authorId="0" shapeId="0">
      <text>
        <r>
          <rPr>
            <b/>
            <sz val="9"/>
            <color indexed="81"/>
            <rFont val="Tahoma"/>
            <family val="2"/>
          </rPr>
          <t xml:space="preserve">[Unit: PURE]
[Scale: Actuals]
</t>
        </r>
      </text>
    </comment>
    <comment ref="S41" authorId="0" shapeId="0">
      <text>
        <r>
          <rPr>
            <b/>
            <sz val="9"/>
            <color indexed="81"/>
            <rFont val="Tahoma"/>
            <family val="2"/>
          </rPr>
          <t xml:space="preserve">[Unit: PURE]
[Scale: Actuals]
</t>
        </r>
      </text>
    </comment>
    <comment ref="T41" authorId="0" shapeId="0">
      <text>
        <r>
          <rPr>
            <b/>
            <sz val="9"/>
            <color indexed="81"/>
            <rFont val="Tahoma"/>
            <family val="2"/>
          </rPr>
          <t xml:space="preserve">[Unit: PURE]
[Scale: Actuals]
</t>
        </r>
      </text>
    </comment>
    <comment ref="U41" authorId="0" shapeId="0">
      <text>
        <r>
          <rPr>
            <b/>
            <sz val="9"/>
            <color indexed="81"/>
            <rFont val="Tahoma"/>
            <family val="2"/>
          </rPr>
          <t xml:space="preserve">[Unit: PURE]
[Scale: Actuals]
</t>
        </r>
      </text>
    </comment>
    <comment ref="V41" authorId="0" shapeId="0">
      <text>
        <r>
          <rPr>
            <b/>
            <sz val="9"/>
            <color indexed="81"/>
            <rFont val="Tahoma"/>
            <family val="2"/>
          </rPr>
          <t xml:space="preserve">[Unit: PURE]
[Scale: Actuals]
</t>
        </r>
      </text>
    </comment>
    <comment ref="W41" authorId="0" shapeId="0">
      <text>
        <r>
          <rPr>
            <b/>
            <sz val="9"/>
            <color indexed="81"/>
            <rFont val="Tahoma"/>
            <family val="2"/>
          </rPr>
          <t xml:space="preserve">[Unit: PURE]
[Scale: Actuals]
</t>
        </r>
      </text>
    </comment>
    <comment ref="X41" authorId="0" shapeId="0">
      <text>
        <r>
          <rPr>
            <b/>
            <sz val="9"/>
            <color indexed="81"/>
            <rFont val="Tahoma"/>
            <family val="2"/>
          </rPr>
          <t xml:space="preserve">[Unit: PURE]
[Scale: Actuals]
</t>
        </r>
      </text>
    </comment>
    <comment ref="Y41" authorId="0" shapeId="0">
      <text>
        <r>
          <rPr>
            <b/>
            <sz val="9"/>
            <color indexed="81"/>
            <rFont val="Tahoma"/>
            <family val="2"/>
          </rPr>
          <t xml:space="preserve">[Unit: PURE]
[Scale: Actuals]
</t>
        </r>
      </text>
    </comment>
    <comment ref="Z41" authorId="0" shapeId="0">
      <text>
        <r>
          <rPr>
            <b/>
            <sz val="9"/>
            <color indexed="81"/>
            <rFont val="Tahoma"/>
            <family val="2"/>
          </rPr>
          <t xml:space="preserve">[Unit: PURE]
[Scale: Actuals]
</t>
        </r>
      </text>
    </comment>
    <comment ref="AA41" authorId="0" shapeId="0">
      <text>
        <r>
          <rPr>
            <b/>
            <sz val="9"/>
            <color indexed="81"/>
            <rFont val="Tahoma"/>
            <family val="2"/>
          </rPr>
          <t xml:space="preserve">[Unit: PURE]
[Scale: Actuals]
</t>
        </r>
      </text>
    </comment>
    <comment ref="AB41" authorId="0" shapeId="0">
      <text>
        <r>
          <rPr>
            <b/>
            <sz val="9"/>
            <color indexed="81"/>
            <rFont val="Tahoma"/>
            <family val="2"/>
          </rPr>
          <t xml:space="preserve">[Unit: PURE]
[Scale: Actuals]
</t>
        </r>
      </text>
    </comment>
    <comment ref="G42" authorId="0" shapeId="0">
      <text>
        <r>
          <rPr>
            <b/>
            <sz val="9"/>
            <color indexed="81"/>
            <rFont val="Tahoma"/>
            <family val="2"/>
          </rPr>
          <t xml:space="preserve">[Unit: PURE]
[Scale: Actuals]
</t>
        </r>
      </text>
    </comment>
    <comment ref="H42" authorId="0" shapeId="0">
      <text>
        <r>
          <rPr>
            <b/>
            <sz val="9"/>
            <color indexed="81"/>
            <rFont val="Tahoma"/>
            <family val="2"/>
          </rPr>
          <t xml:space="preserve">[Unit: PURE]
[Scale: Actuals]
</t>
        </r>
      </text>
    </comment>
    <comment ref="I42" authorId="0" shapeId="0">
      <text>
        <r>
          <rPr>
            <b/>
            <sz val="9"/>
            <color indexed="81"/>
            <rFont val="Tahoma"/>
            <family val="2"/>
          </rPr>
          <t xml:space="preserve">[Unit: PURE]
[Scale: Actuals]
</t>
        </r>
      </text>
    </comment>
    <comment ref="J42" authorId="0" shapeId="0">
      <text>
        <r>
          <rPr>
            <b/>
            <sz val="9"/>
            <color indexed="81"/>
            <rFont val="Tahoma"/>
            <family val="2"/>
          </rPr>
          <t xml:space="preserve">[Unit: PURE]
[Scale: Actuals]
</t>
        </r>
      </text>
    </comment>
    <comment ref="K42" authorId="0" shapeId="0">
      <text>
        <r>
          <rPr>
            <b/>
            <sz val="9"/>
            <color indexed="81"/>
            <rFont val="Tahoma"/>
            <family val="2"/>
          </rPr>
          <t xml:space="preserve">[Unit: PURE]
[Scale: Actuals]
</t>
        </r>
      </text>
    </comment>
    <comment ref="L42" authorId="0" shapeId="0">
      <text>
        <r>
          <rPr>
            <b/>
            <sz val="9"/>
            <color indexed="81"/>
            <rFont val="Tahoma"/>
            <family val="2"/>
          </rPr>
          <t xml:space="preserve">[Unit: PURE]
[Scale: Actuals]
</t>
        </r>
      </text>
    </comment>
    <comment ref="M42" authorId="0" shapeId="0">
      <text>
        <r>
          <rPr>
            <b/>
            <sz val="9"/>
            <color indexed="81"/>
            <rFont val="Tahoma"/>
            <family val="2"/>
          </rPr>
          <t xml:space="preserve">[Unit: PURE]
[Scale: Actuals]
</t>
        </r>
      </text>
    </comment>
    <comment ref="N42" authorId="0" shapeId="0">
      <text>
        <r>
          <rPr>
            <b/>
            <sz val="9"/>
            <color indexed="81"/>
            <rFont val="Tahoma"/>
            <family val="2"/>
          </rPr>
          <t xml:space="preserve">[Unit: PURE]
[Scale: Actuals]
</t>
        </r>
      </text>
    </comment>
    <comment ref="O42" authorId="0" shapeId="0">
      <text>
        <r>
          <rPr>
            <b/>
            <sz val="9"/>
            <color indexed="81"/>
            <rFont val="Tahoma"/>
            <family val="2"/>
          </rPr>
          <t xml:space="preserve">[Unit: PURE]
[Scale: Actuals]
</t>
        </r>
      </text>
    </comment>
    <comment ref="P42" authorId="0" shapeId="0">
      <text>
        <r>
          <rPr>
            <b/>
            <sz val="9"/>
            <color indexed="81"/>
            <rFont val="Tahoma"/>
            <family val="2"/>
          </rPr>
          <t xml:space="preserve">[Unit: PURE]
[Scale: Actuals]
</t>
        </r>
      </text>
    </comment>
    <comment ref="Q42" authorId="0" shapeId="0">
      <text>
        <r>
          <rPr>
            <b/>
            <sz val="9"/>
            <color indexed="81"/>
            <rFont val="Tahoma"/>
            <family val="2"/>
          </rPr>
          <t xml:space="preserve">[Unit: PURE]
[Scale: Actuals]
</t>
        </r>
      </text>
    </comment>
    <comment ref="R42" authorId="0" shapeId="0">
      <text>
        <r>
          <rPr>
            <b/>
            <sz val="9"/>
            <color indexed="81"/>
            <rFont val="Tahoma"/>
            <family val="2"/>
          </rPr>
          <t xml:space="preserve">[Unit: PURE]
[Scale: Actuals]
</t>
        </r>
      </text>
    </comment>
    <comment ref="S42" authorId="0" shapeId="0">
      <text>
        <r>
          <rPr>
            <b/>
            <sz val="9"/>
            <color indexed="81"/>
            <rFont val="Tahoma"/>
            <family val="2"/>
          </rPr>
          <t xml:space="preserve">[Unit: PURE]
[Scale: Actuals]
</t>
        </r>
      </text>
    </comment>
    <comment ref="T42" authorId="0" shapeId="0">
      <text>
        <r>
          <rPr>
            <b/>
            <sz val="9"/>
            <color indexed="81"/>
            <rFont val="Tahoma"/>
            <family val="2"/>
          </rPr>
          <t xml:space="preserve">[Unit: PURE]
[Scale: Actuals]
</t>
        </r>
      </text>
    </comment>
    <comment ref="U42" authorId="0" shapeId="0">
      <text>
        <r>
          <rPr>
            <b/>
            <sz val="9"/>
            <color indexed="81"/>
            <rFont val="Tahoma"/>
            <family val="2"/>
          </rPr>
          <t xml:space="preserve">[Unit: PURE]
[Scale: Actuals]
</t>
        </r>
      </text>
    </comment>
    <comment ref="V42" authorId="0" shapeId="0">
      <text>
        <r>
          <rPr>
            <b/>
            <sz val="9"/>
            <color indexed="81"/>
            <rFont val="Tahoma"/>
            <family val="2"/>
          </rPr>
          <t xml:space="preserve">[Unit: PURE]
[Scale: Actuals]
</t>
        </r>
      </text>
    </comment>
    <comment ref="W42" authorId="0" shapeId="0">
      <text>
        <r>
          <rPr>
            <b/>
            <sz val="9"/>
            <color indexed="81"/>
            <rFont val="Tahoma"/>
            <family val="2"/>
          </rPr>
          <t xml:space="preserve">[Unit: PURE]
[Scale: Actuals]
</t>
        </r>
      </text>
    </comment>
    <comment ref="X42" authorId="0" shapeId="0">
      <text>
        <r>
          <rPr>
            <b/>
            <sz val="9"/>
            <color indexed="81"/>
            <rFont val="Tahoma"/>
            <family val="2"/>
          </rPr>
          <t xml:space="preserve">[Unit: PURE]
[Scale: Actuals]
</t>
        </r>
      </text>
    </comment>
    <comment ref="Y42" authorId="0" shapeId="0">
      <text>
        <r>
          <rPr>
            <b/>
            <sz val="9"/>
            <color indexed="81"/>
            <rFont val="Tahoma"/>
            <family val="2"/>
          </rPr>
          <t xml:space="preserve">[Unit: PURE]
[Scale: Actuals]
</t>
        </r>
      </text>
    </comment>
    <comment ref="Z42" authorId="0" shapeId="0">
      <text>
        <r>
          <rPr>
            <b/>
            <sz val="9"/>
            <color indexed="81"/>
            <rFont val="Tahoma"/>
            <family val="2"/>
          </rPr>
          <t xml:space="preserve">[Unit: PURE]
[Scale: Actuals]
</t>
        </r>
      </text>
    </comment>
    <comment ref="AA42" authorId="0" shapeId="0">
      <text>
        <r>
          <rPr>
            <b/>
            <sz val="9"/>
            <color indexed="81"/>
            <rFont val="Tahoma"/>
            <family val="2"/>
          </rPr>
          <t xml:space="preserve">[Unit: PURE]
[Scale: Actuals]
</t>
        </r>
      </text>
    </comment>
    <comment ref="AB42" authorId="0" shapeId="0">
      <text>
        <r>
          <rPr>
            <b/>
            <sz val="9"/>
            <color indexed="81"/>
            <rFont val="Tahoma"/>
            <family val="2"/>
          </rPr>
          <t xml:space="preserve">[Unit: PURE]
[Scale: Actuals]
</t>
        </r>
      </text>
    </comment>
    <comment ref="G43" authorId="0" shapeId="0">
      <text>
        <r>
          <rPr>
            <b/>
            <sz val="9"/>
            <color indexed="81"/>
            <rFont val="Tahoma"/>
            <family val="2"/>
          </rPr>
          <t xml:space="preserve">[Unit: PURE]
[Scale: Actuals]
</t>
        </r>
      </text>
    </comment>
    <comment ref="H43" authorId="0" shapeId="0">
      <text>
        <r>
          <rPr>
            <b/>
            <sz val="9"/>
            <color indexed="81"/>
            <rFont val="Tahoma"/>
            <family val="2"/>
          </rPr>
          <t xml:space="preserve">[Unit: PURE]
[Scale: Actuals]
</t>
        </r>
      </text>
    </comment>
    <comment ref="I43" authorId="0" shapeId="0">
      <text>
        <r>
          <rPr>
            <b/>
            <sz val="9"/>
            <color indexed="81"/>
            <rFont val="Tahoma"/>
            <family val="2"/>
          </rPr>
          <t xml:space="preserve">[Unit: PURE]
[Scale: Actuals]
</t>
        </r>
      </text>
    </comment>
    <comment ref="J43" authorId="0" shapeId="0">
      <text>
        <r>
          <rPr>
            <b/>
            <sz val="9"/>
            <color indexed="81"/>
            <rFont val="Tahoma"/>
            <family val="2"/>
          </rPr>
          <t xml:space="preserve">[Unit: PURE]
[Scale: Actuals]
</t>
        </r>
      </text>
    </comment>
    <comment ref="K43" authorId="0" shapeId="0">
      <text>
        <r>
          <rPr>
            <b/>
            <sz val="9"/>
            <color indexed="81"/>
            <rFont val="Tahoma"/>
            <family val="2"/>
          </rPr>
          <t xml:space="preserve">[Unit: PURE]
[Scale: Actuals]
</t>
        </r>
      </text>
    </comment>
    <comment ref="L43" authorId="0" shapeId="0">
      <text>
        <r>
          <rPr>
            <b/>
            <sz val="9"/>
            <color indexed="81"/>
            <rFont val="Tahoma"/>
            <family val="2"/>
          </rPr>
          <t xml:space="preserve">[Unit: PURE]
[Scale: Actuals]
</t>
        </r>
      </text>
    </comment>
    <comment ref="M43" authorId="0" shapeId="0">
      <text>
        <r>
          <rPr>
            <b/>
            <sz val="9"/>
            <color indexed="81"/>
            <rFont val="Tahoma"/>
            <family val="2"/>
          </rPr>
          <t xml:space="preserve">[Unit: PURE]
[Scale: Actuals]
</t>
        </r>
      </text>
    </comment>
    <comment ref="N43" authorId="0" shapeId="0">
      <text>
        <r>
          <rPr>
            <b/>
            <sz val="9"/>
            <color indexed="81"/>
            <rFont val="Tahoma"/>
            <family val="2"/>
          </rPr>
          <t xml:space="preserve">[Unit: PURE]
[Scale: Actuals]
</t>
        </r>
      </text>
    </comment>
    <comment ref="O43" authorId="0" shapeId="0">
      <text>
        <r>
          <rPr>
            <b/>
            <sz val="9"/>
            <color indexed="81"/>
            <rFont val="Tahoma"/>
            <family val="2"/>
          </rPr>
          <t xml:space="preserve">[Unit: PURE]
[Scale: Actuals]
</t>
        </r>
      </text>
    </comment>
    <comment ref="P43" authorId="0" shapeId="0">
      <text>
        <r>
          <rPr>
            <b/>
            <sz val="9"/>
            <color indexed="81"/>
            <rFont val="Tahoma"/>
            <family val="2"/>
          </rPr>
          <t xml:space="preserve">[Unit: PURE]
[Scale: Actuals]
</t>
        </r>
      </text>
    </comment>
    <comment ref="Q43" authorId="0" shapeId="0">
      <text>
        <r>
          <rPr>
            <b/>
            <sz val="9"/>
            <color indexed="81"/>
            <rFont val="Tahoma"/>
            <family val="2"/>
          </rPr>
          <t xml:space="preserve">[Unit: PURE]
[Scale: Actuals]
</t>
        </r>
      </text>
    </comment>
    <comment ref="R43" authorId="0" shapeId="0">
      <text>
        <r>
          <rPr>
            <b/>
            <sz val="9"/>
            <color indexed="81"/>
            <rFont val="Tahoma"/>
            <family val="2"/>
          </rPr>
          <t xml:space="preserve">[Unit: PURE]
[Scale: Actuals]
</t>
        </r>
      </text>
    </comment>
    <comment ref="S43" authorId="0" shapeId="0">
      <text>
        <r>
          <rPr>
            <b/>
            <sz val="9"/>
            <color indexed="81"/>
            <rFont val="Tahoma"/>
            <family val="2"/>
          </rPr>
          <t xml:space="preserve">[Unit: PURE]
[Scale: Actuals]
</t>
        </r>
      </text>
    </comment>
    <comment ref="T43" authorId="0" shapeId="0">
      <text>
        <r>
          <rPr>
            <b/>
            <sz val="9"/>
            <color indexed="81"/>
            <rFont val="Tahoma"/>
            <family val="2"/>
          </rPr>
          <t xml:space="preserve">[Unit: PURE]
[Scale: Actuals]
</t>
        </r>
      </text>
    </comment>
    <comment ref="U43" authorId="0" shapeId="0">
      <text>
        <r>
          <rPr>
            <b/>
            <sz val="9"/>
            <color indexed="81"/>
            <rFont val="Tahoma"/>
            <family val="2"/>
          </rPr>
          <t xml:space="preserve">[Unit: PURE]
[Scale: Actuals]
</t>
        </r>
      </text>
    </comment>
    <comment ref="V43" authorId="0" shapeId="0">
      <text>
        <r>
          <rPr>
            <b/>
            <sz val="9"/>
            <color indexed="81"/>
            <rFont val="Tahoma"/>
            <family val="2"/>
          </rPr>
          <t xml:space="preserve">[Unit: PURE]
[Scale: Actuals]
</t>
        </r>
      </text>
    </comment>
    <comment ref="W43" authorId="0" shapeId="0">
      <text>
        <r>
          <rPr>
            <b/>
            <sz val="9"/>
            <color indexed="81"/>
            <rFont val="Tahoma"/>
            <family val="2"/>
          </rPr>
          <t xml:space="preserve">[Unit: PURE]
[Scale: Actuals]
</t>
        </r>
      </text>
    </comment>
    <comment ref="X43" authorId="0" shapeId="0">
      <text>
        <r>
          <rPr>
            <b/>
            <sz val="9"/>
            <color indexed="81"/>
            <rFont val="Tahoma"/>
            <family val="2"/>
          </rPr>
          <t xml:space="preserve">[Unit: PURE]
[Scale: Actuals]
</t>
        </r>
      </text>
    </comment>
    <comment ref="Y43" authorId="0" shapeId="0">
      <text>
        <r>
          <rPr>
            <b/>
            <sz val="9"/>
            <color indexed="81"/>
            <rFont val="Tahoma"/>
            <family val="2"/>
          </rPr>
          <t xml:space="preserve">[Unit: PURE]
[Scale: Actuals]
</t>
        </r>
      </text>
    </comment>
    <comment ref="Z43" authorId="0" shapeId="0">
      <text>
        <r>
          <rPr>
            <b/>
            <sz val="9"/>
            <color indexed="81"/>
            <rFont val="Tahoma"/>
            <family val="2"/>
          </rPr>
          <t xml:space="preserve">[Unit: PURE]
[Scale: Actuals]
</t>
        </r>
      </text>
    </comment>
    <comment ref="AA43" authorId="0" shapeId="0">
      <text>
        <r>
          <rPr>
            <b/>
            <sz val="9"/>
            <color indexed="81"/>
            <rFont val="Tahoma"/>
            <family val="2"/>
          </rPr>
          <t xml:space="preserve">[Unit: PURE]
[Scale: Actuals]
</t>
        </r>
      </text>
    </comment>
    <comment ref="AB43" authorId="0" shapeId="0">
      <text>
        <r>
          <rPr>
            <b/>
            <sz val="9"/>
            <color indexed="81"/>
            <rFont val="Tahoma"/>
            <family val="2"/>
          </rPr>
          <t xml:space="preserve">[Unit: PURE]
[Scale: Actuals]
</t>
        </r>
      </text>
    </comment>
    <comment ref="G44" authorId="0" shapeId="0">
      <text>
        <r>
          <rPr>
            <b/>
            <sz val="9"/>
            <color indexed="81"/>
            <rFont val="Tahoma"/>
            <family val="2"/>
          </rPr>
          <t xml:space="preserve">[Unit: PURE]
[Scale: Actuals]
</t>
        </r>
      </text>
    </comment>
    <comment ref="H44" authorId="0" shapeId="0">
      <text>
        <r>
          <rPr>
            <b/>
            <sz val="9"/>
            <color indexed="81"/>
            <rFont val="Tahoma"/>
            <family val="2"/>
          </rPr>
          <t xml:space="preserve">[Unit: PURE]
[Scale: Actuals]
</t>
        </r>
      </text>
    </comment>
    <comment ref="I44" authorId="0" shapeId="0">
      <text>
        <r>
          <rPr>
            <b/>
            <sz val="9"/>
            <color indexed="81"/>
            <rFont val="Tahoma"/>
            <family val="2"/>
          </rPr>
          <t xml:space="preserve">[Unit: PURE]
[Scale: Actuals]
</t>
        </r>
      </text>
    </comment>
    <comment ref="J44" authorId="0" shapeId="0">
      <text>
        <r>
          <rPr>
            <b/>
            <sz val="9"/>
            <color indexed="81"/>
            <rFont val="Tahoma"/>
            <family val="2"/>
          </rPr>
          <t xml:space="preserve">[Unit: PURE]
[Scale: Actuals]
</t>
        </r>
      </text>
    </comment>
    <comment ref="K44" authorId="0" shapeId="0">
      <text>
        <r>
          <rPr>
            <b/>
            <sz val="9"/>
            <color indexed="81"/>
            <rFont val="Tahoma"/>
            <family val="2"/>
          </rPr>
          <t xml:space="preserve">[Unit: PURE]
[Scale: Actuals]
</t>
        </r>
      </text>
    </comment>
    <comment ref="L44" authorId="0" shapeId="0">
      <text>
        <r>
          <rPr>
            <b/>
            <sz val="9"/>
            <color indexed="81"/>
            <rFont val="Tahoma"/>
            <family val="2"/>
          </rPr>
          <t xml:space="preserve">[Unit: PURE]
[Scale: Actuals]
</t>
        </r>
      </text>
    </comment>
    <comment ref="M44" authorId="0" shapeId="0">
      <text>
        <r>
          <rPr>
            <b/>
            <sz val="9"/>
            <color indexed="81"/>
            <rFont val="Tahoma"/>
            <family val="2"/>
          </rPr>
          <t xml:space="preserve">[Unit: PURE]
[Scale: Actuals]
</t>
        </r>
      </text>
    </comment>
    <comment ref="N44" authorId="0" shapeId="0">
      <text>
        <r>
          <rPr>
            <b/>
            <sz val="9"/>
            <color indexed="81"/>
            <rFont val="Tahoma"/>
            <family val="2"/>
          </rPr>
          <t xml:space="preserve">[Unit: PURE]
[Scale: Actuals]
</t>
        </r>
      </text>
    </comment>
    <comment ref="O44" authorId="0" shapeId="0">
      <text>
        <r>
          <rPr>
            <b/>
            <sz val="9"/>
            <color indexed="81"/>
            <rFont val="Tahoma"/>
            <family val="2"/>
          </rPr>
          <t xml:space="preserve">[Unit: PURE]
[Scale: Actuals]
</t>
        </r>
      </text>
    </comment>
    <comment ref="P44" authorId="0" shapeId="0">
      <text>
        <r>
          <rPr>
            <b/>
            <sz val="9"/>
            <color indexed="81"/>
            <rFont val="Tahoma"/>
            <family val="2"/>
          </rPr>
          <t xml:space="preserve">[Unit: PURE]
[Scale: Actuals]
</t>
        </r>
      </text>
    </comment>
    <comment ref="Q44" authorId="0" shapeId="0">
      <text>
        <r>
          <rPr>
            <b/>
            <sz val="9"/>
            <color indexed="81"/>
            <rFont val="Tahoma"/>
            <family val="2"/>
          </rPr>
          <t xml:space="preserve">[Unit: PURE]
[Scale: Actuals]
</t>
        </r>
      </text>
    </comment>
    <comment ref="R44" authorId="0" shapeId="0">
      <text>
        <r>
          <rPr>
            <b/>
            <sz val="9"/>
            <color indexed="81"/>
            <rFont val="Tahoma"/>
            <family val="2"/>
          </rPr>
          <t xml:space="preserve">[Unit: PURE]
[Scale: Actuals]
</t>
        </r>
      </text>
    </comment>
    <comment ref="S44" authorId="0" shapeId="0">
      <text>
        <r>
          <rPr>
            <b/>
            <sz val="9"/>
            <color indexed="81"/>
            <rFont val="Tahoma"/>
            <family val="2"/>
          </rPr>
          <t xml:space="preserve">[Unit: PURE]
[Scale: Actuals]
</t>
        </r>
      </text>
    </comment>
    <comment ref="T44" authorId="0" shapeId="0">
      <text>
        <r>
          <rPr>
            <b/>
            <sz val="9"/>
            <color indexed="81"/>
            <rFont val="Tahoma"/>
            <family val="2"/>
          </rPr>
          <t xml:space="preserve">[Unit: PURE]
[Scale: Actuals]
</t>
        </r>
      </text>
    </comment>
    <comment ref="U44" authorId="0" shapeId="0">
      <text>
        <r>
          <rPr>
            <b/>
            <sz val="9"/>
            <color indexed="81"/>
            <rFont val="Tahoma"/>
            <family val="2"/>
          </rPr>
          <t xml:space="preserve">[Unit: PURE]
[Scale: Actuals]
</t>
        </r>
      </text>
    </comment>
    <comment ref="V44" authorId="0" shapeId="0">
      <text>
        <r>
          <rPr>
            <b/>
            <sz val="9"/>
            <color indexed="81"/>
            <rFont val="Tahoma"/>
            <family val="2"/>
          </rPr>
          <t xml:space="preserve">[Unit: PURE]
[Scale: Actuals]
</t>
        </r>
      </text>
    </comment>
    <comment ref="W44" authorId="0" shapeId="0">
      <text>
        <r>
          <rPr>
            <b/>
            <sz val="9"/>
            <color indexed="81"/>
            <rFont val="Tahoma"/>
            <family val="2"/>
          </rPr>
          <t xml:space="preserve">[Unit: PURE]
[Scale: Actuals]
</t>
        </r>
      </text>
    </comment>
    <comment ref="X44" authorId="0" shapeId="0">
      <text>
        <r>
          <rPr>
            <b/>
            <sz val="9"/>
            <color indexed="81"/>
            <rFont val="Tahoma"/>
            <family val="2"/>
          </rPr>
          <t xml:space="preserve">[Unit: PURE]
[Scale: Actuals]
</t>
        </r>
      </text>
    </comment>
    <comment ref="Y44" authorId="0" shapeId="0">
      <text>
        <r>
          <rPr>
            <b/>
            <sz val="9"/>
            <color indexed="81"/>
            <rFont val="Tahoma"/>
            <family val="2"/>
          </rPr>
          <t xml:space="preserve">[Unit: PURE]
[Scale: Actuals]
</t>
        </r>
      </text>
    </comment>
    <comment ref="Z44" authorId="0" shapeId="0">
      <text>
        <r>
          <rPr>
            <b/>
            <sz val="9"/>
            <color indexed="81"/>
            <rFont val="Tahoma"/>
            <family val="2"/>
          </rPr>
          <t xml:space="preserve">[Unit: PURE]
[Scale: Actuals]
</t>
        </r>
      </text>
    </comment>
    <comment ref="AA44" authorId="0" shapeId="0">
      <text>
        <r>
          <rPr>
            <b/>
            <sz val="9"/>
            <color indexed="81"/>
            <rFont val="Tahoma"/>
            <family val="2"/>
          </rPr>
          <t xml:space="preserve">[Unit: PURE]
[Scale: Actuals]
</t>
        </r>
      </text>
    </comment>
    <comment ref="AB44" authorId="0" shapeId="0">
      <text>
        <r>
          <rPr>
            <b/>
            <sz val="9"/>
            <color indexed="81"/>
            <rFont val="Tahoma"/>
            <family val="2"/>
          </rPr>
          <t xml:space="preserve">[Unit: PURE]
[Scale: Actuals]
</t>
        </r>
      </text>
    </comment>
    <comment ref="G45" authorId="0" shapeId="0">
      <text>
        <r>
          <rPr>
            <b/>
            <sz val="9"/>
            <color indexed="81"/>
            <rFont val="Tahoma"/>
            <family val="2"/>
          </rPr>
          <t xml:space="preserve">[Unit: PURE]
[Scale: Actuals]
</t>
        </r>
      </text>
    </comment>
    <comment ref="H45" authorId="0" shapeId="0">
      <text>
        <r>
          <rPr>
            <b/>
            <sz val="9"/>
            <color indexed="81"/>
            <rFont val="Tahoma"/>
            <family val="2"/>
          </rPr>
          <t xml:space="preserve">[Unit: PURE]
[Scale: Actuals]
</t>
        </r>
      </text>
    </comment>
    <comment ref="I45" authorId="0" shapeId="0">
      <text>
        <r>
          <rPr>
            <b/>
            <sz val="9"/>
            <color indexed="81"/>
            <rFont val="Tahoma"/>
            <family val="2"/>
          </rPr>
          <t xml:space="preserve">[Unit: PURE]
[Scale: Actuals]
</t>
        </r>
      </text>
    </comment>
    <comment ref="J45" authorId="0" shapeId="0">
      <text>
        <r>
          <rPr>
            <b/>
            <sz val="9"/>
            <color indexed="81"/>
            <rFont val="Tahoma"/>
            <family val="2"/>
          </rPr>
          <t xml:space="preserve">[Unit: PURE]
[Scale: Actuals]
</t>
        </r>
      </text>
    </comment>
    <comment ref="K45" authorId="0" shapeId="0">
      <text>
        <r>
          <rPr>
            <b/>
            <sz val="9"/>
            <color indexed="81"/>
            <rFont val="Tahoma"/>
            <family val="2"/>
          </rPr>
          <t xml:space="preserve">[Unit: PURE]
[Scale: Actuals]
</t>
        </r>
      </text>
    </comment>
    <comment ref="L45" authorId="0" shapeId="0">
      <text>
        <r>
          <rPr>
            <b/>
            <sz val="9"/>
            <color indexed="81"/>
            <rFont val="Tahoma"/>
            <family val="2"/>
          </rPr>
          <t xml:space="preserve">[Unit: PURE]
[Scale: Actuals]
</t>
        </r>
      </text>
    </comment>
    <comment ref="M45" authorId="0" shapeId="0">
      <text>
        <r>
          <rPr>
            <b/>
            <sz val="9"/>
            <color indexed="81"/>
            <rFont val="Tahoma"/>
            <family val="2"/>
          </rPr>
          <t xml:space="preserve">[Unit: PURE]
[Scale: Actuals]
</t>
        </r>
      </text>
    </comment>
    <comment ref="N45" authorId="0" shapeId="0">
      <text>
        <r>
          <rPr>
            <b/>
            <sz val="9"/>
            <color indexed="81"/>
            <rFont val="Tahoma"/>
            <family val="2"/>
          </rPr>
          <t xml:space="preserve">[Unit: PURE]
[Scale: Actuals]
</t>
        </r>
      </text>
    </comment>
    <comment ref="O45" authorId="0" shapeId="0">
      <text>
        <r>
          <rPr>
            <b/>
            <sz val="9"/>
            <color indexed="81"/>
            <rFont val="Tahoma"/>
            <family val="2"/>
          </rPr>
          <t xml:space="preserve">[Unit: PURE]
[Scale: Actuals]
</t>
        </r>
      </text>
    </comment>
    <comment ref="P45" authorId="0" shapeId="0">
      <text>
        <r>
          <rPr>
            <b/>
            <sz val="9"/>
            <color indexed="81"/>
            <rFont val="Tahoma"/>
            <family val="2"/>
          </rPr>
          <t xml:space="preserve">[Unit: PURE]
[Scale: Actuals]
</t>
        </r>
      </text>
    </comment>
    <comment ref="Q45" authorId="0" shapeId="0">
      <text>
        <r>
          <rPr>
            <b/>
            <sz val="9"/>
            <color indexed="81"/>
            <rFont val="Tahoma"/>
            <family val="2"/>
          </rPr>
          <t xml:space="preserve">[Unit: PURE]
[Scale: Actuals]
</t>
        </r>
      </text>
    </comment>
    <comment ref="R45" authorId="0" shapeId="0">
      <text>
        <r>
          <rPr>
            <b/>
            <sz val="9"/>
            <color indexed="81"/>
            <rFont val="Tahoma"/>
            <family val="2"/>
          </rPr>
          <t xml:space="preserve">[Unit: PURE]
[Scale: Actuals]
</t>
        </r>
      </text>
    </comment>
    <comment ref="S45" authorId="0" shapeId="0">
      <text>
        <r>
          <rPr>
            <b/>
            <sz val="9"/>
            <color indexed="81"/>
            <rFont val="Tahoma"/>
            <family val="2"/>
          </rPr>
          <t xml:space="preserve">[Unit: PURE]
[Scale: Actuals]
</t>
        </r>
      </text>
    </comment>
    <comment ref="T45" authorId="0" shapeId="0">
      <text>
        <r>
          <rPr>
            <b/>
            <sz val="9"/>
            <color indexed="81"/>
            <rFont val="Tahoma"/>
            <family val="2"/>
          </rPr>
          <t xml:space="preserve">[Unit: PURE]
[Scale: Actuals]
</t>
        </r>
      </text>
    </comment>
    <comment ref="U45" authorId="0" shapeId="0">
      <text>
        <r>
          <rPr>
            <b/>
            <sz val="9"/>
            <color indexed="81"/>
            <rFont val="Tahoma"/>
            <family val="2"/>
          </rPr>
          <t xml:space="preserve">[Unit: PURE]
[Scale: Actuals]
</t>
        </r>
      </text>
    </comment>
    <comment ref="V45" authorId="0" shapeId="0">
      <text>
        <r>
          <rPr>
            <b/>
            <sz val="9"/>
            <color indexed="81"/>
            <rFont val="Tahoma"/>
            <family val="2"/>
          </rPr>
          <t xml:space="preserve">[Unit: PURE]
[Scale: Actuals]
</t>
        </r>
      </text>
    </comment>
    <comment ref="W45" authorId="0" shapeId="0">
      <text>
        <r>
          <rPr>
            <b/>
            <sz val="9"/>
            <color indexed="81"/>
            <rFont val="Tahoma"/>
            <family val="2"/>
          </rPr>
          <t xml:space="preserve">[Unit: PURE]
[Scale: Actuals]
</t>
        </r>
      </text>
    </comment>
    <comment ref="X45" authorId="0" shapeId="0">
      <text>
        <r>
          <rPr>
            <b/>
            <sz val="9"/>
            <color indexed="81"/>
            <rFont val="Tahoma"/>
            <family val="2"/>
          </rPr>
          <t xml:space="preserve">[Unit: PURE]
[Scale: Actuals]
</t>
        </r>
      </text>
    </comment>
    <comment ref="Y45" authorId="0" shapeId="0">
      <text>
        <r>
          <rPr>
            <b/>
            <sz val="9"/>
            <color indexed="81"/>
            <rFont val="Tahoma"/>
            <family val="2"/>
          </rPr>
          <t xml:space="preserve">[Unit: PURE]
[Scale: Actuals]
</t>
        </r>
      </text>
    </comment>
    <comment ref="Z45" authorId="0" shapeId="0">
      <text>
        <r>
          <rPr>
            <b/>
            <sz val="9"/>
            <color indexed="81"/>
            <rFont val="Tahoma"/>
            <family val="2"/>
          </rPr>
          <t xml:space="preserve">[Unit: PURE]
[Scale: Actuals]
</t>
        </r>
      </text>
    </comment>
    <comment ref="AA45" authorId="0" shapeId="0">
      <text>
        <r>
          <rPr>
            <b/>
            <sz val="9"/>
            <color indexed="81"/>
            <rFont val="Tahoma"/>
            <family val="2"/>
          </rPr>
          <t xml:space="preserve">[Unit: PURE]
[Scale: Actuals]
</t>
        </r>
      </text>
    </comment>
    <comment ref="AB45" authorId="0" shapeId="0">
      <text>
        <r>
          <rPr>
            <b/>
            <sz val="9"/>
            <color indexed="81"/>
            <rFont val="Tahoma"/>
            <family val="2"/>
          </rPr>
          <t xml:space="preserve">[Unit: PURE]
[Scale: Actuals]
</t>
        </r>
      </text>
    </comment>
    <comment ref="G46" authorId="0" shapeId="0">
      <text>
        <r>
          <rPr>
            <b/>
            <sz val="9"/>
            <color indexed="81"/>
            <rFont val="Tahoma"/>
            <family val="2"/>
          </rPr>
          <t xml:space="preserve">[Unit: PURE]
[Scale: Actuals]
</t>
        </r>
      </text>
    </comment>
    <comment ref="H46" authorId="0" shapeId="0">
      <text>
        <r>
          <rPr>
            <b/>
            <sz val="9"/>
            <color indexed="81"/>
            <rFont val="Tahoma"/>
            <family val="2"/>
          </rPr>
          <t xml:space="preserve">[Unit: PURE]
[Scale: Actuals]
</t>
        </r>
      </text>
    </comment>
    <comment ref="I46" authorId="0" shapeId="0">
      <text>
        <r>
          <rPr>
            <b/>
            <sz val="9"/>
            <color indexed="81"/>
            <rFont val="Tahoma"/>
            <family val="2"/>
          </rPr>
          <t xml:space="preserve">[Unit: PURE]
[Scale: Actuals]
</t>
        </r>
      </text>
    </comment>
    <comment ref="J46" authorId="0" shapeId="0">
      <text>
        <r>
          <rPr>
            <b/>
            <sz val="9"/>
            <color indexed="81"/>
            <rFont val="Tahoma"/>
            <family val="2"/>
          </rPr>
          <t xml:space="preserve">[Unit: PURE]
[Scale: Actuals]
</t>
        </r>
      </text>
    </comment>
    <comment ref="K46" authorId="0" shapeId="0">
      <text>
        <r>
          <rPr>
            <b/>
            <sz val="9"/>
            <color indexed="81"/>
            <rFont val="Tahoma"/>
            <family val="2"/>
          </rPr>
          <t xml:space="preserve">[Unit: PURE]
[Scale: Actuals]
</t>
        </r>
      </text>
    </comment>
    <comment ref="L46" authorId="0" shapeId="0">
      <text>
        <r>
          <rPr>
            <b/>
            <sz val="9"/>
            <color indexed="81"/>
            <rFont val="Tahoma"/>
            <family val="2"/>
          </rPr>
          <t xml:space="preserve">[Unit: PURE]
[Scale: Actuals]
</t>
        </r>
      </text>
    </comment>
    <comment ref="M46" authorId="0" shapeId="0">
      <text>
        <r>
          <rPr>
            <b/>
            <sz val="9"/>
            <color indexed="81"/>
            <rFont val="Tahoma"/>
            <family val="2"/>
          </rPr>
          <t xml:space="preserve">[Unit: PURE]
[Scale: Actuals]
</t>
        </r>
      </text>
    </comment>
    <comment ref="N46" authorId="0" shapeId="0">
      <text>
        <r>
          <rPr>
            <b/>
            <sz val="9"/>
            <color indexed="81"/>
            <rFont val="Tahoma"/>
            <family val="2"/>
          </rPr>
          <t xml:space="preserve">[Unit: PURE]
[Scale: Actuals]
</t>
        </r>
      </text>
    </comment>
    <comment ref="O46" authorId="0" shapeId="0">
      <text>
        <r>
          <rPr>
            <b/>
            <sz val="9"/>
            <color indexed="81"/>
            <rFont val="Tahoma"/>
            <family val="2"/>
          </rPr>
          <t xml:space="preserve">[Unit: PURE]
[Scale: Actuals]
</t>
        </r>
      </text>
    </comment>
    <comment ref="P46" authorId="0" shapeId="0">
      <text>
        <r>
          <rPr>
            <b/>
            <sz val="9"/>
            <color indexed="81"/>
            <rFont val="Tahoma"/>
            <family val="2"/>
          </rPr>
          <t xml:space="preserve">[Unit: PURE]
[Scale: Actuals]
</t>
        </r>
      </text>
    </comment>
    <comment ref="Q46" authorId="0" shapeId="0">
      <text>
        <r>
          <rPr>
            <b/>
            <sz val="9"/>
            <color indexed="81"/>
            <rFont val="Tahoma"/>
            <family val="2"/>
          </rPr>
          <t xml:space="preserve">[Unit: PURE]
[Scale: Actuals]
</t>
        </r>
      </text>
    </comment>
    <comment ref="R46" authorId="0" shapeId="0">
      <text>
        <r>
          <rPr>
            <b/>
            <sz val="9"/>
            <color indexed="81"/>
            <rFont val="Tahoma"/>
            <family val="2"/>
          </rPr>
          <t xml:space="preserve">[Unit: PURE]
[Scale: Actuals]
</t>
        </r>
      </text>
    </comment>
    <comment ref="S46" authorId="0" shapeId="0">
      <text>
        <r>
          <rPr>
            <b/>
            <sz val="9"/>
            <color indexed="81"/>
            <rFont val="Tahoma"/>
            <family val="2"/>
          </rPr>
          <t xml:space="preserve">[Unit: PURE]
[Scale: Actuals]
</t>
        </r>
      </text>
    </comment>
    <comment ref="T46" authorId="0" shapeId="0">
      <text>
        <r>
          <rPr>
            <b/>
            <sz val="9"/>
            <color indexed="81"/>
            <rFont val="Tahoma"/>
            <family val="2"/>
          </rPr>
          <t xml:space="preserve">[Unit: PURE]
[Scale: Actuals]
</t>
        </r>
      </text>
    </comment>
    <comment ref="U46" authorId="0" shapeId="0">
      <text>
        <r>
          <rPr>
            <b/>
            <sz val="9"/>
            <color indexed="81"/>
            <rFont val="Tahoma"/>
            <family val="2"/>
          </rPr>
          <t xml:space="preserve">[Unit: PURE]
[Scale: Actuals]
</t>
        </r>
      </text>
    </comment>
    <comment ref="V46" authorId="0" shapeId="0">
      <text>
        <r>
          <rPr>
            <b/>
            <sz val="9"/>
            <color indexed="81"/>
            <rFont val="Tahoma"/>
            <family val="2"/>
          </rPr>
          <t xml:space="preserve">[Unit: PURE]
[Scale: Actuals]
</t>
        </r>
      </text>
    </comment>
    <comment ref="W46" authorId="0" shapeId="0">
      <text>
        <r>
          <rPr>
            <b/>
            <sz val="9"/>
            <color indexed="81"/>
            <rFont val="Tahoma"/>
            <family val="2"/>
          </rPr>
          <t xml:space="preserve">[Unit: PURE]
[Scale: Actuals]
</t>
        </r>
      </text>
    </comment>
    <comment ref="X46" authorId="0" shapeId="0">
      <text>
        <r>
          <rPr>
            <b/>
            <sz val="9"/>
            <color indexed="81"/>
            <rFont val="Tahoma"/>
            <family val="2"/>
          </rPr>
          <t xml:space="preserve">[Unit: PURE]
[Scale: Actuals]
</t>
        </r>
      </text>
    </comment>
    <comment ref="Y46" authorId="0" shapeId="0">
      <text>
        <r>
          <rPr>
            <b/>
            <sz val="9"/>
            <color indexed="81"/>
            <rFont val="Tahoma"/>
            <family val="2"/>
          </rPr>
          <t xml:space="preserve">[Unit: PURE]
[Scale: Actuals]
</t>
        </r>
      </text>
    </comment>
    <comment ref="Z46" authorId="0" shapeId="0">
      <text>
        <r>
          <rPr>
            <b/>
            <sz val="9"/>
            <color indexed="81"/>
            <rFont val="Tahoma"/>
            <family val="2"/>
          </rPr>
          <t xml:space="preserve">[Unit: PURE]
[Scale: Actuals]
</t>
        </r>
      </text>
    </comment>
    <comment ref="AA46" authorId="0" shapeId="0">
      <text>
        <r>
          <rPr>
            <b/>
            <sz val="9"/>
            <color indexed="81"/>
            <rFont val="Tahoma"/>
            <family val="2"/>
          </rPr>
          <t xml:space="preserve">[Unit: PURE]
[Scale: Actuals]
</t>
        </r>
      </text>
    </comment>
    <comment ref="AB46" authorId="0" shapeId="0">
      <text>
        <r>
          <rPr>
            <b/>
            <sz val="9"/>
            <color indexed="81"/>
            <rFont val="Tahoma"/>
            <family val="2"/>
          </rPr>
          <t xml:space="preserve">[Unit: PURE]
[Scale: Actuals]
</t>
        </r>
      </text>
    </comment>
    <comment ref="G47" authorId="0" shapeId="0">
      <text>
        <r>
          <rPr>
            <b/>
            <sz val="9"/>
            <color indexed="81"/>
            <rFont val="Tahoma"/>
            <family val="2"/>
          </rPr>
          <t xml:space="preserve">[Unit: PURE]
[Scale: Actuals]
</t>
        </r>
      </text>
    </comment>
    <comment ref="H47" authorId="0" shapeId="0">
      <text>
        <r>
          <rPr>
            <b/>
            <sz val="9"/>
            <color indexed="81"/>
            <rFont val="Tahoma"/>
            <family val="2"/>
          </rPr>
          <t xml:space="preserve">[Unit: PURE]
[Scale: Actuals]
</t>
        </r>
      </text>
    </comment>
    <comment ref="I47" authorId="0" shapeId="0">
      <text>
        <r>
          <rPr>
            <b/>
            <sz val="9"/>
            <color indexed="81"/>
            <rFont val="Tahoma"/>
            <family val="2"/>
          </rPr>
          <t xml:space="preserve">[Unit: PURE]
[Scale: Actuals]
</t>
        </r>
      </text>
    </comment>
    <comment ref="J47" authorId="0" shapeId="0">
      <text>
        <r>
          <rPr>
            <b/>
            <sz val="9"/>
            <color indexed="81"/>
            <rFont val="Tahoma"/>
            <family val="2"/>
          </rPr>
          <t xml:space="preserve">[Unit: PURE]
[Scale: Actuals]
</t>
        </r>
      </text>
    </comment>
    <comment ref="K47" authorId="0" shapeId="0">
      <text>
        <r>
          <rPr>
            <b/>
            <sz val="9"/>
            <color indexed="81"/>
            <rFont val="Tahoma"/>
            <family val="2"/>
          </rPr>
          <t xml:space="preserve">[Unit: PURE]
[Scale: Actuals]
</t>
        </r>
      </text>
    </comment>
    <comment ref="L47" authorId="0" shapeId="0">
      <text>
        <r>
          <rPr>
            <b/>
            <sz val="9"/>
            <color indexed="81"/>
            <rFont val="Tahoma"/>
            <family val="2"/>
          </rPr>
          <t xml:space="preserve">[Unit: PURE]
[Scale: Actuals]
</t>
        </r>
      </text>
    </comment>
    <comment ref="M47" authorId="0" shapeId="0">
      <text>
        <r>
          <rPr>
            <b/>
            <sz val="9"/>
            <color indexed="81"/>
            <rFont val="Tahoma"/>
            <family val="2"/>
          </rPr>
          <t xml:space="preserve">[Unit: PURE]
[Scale: Actuals]
</t>
        </r>
      </text>
    </comment>
    <comment ref="N47" authorId="0" shapeId="0">
      <text>
        <r>
          <rPr>
            <b/>
            <sz val="9"/>
            <color indexed="81"/>
            <rFont val="Tahoma"/>
            <family val="2"/>
          </rPr>
          <t xml:space="preserve">[Unit: PURE]
[Scale: Actuals]
</t>
        </r>
      </text>
    </comment>
    <comment ref="O47" authorId="0" shapeId="0">
      <text>
        <r>
          <rPr>
            <b/>
            <sz val="9"/>
            <color indexed="81"/>
            <rFont val="Tahoma"/>
            <family val="2"/>
          </rPr>
          <t xml:space="preserve">[Unit: PURE]
[Scale: Actuals]
</t>
        </r>
      </text>
    </comment>
    <comment ref="P47" authorId="0" shapeId="0">
      <text>
        <r>
          <rPr>
            <b/>
            <sz val="9"/>
            <color indexed="81"/>
            <rFont val="Tahoma"/>
            <family val="2"/>
          </rPr>
          <t xml:space="preserve">[Unit: PURE]
[Scale: Actuals]
</t>
        </r>
      </text>
    </comment>
    <comment ref="Q47" authorId="0" shapeId="0">
      <text>
        <r>
          <rPr>
            <b/>
            <sz val="9"/>
            <color indexed="81"/>
            <rFont val="Tahoma"/>
            <family val="2"/>
          </rPr>
          <t xml:space="preserve">[Unit: PURE]
[Scale: Actuals]
</t>
        </r>
      </text>
    </comment>
    <comment ref="R47" authorId="0" shapeId="0">
      <text>
        <r>
          <rPr>
            <b/>
            <sz val="9"/>
            <color indexed="81"/>
            <rFont val="Tahoma"/>
            <family val="2"/>
          </rPr>
          <t xml:space="preserve">[Unit: PURE]
[Scale: Actuals]
</t>
        </r>
      </text>
    </comment>
    <comment ref="S47" authorId="0" shapeId="0">
      <text>
        <r>
          <rPr>
            <b/>
            <sz val="9"/>
            <color indexed="81"/>
            <rFont val="Tahoma"/>
            <family val="2"/>
          </rPr>
          <t xml:space="preserve">[Unit: PURE]
[Scale: Actuals]
</t>
        </r>
      </text>
    </comment>
    <comment ref="T47" authorId="0" shapeId="0">
      <text>
        <r>
          <rPr>
            <b/>
            <sz val="9"/>
            <color indexed="81"/>
            <rFont val="Tahoma"/>
            <family val="2"/>
          </rPr>
          <t xml:space="preserve">[Unit: PURE]
[Scale: Actuals]
</t>
        </r>
      </text>
    </comment>
    <comment ref="U47" authorId="0" shapeId="0">
      <text>
        <r>
          <rPr>
            <b/>
            <sz val="9"/>
            <color indexed="81"/>
            <rFont val="Tahoma"/>
            <family val="2"/>
          </rPr>
          <t xml:space="preserve">[Unit: PURE]
[Scale: Actuals]
</t>
        </r>
      </text>
    </comment>
    <comment ref="V47" authorId="0" shapeId="0">
      <text>
        <r>
          <rPr>
            <b/>
            <sz val="9"/>
            <color indexed="81"/>
            <rFont val="Tahoma"/>
            <family val="2"/>
          </rPr>
          <t xml:space="preserve">[Unit: PURE]
[Scale: Actuals]
</t>
        </r>
      </text>
    </comment>
    <comment ref="W47" authorId="0" shapeId="0">
      <text>
        <r>
          <rPr>
            <b/>
            <sz val="9"/>
            <color indexed="81"/>
            <rFont val="Tahoma"/>
            <family val="2"/>
          </rPr>
          <t xml:space="preserve">[Unit: PURE]
[Scale: Actuals]
</t>
        </r>
      </text>
    </comment>
    <comment ref="X47" authorId="0" shapeId="0">
      <text>
        <r>
          <rPr>
            <b/>
            <sz val="9"/>
            <color indexed="81"/>
            <rFont val="Tahoma"/>
            <family val="2"/>
          </rPr>
          <t xml:space="preserve">[Unit: PURE]
[Scale: Actuals]
</t>
        </r>
      </text>
    </comment>
    <comment ref="Y47" authorId="0" shapeId="0">
      <text>
        <r>
          <rPr>
            <b/>
            <sz val="9"/>
            <color indexed="81"/>
            <rFont val="Tahoma"/>
            <family val="2"/>
          </rPr>
          <t xml:space="preserve">[Unit: PURE]
[Scale: Actuals]
</t>
        </r>
      </text>
    </comment>
    <comment ref="Z47" authorId="0" shapeId="0">
      <text>
        <r>
          <rPr>
            <b/>
            <sz val="9"/>
            <color indexed="81"/>
            <rFont val="Tahoma"/>
            <family val="2"/>
          </rPr>
          <t xml:space="preserve">[Unit: PURE]
[Scale: Actuals]
</t>
        </r>
      </text>
    </comment>
    <comment ref="AA47" authorId="0" shapeId="0">
      <text>
        <r>
          <rPr>
            <b/>
            <sz val="9"/>
            <color indexed="81"/>
            <rFont val="Tahoma"/>
            <family val="2"/>
          </rPr>
          <t xml:space="preserve">[Unit: PURE]
[Scale: Actuals]
</t>
        </r>
      </text>
    </comment>
    <comment ref="AB47" authorId="0" shapeId="0">
      <text>
        <r>
          <rPr>
            <b/>
            <sz val="9"/>
            <color indexed="81"/>
            <rFont val="Tahoma"/>
            <family val="2"/>
          </rPr>
          <t xml:space="preserve">[Unit: PURE]
[Scale: Actuals]
</t>
        </r>
      </text>
    </comment>
    <comment ref="G48" authorId="0" shapeId="0">
      <text>
        <r>
          <rPr>
            <b/>
            <sz val="9"/>
            <color indexed="81"/>
            <rFont val="Tahoma"/>
            <family val="2"/>
          </rPr>
          <t xml:space="preserve">[Unit: PURE]
[Scale: Actuals]
</t>
        </r>
      </text>
    </comment>
    <comment ref="H48" authorId="0" shapeId="0">
      <text>
        <r>
          <rPr>
            <b/>
            <sz val="9"/>
            <color indexed="81"/>
            <rFont val="Tahoma"/>
            <family val="2"/>
          </rPr>
          <t xml:space="preserve">[Unit: PURE]
[Scale: Actuals]
</t>
        </r>
      </text>
    </comment>
    <comment ref="I48" authorId="0" shapeId="0">
      <text>
        <r>
          <rPr>
            <b/>
            <sz val="9"/>
            <color indexed="81"/>
            <rFont val="Tahoma"/>
            <family val="2"/>
          </rPr>
          <t xml:space="preserve">[Unit: PURE]
[Scale: Actuals]
</t>
        </r>
      </text>
    </comment>
    <comment ref="J48" authorId="0" shapeId="0">
      <text>
        <r>
          <rPr>
            <b/>
            <sz val="9"/>
            <color indexed="81"/>
            <rFont val="Tahoma"/>
            <family val="2"/>
          </rPr>
          <t xml:space="preserve">[Unit: PURE]
[Scale: Actuals]
</t>
        </r>
      </text>
    </comment>
    <comment ref="K48" authorId="0" shapeId="0">
      <text>
        <r>
          <rPr>
            <b/>
            <sz val="9"/>
            <color indexed="81"/>
            <rFont val="Tahoma"/>
            <family val="2"/>
          </rPr>
          <t xml:space="preserve">[Unit: PURE]
[Scale: Actuals]
</t>
        </r>
      </text>
    </comment>
    <comment ref="L48" authorId="0" shapeId="0">
      <text>
        <r>
          <rPr>
            <b/>
            <sz val="9"/>
            <color indexed="81"/>
            <rFont val="Tahoma"/>
            <family val="2"/>
          </rPr>
          <t xml:space="preserve">[Unit: PURE]
[Scale: Actuals]
</t>
        </r>
      </text>
    </comment>
    <comment ref="M48" authorId="0" shapeId="0">
      <text>
        <r>
          <rPr>
            <b/>
            <sz val="9"/>
            <color indexed="81"/>
            <rFont val="Tahoma"/>
            <family val="2"/>
          </rPr>
          <t xml:space="preserve">[Unit: PURE]
[Scale: Actuals]
</t>
        </r>
      </text>
    </comment>
    <comment ref="N48" authorId="0" shapeId="0">
      <text>
        <r>
          <rPr>
            <b/>
            <sz val="9"/>
            <color indexed="81"/>
            <rFont val="Tahoma"/>
            <family val="2"/>
          </rPr>
          <t xml:space="preserve">[Unit: PURE]
[Scale: Actuals]
</t>
        </r>
      </text>
    </comment>
    <comment ref="O48" authorId="0" shapeId="0">
      <text>
        <r>
          <rPr>
            <b/>
            <sz val="9"/>
            <color indexed="81"/>
            <rFont val="Tahoma"/>
            <family val="2"/>
          </rPr>
          <t xml:space="preserve">[Unit: PURE]
[Scale: Actuals]
</t>
        </r>
      </text>
    </comment>
    <comment ref="P48" authorId="0" shapeId="0">
      <text>
        <r>
          <rPr>
            <b/>
            <sz val="9"/>
            <color indexed="81"/>
            <rFont val="Tahoma"/>
            <family val="2"/>
          </rPr>
          <t xml:space="preserve">[Unit: PURE]
[Scale: Actuals]
</t>
        </r>
      </text>
    </comment>
    <comment ref="Q48" authorId="0" shapeId="0">
      <text>
        <r>
          <rPr>
            <b/>
            <sz val="9"/>
            <color indexed="81"/>
            <rFont val="Tahoma"/>
            <family val="2"/>
          </rPr>
          <t xml:space="preserve">[Unit: PURE]
[Scale: Actuals]
</t>
        </r>
      </text>
    </comment>
    <comment ref="R48" authorId="0" shapeId="0">
      <text>
        <r>
          <rPr>
            <b/>
            <sz val="9"/>
            <color indexed="81"/>
            <rFont val="Tahoma"/>
            <family val="2"/>
          </rPr>
          <t xml:space="preserve">[Unit: PURE]
[Scale: Actuals]
</t>
        </r>
      </text>
    </comment>
    <comment ref="S48" authorId="0" shapeId="0">
      <text>
        <r>
          <rPr>
            <b/>
            <sz val="9"/>
            <color indexed="81"/>
            <rFont val="Tahoma"/>
            <family val="2"/>
          </rPr>
          <t xml:space="preserve">[Unit: PURE]
[Scale: Actuals]
</t>
        </r>
      </text>
    </comment>
    <comment ref="T48" authorId="0" shapeId="0">
      <text>
        <r>
          <rPr>
            <b/>
            <sz val="9"/>
            <color indexed="81"/>
            <rFont val="Tahoma"/>
            <family val="2"/>
          </rPr>
          <t xml:space="preserve">[Unit: PURE]
[Scale: Actuals]
</t>
        </r>
      </text>
    </comment>
    <comment ref="U48" authorId="0" shapeId="0">
      <text>
        <r>
          <rPr>
            <b/>
            <sz val="9"/>
            <color indexed="81"/>
            <rFont val="Tahoma"/>
            <family val="2"/>
          </rPr>
          <t xml:space="preserve">[Unit: PURE]
[Scale: Actuals]
</t>
        </r>
      </text>
    </comment>
    <comment ref="V48" authorId="0" shapeId="0">
      <text>
        <r>
          <rPr>
            <b/>
            <sz val="9"/>
            <color indexed="81"/>
            <rFont val="Tahoma"/>
            <family val="2"/>
          </rPr>
          <t xml:space="preserve">[Unit: PURE]
[Scale: Actuals]
</t>
        </r>
      </text>
    </comment>
    <comment ref="W48" authorId="0" shapeId="0">
      <text>
        <r>
          <rPr>
            <b/>
            <sz val="9"/>
            <color indexed="81"/>
            <rFont val="Tahoma"/>
            <family val="2"/>
          </rPr>
          <t xml:space="preserve">[Unit: PURE]
[Scale: Actuals]
</t>
        </r>
      </text>
    </comment>
    <comment ref="X48" authorId="0" shapeId="0">
      <text>
        <r>
          <rPr>
            <b/>
            <sz val="9"/>
            <color indexed="81"/>
            <rFont val="Tahoma"/>
            <family val="2"/>
          </rPr>
          <t xml:space="preserve">[Unit: PURE]
[Scale: Actuals]
</t>
        </r>
      </text>
    </comment>
    <comment ref="Y48" authorId="0" shapeId="0">
      <text>
        <r>
          <rPr>
            <b/>
            <sz val="9"/>
            <color indexed="81"/>
            <rFont val="Tahoma"/>
            <family val="2"/>
          </rPr>
          <t xml:space="preserve">[Unit: PURE]
[Scale: Actuals]
</t>
        </r>
      </text>
    </comment>
    <comment ref="Z48" authorId="0" shapeId="0">
      <text>
        <r>
          <rPr>
            <b/>
            <sz val="9"/>
            <color indexed="81"/>
            <rFont val="Tahoma"/>
            <family val="2"/>
          </rPr>
          <t xml:space="preserve">[Unit: PURE]
[Scale: Actuals]
</t>
        </r>
      </text>
    </comment>
    <comment ref="AA48" authorId="0" shapeId="0">
      <text>
        <r>
          <rPr>
            <b/>
            <sz val="9"/>
            <color indexed="81"/>
            <rFont val="Tahoma"/>
            <family val="2"/>
          </rPr>
          <t xml:space="preserve">[Unit: PURE]
[Scale: Actuals]
</t>
        </r>
      </text>
    </comment>
    <comment ref="AB48" authorId="0" shapeId="0">
      <text>
        <r>
          <rPr>
            <b/>
            <sz val="9"/>
            <color indexed="81"/>
            <rFont val="Tahoma"/>
            <family val="2"/>
          </rPr>
          <t xml:space="preserve">[Unit: PURE]
[Scale: Actuals]
</t>
        </r>
      </text>
    </comment>
    <comment ref="G49" authorId="0" shapeId="0">
      <text>
        <r>
          <rPr>
            <b/>
            <sz val="9"/>
            <color indexed="81"/>
            <rFont val="Tahoma"/>
            <family val="2"/>
          </rPr>
          <t xml:space="preserve">[Unit: PURE]
[Scale: Actuals]
</t>
        </r>
      </text>
    </comment>
    <comment ref="H49" authorId="0" shapeId="0">
      <text>
        <r>
          <rPr>
            <b/>
            <sz val="9"/>
            <color indexed="81"/>
            <rFont val="Tahoma"/>
            <family val="2"/>
          </rPr>
          <t xml:space="preserve">[Unit: PURE]
[Scale: Actuals]
</t>
        </r>
      </text>
    </comment>
    <comment ref="I49" authorId="0" shapeId="0">
      <text>
        <r>
          <rPr>
            <b/>
            <sz val="9"/>
            <color indexed="81"/>
            <rFont val="Tahoma"/>
            <family val="2"/>
          </rPr>
          <t xml:space="preserve">[Unit: PURE]
[Scale: Actuals]
</t>
        </r>
      </text>
    </comment>
    <comment ref="J49" authorId="0" shapeId="0">
      <text>
        <r>
          <rPr>
            <b/>
            <sz val="9"/>
            <color indexed="81"/>
            <rFont val="Tahoma"/>
            <family val="2"/>
          </rPr>
          <t xml:space="preserve">[Unit: PURE]
[Scale: Actuals]
</t>
        </r>
      </text>
    </comment>
    <comment ref="K49" authorId="0" shapeId="0">
      <text>
        <r>
          <rPr>
            <b/>
            <sz val="9"/>
            <color indexed="81"/>
            <rFont val="Tahoma"/>
            <family val="2"/>
          </rPr>
          <t xml:space="preserve">[Unit: PURE]
[Scale: Actuals]
</t>
        </r>
      </text>
    </comment>
    <comment ref="L49" authorId="0" shapeId="0">
      <text>
        <r>
          <rPr>
            <b/>
            <sz val="9"/>
            <color indexed="81"/>
            <rFont val="Tahoma"/>
            <family val="2"/>
          </rPr>
          <t xml:space="preserve">[Unit: PURE]
[Scale: Actuals]
</t>
        </r>
      </text>
    </comment>
    <comment ref="M49" authorId="0" shapeId="0">
      <text>
        <r>
          <rPr>
            <b/>
            <sz val="9"/>
            <color indexed="81"/>
            <rFont val="Tahoma"/>
            <family val="2"/>
          </rPr>
          <t xml:space="preserve">[Unit: PURE]
[Scale: Actuals]
</t>
        </r>
      </text>
    </comment>
    <comment ref="N49" authorId="0" shapeId="0">
      <text>
        <r>
          <rPr>
            <b/>
            <sz val="9"/>
            <color indexed="81"/>
            <rFont val="Tahoma"/>
            <family val="2"/>
          </rPr>
          <t xml:space="preserve">[Unit: PURE]
[Scale: Actuals]
</t>
        </r>
      </text>
    </comment>
    <comment ref="O49" authorId="0" shapeId="0">
      <text>
        <r>
          <rPr>
            <b/>
            <sz val="9"/>
            <color indexed="81"/>
            <rFont val="Tahoma"/>
            <family val="2"/>
          </rPr>
          <t xml:space="preserve">[Unit: PURE]
[Scale: Actuals]
</t>
        </r>
      </text>
    </comment>
    <comment ref="P49" authorId="0" shapeId="0">
      <text>
        <r>
          <rPr>
            <b/>
            <sz val="9"/>
            <color indexed="81"/>
            <rFont val="Tahoma"/>
            <family val="2"/>
          </rPr>
          <t xml:space="preserve">[Unit: PURE]
[Scale: Actuals]
</t>
        </r>
      </text>
    </comment>
    <comment ref="Q49" authorId="0" shapeId="0">
      <text>
        <r>
          <rPr>
            <b/>
            <sz val="9"/>
            <color indexed="81"/>
            <rFont val="Tahoma"/>
            <family val="2"/>
          </rPr>
          <t xml:space="preserve">[Unit: PURE]
[Scale: Actuals]
</t>
        </r>
      </text>
    </comment>
    <comment ref="R49" authorId="0" shapeId="0">
      <text>
        <r>
          <rPr>
            <b/>
            <sz val="9"/>
            <color indexed="81"/>
            <rFont val="Tahoma"/>
            <family val="2"/>
          </rPr>
          <t xml:space="preserve">[Unit: PURE]
[Scale: Actuals]
</t>
        </r>
      </text>
    </comment>
    <comment ref="S49" authorId="0" shapeId="0">
      <text>
        <r>
          <rPr>
            <b/>
            <sz val="9"/>
            <color indexed="81"/>
            <rFont val="Tahoma"/>
            <family val="2"/>
          </rPr>
          <t xml:space="preserve">[Unit: PURE]
[Scale: Actuals]
</t>
        </r>
      </text>
    </comment>
    <comment ref="T49" authorId="0" shapeId="0">
      <text>
        <r>
          <rPr>
            <b/>
            <sz val="9"/>
            <color indexed="81"/>
            <rFont val="Tahoma"/>
            <family val="2"/>
          </rPr>
          <t xml:space="preserve">[Unit: PURE]
[Scale: Actuals]
</t>
        </r>
      </text>
    </comment>
    <comment ref="U49" authorId="0" shapeId="0">
      <text>
        <r>
          <rPr>
            <b/>
            <sz val="9"/>
            <color indexed="81"/>
            <rFont val="Tahoma"/>
            <family val="2"/>
          </rPr>
          <t xml:space="preserve">[Unit: PURE]
[Scale: Actuals]
</t>
        </r>
      </text>
    </comment>
    <comment ref="V49" authorId="0" shapeId="0">
      <text>
        <r>
          <rPr>
            <b/>
            <sz val="9"/>
            <color indexed="81"/>
            <rFont val="Tahoma"/>
            <family val="2"/>
          </rPr>
          <t xml:space="preserve">[Unit: PURE]
[Scale: Actuals]
</t>
        </r>
      </text>
    </comment>
    <comment ref="W49" authorId="0" shapeId="0">
      <text>
        <r>
          <rPr>
            <b/>
            <sz val="9"/>
            <color indexed="81"/>
            <rFont val="Tahoma"/>
            <family val="2"/>
          </rPr>
          <t xml:space="preserve">[Unit: PURE]
[Scale: Actuals]
</t>
        </r>
      </text>
    </comment>
    <comment ref="X49" authorId="0" shapeId="0">
      <text>
        <r>
          <rPr>
            <b/>
            <sz val="9"/>
            <color indexed="81"/>
            <rFont val="Tahoma"/>
            <family val="2"/>
          </rPr>
          <t xml:space="preserve">[Unit: PURE]
[Scale: Actuals]
</t>
        </r>
      </text>
    </comment>
    <comment ref="Y49" authorId="0" shapeId="0">
      <text>
        <r>
          <rPr>
            <b/>
            <sz val="9"/>
            <color indexed="81"/>
            <rFont val="Tahoma"/>
            <family val="2"/>
          </rPr>
          <t xml:space="preserve">[Unit: PURE]
[Scale: Actuals]
</t>
        </r>
      </text>
    </comment>
    <comment ref="Z49" authorId="0" shapeId="0">
      <text>
        <r>
          <rPr>
            <b/>
            <sz val="9"/>
            <color indexed="81"/>
            <rFont val="Tahoma"/>
            <family val="2"/>
          </rPr>
          <t xml:space="preserve">[Unit: PURE]
[Scale: Actuals]
</t>
        </r>
      </text>
    </comment>
    <comment ref="AA49" authorId="0" shapeId="0">
      <text>
        <r>
          <rPr>
            <b/>
            <sz val="9"/>
            <color indexed="81"/>
            <rFont val="Tahoma"/>
            <family val="2"/>
          </rPr>
          <t xml:space="preserve">[Unit: PURE]
[Scale: Actuals]
</t>
        </r>
      </text>
    </comment>
    <comment ref="AB49" authorId="0" shapeId="0">
      <text>
        <r>
          <rPr>
            <b/>
            <sz val="9"/>
            <color indexed="81"/>
            <rFont val="Tahoma"/>
            <family val="2"/>
          </rPr>
          <t xml:space="preserve">[Unit: PURE]
[Scale: Actuals]
</t>
        </r>
      </text>
    </comment>
    <comment ref="G50" authorId="0" shapeId="0">
      <text>
        <r>
          <rPr>
            <b/>
            <sz val="9"/>
            <color indexed="81"/>
            <rFont val="Tahoma"/>
            <family val="2"/>
          </rPr>
          <t xml:space="preserve">[Unit: PURE]
[Scale: Actuals]
</t>
        </r>
      </text>
    </comment>
    <comment ref="H50" authorId="0" shapeId="0">
      <text>
        <r>
          <rPr>
            <b/>
            <sz val="9"/>
            <color indexed="81"/>
            <rFont val="Tahoma"/>
            <family val="2"/>
          </rPr>
          <t xml:space="preserve">[Unit: PURE]
[Scale: Actuals]
</t>
        </r>
      </text>
    </comment>
    <comment ref="I50" authorId="0" shapeId="0">
      <text>
        <r>
          <rPr>
            <b/>
            <sz val="9"/>
            <color indexed="81"/>
            <rFont val="Tahoma"/>
            <family val="2"/>
          </rPr>
          <t xml:space="preserve">[Unit: PURE]
[Scale: Actuals]
</t>
        </r>
      </text>
    </comment>
    <comment ref="J50" authorId="0" shapeId="0">
      <text>
        <r>
          <rPr>
            <b/>
            <sz val="9"/>
            <color indexed="81"/>
            <rFont val="Tahoma"/>
            <family val="2"/>
          </rPr>
          <t xml:space="preserve">[Unit: PURE]
[Scale: Actuals]
</t>
        </r>
      </text>
    </comment>
    <comment ref="K50" authorId="0" shapeId="0">
      <text>
        <r>
          <rPr>
            <b/>
            <sz val="9"/>
            <color indexed="81"/>
            <rFont val="Tahoma"/>
            <family val="2"/>
          </rPr>
          <t xml:space="preserve">[Unit: PURE]
[Scale: Actuals]
</t>
        </r>
      </text>
    </comment>
    <comment ref="L50" authorId="0" shapeId="0">
      <text>
        <r>
          <rPr>
            <b/>
            <sz val="9"/>
            <color indexed="81"/>
            <rFont val="Tahoma"/>
            <family val="2"/>
          </rPr>
          <t xml:space="preserve">[Unit: PURE]
[Scale: Actuals]
</t>
        </r>
      </text>
    </comment>
    <comment ref="M50" authorId="0" shapeId="0">
      <text>
        <r>
          <rPr>
            <b/>
            <sz val="9"/>
            <color indexed="81"/>
            <rFont val="Tahoma"/>
            <family val="2"/>
          </rPr>
          <t xml:space="preserve">[Unit: PURE]
[Scale: Actuals]
</t>
        </r>
      </text>
    </comment>
    <comment ref="N50" authorId="0" shapeId="0">
      <text>
        <r>
          <rPr>
            <b/>
            <sz val="9"/>
            <color indexed="81"/>
            <rFont val="Tahoma"/>
            <family val="2"/>
          </rPr>
          <t xml:space="preserve">[Unit: PURE]
[Scale: Actuals]
</t>
        </r>
      </text>
    </comment>
    <comment ref="O50" authorId="0" shapeId="0">
      <text>
        <r>
          <rPr>
            <b/>
            <sz val="9"/>
            <color indexed="81"/>
            <rFont val="Tahoma"/>
            <family val="2"/>
          </rPr>
          <t xml:space="preserve">[Unit: PURE]
[Scale: Actuals]
</t>
        </r>
      </text>
    </comment>
    <comment ref="P50" authorId="0" shapeId="0">
      <text>
        <r>
          <rPr>
            <b/>
            <sz val="9"/>
            <color indexed="81"/>
            <rFont val="Tahoma"/>
            <family val="2"/>
          </rPr>
          <t xml:space="preserve">[Unit: PURE]
[Scale: Actuals]
</t>
        </r>
      </text>
    </comment>
    <comment ref="Q50" authorId="0" shapeId="0">
      <text>
        <r>
          <rPr>
            <b/>
            <sz val="9"/>
            <color indexed="81"/>
            <rFont val="Tahoma"/>
            <family val="2"/>
          </rPr>
          <t xml:space="preserve">[Unit: PURE]
[Scale: Actuals]
</t>
        </r>
      </text>
    </comment>
    <comment ref="R50" authorId="0" shapeId="0">
      <text>
        <r>
          <rPr>
            <b/>
            <sz val="9"/>
            <color indexed="81"/>
            <rFont val="Tahoma"/>
            <family val="2"/>
          </rPr>
          <t xml:space="preserve">[Unit: PURE]
[Scale: Actuals]
</t>
        </r>
      </text>
    </comment>
    <comment ref="S50" authorId="0" shapeId="0">
      <text>
        <r>
          <rPr>
            <b/>
            <sz val="9"/>
            <color indexed="81"/>
            <rFont val="Tahoma"/>
            <family val="2"/>
          </rPr>
          <t xml:space="preserve">[Unit: PURE]
[Scale: Actuals]
</t>
        </r>
      </text>
    </comment>
    <comment ref="T50" authorId="0" shapeId="0">
      <text>
        <r>
          <rPr>
            <b/>
            <sz val="9"/>
            <color indexed="81"/>
            <rFont val="Tahoma"/>
            <family val="2"/>
          </rPr>
          <t xml:space="preserve">[Unit: PURE]
[Scale: Actuals]
</t>
        </r>
      </text>
    </comment>
    <comment ref="U50" authorId="0" shapeId="0">
      <text>
        <r>
          <rPr>
            <b/>
            <sz val="9"/>
            <color indexed="81"/>
            <rFont val="Tahoma"/>
            <family val="2"/>
          </rPr>
          <t xml:space="preserve">[Unit: PURE]
[Scale: Actuals]
</t>
        </r>
      </text>
    </comment>
    <comment ref="V50" authorId="0" shapeId="0">
      <text>
        <r>
          <rPr>
            <b/>
            <sz val="9"/>
            <color indexed="81"/>
            <rFont val="Tahoma"/>
            <family val="2"/>
          </rPr>
          <t xml:space="preserve">[Unit: PURE]
[Scale: Actuals]
</t>
        </r>
      </text>
    </comment>
    <comment ref="W50" authorId="0" shapeId="0">
      <text>
        <r>
          <rPr>
            <b/>
            <sz val="9"/>
            <color indexed="81"/>
            <rFont val="Tahoma"/>
            <family val="2"/>
          </rPr>
          <t xml:space="preserve">[Unit: PURE]
[Scale: Actuals]
</t>
        </r>
      </text>
    </comment>
    <comment ref="X50" authorId="0" shapeId="0">
      <text>
        <r>
          <rPr>
            <b/>
            <sz val="9"/>
            <color indexed="81"/>
            <rFont val="Tahoma"/>
            <family val="2"/>
          </rPr>
          <t xml:space="preserve">[Unit: PURE]
[Scale: Actuals]
</t>
        </r>
      </text>
    </comment>
    <comment ref="Y50" authorId="0" shapeId="0">
      <text>
        <r>
          <rPr>
            <b/>
            <sz val="9"/>
            <color indexed="81"/>
            <rFont val="Tahoma"/>
            <family val="2"/>
          </rPr>
          <t xml:space="preserve">[Unit: PURE]
[Scale: Actuals]
</t>
        </r>
      </text>
    </comment>
    <comment ref="Z50" authorId="0" shapeId="0">
      <text>
        <r>
          <rPr>
            <b/>
            <sz val="9"/>
            <color indexed="81"/>
            <rFont val="Tahoma"/>
            <family val="2"/>
          </rPr>
          <t xml:space="preserve">[Unit: PURE]
[Scale: Actuals]
</t>
        </r>
      </text>
    </comment>
    <comment ref="AA50" authorId="0" shapeId="0">
      <text>
        <r>
          <rPr>
            <b/>
            <sz val="9"/>
            <color indexed="81"/>
            <rFont val="Tahoma"/>
            <family val="2"/>
          </rPr>
          <t xml:space="preserve">[Unit: PURE]
[Scale: Actuals]
</t>
        </r>
      </text>
    </comment>
    <comment ref="AB50" authorId="0" shapeId="0">
      <text>
        <r>
          <rPr>
            <b/>
            <sz val="9"/>
            <color indexed="81"/>
            <rFont val="Tahoma"/>
            <family val="2"/>
          </rPr>
          <t xml:space="preserve">[Unit: PURE]
[Scale: Actuals]
</t>
        </r>
      </text>
    </comment>
    <comment ref="G51" authorId="0" shapeId="0">
      <text>
        <r>
          <rPr>
            <b/>
            <sz val="9"/>
            <color indexed="81"/>
            <rFont val="Tahoma"/>
            <family val="2"/>
          </rPr>
          <t xml:space="preserve">[Unit: PURE]
[Scale: Actuals]
</t>
        </r>
      </text>
    </comment>
    <comment ref="H51" authorId="0" shapeId="0">
      <text>
        <r>
          <rPr>
            <b/>
            <sz val="9"/>
            <color indexed="81"/>
            <rFont val="Tahoma"/>
            <family val="2"/>
          </rPr>
          <t xml:space="preserve">[Unit: PURE]
[Scale: Actuals]
</t>
        </r>
      </text>
    </comment>
    <comment ref="I51" authorId="0" shapeId="0">
      <text>
        <r>
          <rPr>
            <b/>
            <sz val="9"/>
            <color indexed="81"/>
            <rFont val="Tahoma"/>
            <family val="2"/>
          </rPr>
          <t xml:space="preserve">[Unit: PURE]
[Scale: Actuals]
</t>
        </r>
      </text>
    </comment>
    <comment ref="J51" authorId="0" shapeId="0">
      <text>
        <r>
          <rPr>
            <b/>
            <sz val="9"/>
            <color indexed="81"/>
            <rFont val="Tahoma"/>
            <family val="2"/>
          </rPr>
          <t xml:space="preserve">[Unit: PURE]
[Scale: Actuals]
</t>
        </r>
      </text>
    </comment>
    <comment ref="K51" authorId="0" shapeId="0">
      <text>
        <r>
          <rPr>
            <b/>
            <sz val="9"/>
            <color indexed="81"/>
            <rFont val="Tahoma"/>
            <family val="2"/>
          </rPr>
          <t xml:space="preserve">[Unit: PURE]
[Scale: Actuals]
</t>
        </r>
      </text>
    </comment>
    <comment ref="L51" authorId="0" shapeId="0">
      <text>
        <r>
          <rPr>
            <b/>
            <sz val="9"/>
            <color indexed="81"/>
            <rFont val="Tahoma"/>
            <family val="2"/>
          </rPr>
          <t xml:space="preserve">[Unit: PURE]
[Scale: Actuals]
</t>
        </r>
      </text>
    </comment>
    <comment ref="M51" authorId="0" shapeId="0">
      <text>
        <r>
          <rPr>
            <b/>
            <sz val="9"/>
            <color indexed="81"/>
            <rFont val="Tahoma"/>
            <family val="2"/>
          </rPr>
          <t xml:space="preserve">[Unit: PURE]
[Scale: Actuals]
</t>
        </r>
      </text>
    </comment>
    <comment ref="N51" authorId="0" shapeId="0">
      <text>
        <r>
          <rPr>
            <b/>
            <sz val="9"/>
            <color indexed="81"/>
            <rFont val="Tahoma"/>
            <family val="2"/>
          </rPr>
          <t xml:space="preserve">[Unit: PURE]
[Scale: Actuals]
</t>
        </r>
      </text>
    </comment>
    <comment ref="O51" authorId="0" shapeId="0">
      <text>
        <r>
          <rPr>
            <b/>
            <sz val="9"/>
            <color indexed="81"/>
            <rFont val="Tahoma"/>
            <family val="2"/>
          </rPr>
          <t xml:space="preserve">[Unit: PURE]
[Scale: Actuals]
</t>
        </r>
      </text>
    </comment>
    <comment ref="P51" authorId="0" shapeId="0">
      <text>
        <r>
          <rPr>
            <b/>
            <sz val="9"/>
            <color indexed="81"/>
            <rFont val="Tahoma"/>
            <family val="2"/>
          </rPr>
          <t xml:space="preserve">[Unit: PURE]
[Scale: Actuals]
</t>
        </r>
      </text>
    </comment>
    <comment ref="Q51" authorId="0" shapeId="0">
      <text>
        <r>
          <rPr>
            <b/>
            <sz val="9"/>
            <color indexed="81"/>
            <rFont val="Tahoma"/>
            <family val="2"/>
          </rPr>
          <t xml:space="preserve">[Unit: PURE]
[Scale: Actuals]
</t>
        </r>
      </text>
    </comment>
    <comment ref="R51" authorId="0" shapeId="0">
      <text>
        <r>
          <rPr>
            <b/>
            <sz val="9"/>
            <color indexed="81"/>
            <rFont val="Tahoma"/>
            <family val="2"/>
          </rPr>
          <t xml:space="preserve">[Unit: PURE]
[Scale: Actuals]
</t>
        </r>
      </text>
    </comment>
    <comment ref="S51" authorId="0" shapeId="0">
      <text>
        <r>
          <rPr>
            <b/>
            <sz val="9"/>
            <color indexed="81"/>
            <rFont val="Tahoma"/>
            <family val="2"/>
          </rPr>
          <t xml:space="preserve">[Unit: PURE]
[Scale: Actuals]
</t>
        </r>
      </text>
    </comment>
    <comment ref="T51" authorId="0" shapeId="0">
      <text>
        <r>
          <rPr>
            <b/>
            <sz val="9"/>
            <color indexed="81"/>
            <rFont val="Tahoma"/>
            <family val="2"/>
          </rPr>
          <t xml:space="preserve">[Unit: PURE]
[Scale: Actuals]
</t>
        </r>
      </text>
    </comment>
    <comment ref="U51" authorId="0" shapeId="0">
      <text>
        <r>
          <rPr>
            <b/>
            <sz val="9"/>
            <color indexed="81"/>
            <rFont val="Tahoma"/>
            <family val="2"/>
          </rPr>
          <t xml:space="preserve">[Unit: PURE]
[Scale: Actuals]
</t>
        </r>
      </text>
    </comment>
    <comment ref="V51" authorId="0" shapeId="0">
      <text>
        <r>
          <rPr>
            <b/>
            <sz val="9"/>
            <color indexed="81"/>
            <rFont val="Tahoma"/>
            <family val="2"/>
          </rPr>
          <t xml:space="preserve">[Unit: PURE]
[Scale: Actuals]
</t>
        </r>
      </text>
    </comment>
    <comment ref="W51" authorId="0" shapeId="0">
      <text>
        <r>
          <rPr>
            <b/>
            <sz val="9"/>
            <color indexed="81"/>
            <rFont val="Tahoma"/>
            <family val="2"/>
          </rPr>
          <t xml:space="preserve">[Unit: PURE]
[Scale: Actuals]
</t>
        </r>
      </text>
    </comment>
    <comment ref="X51" authorId="0" shapeId="0">
      <text>
        <r>
          <rPr>
            <b/>
            <sz val="9"/>
            <color indexed="81"/>
            <rFont val="Tahoma"/>
            <family val="2"/>
          </rPr>
          <t xml:space="preserve">[Unit: PURE]
[Scale: Actuals]
</t>
        </r>
      </text>
    </comment>
    <comment ref="Y51" authorId="0" shapeId="0">
      <text>
        <r>
          <rPr>
            <b/>
            <sz val="9"/>
            <color indexed="81"/>
            <rFont val="Tahoma"/>
            <family val="2"/>
          </rPr>
          <t xml:space="preserve">[Unit: PURE]
[Scale: Actuals]
</t>
        </r>
      </text>
    </comment>
    <comment ref="Z51" authorId="0" shapeId="0">
      <text>
        <r>
          <rPr>
            <b/>
            <sz val="9"/>
            <color indexed="81"/>
            <rFont val="Tahoma"/>
            <family val="2"/>
          </rPr>
          <t xml:space="preserve">[Unit: PURE]
[Scale: Actuals]
</t>
        </r>
      </text>
    </comment>
    <comment ref="AA51" authorId="0" shapeId="0">
      <text>
        <r>
          <rPr>
            <b/>
            <sz val="9"/>
            <color indexed="81"/>
            <rFont val="Tahoma"/>
            <family val="2"/>
          </rPr>
          <t xml:space="preserve">[Unit: PURE]
[Scale: Actuals]
</t>
        </r>
      </text>
    </comment>
    <comment ref="AB51" authorId="0" shapeId="0">
      <text>
        <r>
          <rPr>
            <b/>
            <sz val="9"/>
            <color indexed="81"/>
            <rFont val="Tahoma"/>
            <family val="2"/>
          </rPr>
          <t xml:space="preserve">[Unit: PURE]
[Scale: Actuals]
</t>
        </r>
      </text>
    </comment>
    <comment ref="G54" authorId="0" shapeId="0">
      <text>
        <r>
          <rPr>
            <b/>
            <sz val="9"/>
            <color indexed="81"/>
            <rFont val="Tahoma"/>
            <family val="2"/>
          </rPr>
          <t xml:space="preserve">[Unit: PURE]
[Scale: Actuals]
</t>
        </r>
      </text>
    </comment>
    <comment ref="H54" authorId="0" shapeId="0">
      <text>
        <r>
          <rPr>
            <b/>
            <sz val="9"/>
            <color indexed="81"/>
            <rFont val="Tahoma"/>
            <family val="2"/>
          </rPr>
          <t xml:space="preserve">[Unit: PURE]
[Scale: Actuals]
</t>
        </r>
      </text>
    </comment>
    <comment ref="I54" authorId="0" shapeId="0">
      <text>
        <r>
          <rPr>
            <b/>
            <sz val="9"/>
            <color indexed="81"/>
            <rFont val="Tahoma"/>
            <family val="2"/>
          </rPr>
          <t xml:space="preserve">[Unit: PURE]
[Scale: Actuals]
</t>
        </r>
      </text>
    </comment>
    <comment ref="J54" authorId="0" shapeId="0">
      <text>
        <r>
          <rPr>
            <b/>
            <sz val="9"/>
            <color indexed="81"/>
            <rFont val="Tahoma"/>
            <family val="2"/>
          </rPr>
          <t xml:space="preserve">[Unit: PURE]
[Scale: Actuals]
</t>
        </r>
      </text>
    </comment>
    <comment ref="K54" authorId="0" shapeId="0">
      <text>
        <r>
          <rPr>
            <b/>
            <sz val="9"/>
            <color indexed="81"/>
            <rFont val="Tahoma"/>
            <family val="2"/>
          </rPr>
          <t xml:space="preserve">[Unit: PURE]
[Scale: Actuals]
</t>
        </r>
      </text>
    </comment>
    <comment ref="L54" authorId="0" shapeId="0">
      <text>
        <r>
          <rPr>
            <b/>
            <sz val="9"/>
            <color indexed="81"/>
            <rFont val="Tahoma"/>
            <family val="2"/>
          </rPr>
          <t xml:space="preserve">[Unit: PURE]
[Scale: Actuals]
</t>
        </r>
      </text>
    </comment>
    <comment ref="M54" authorId="0" shapeId="0">
      <text>
        <r>
          <rPr>
            <b/>
            <sz val="9"/>
            <color indexed="81"/>
            <rFont val="Tahoma"/>
            <family val="2"/>
          </rPr>
          <t xml:space="preserve">[Unit: PURE]
[Scale: Actuals]
</t>
        </r>
      </text>
    </comment>
    <comment ref="N54" authorId="0" shapeId="0">
      <text>
        <r>
          <rPr>
            <b/>
            <sz val="9"/>
            <color indexed="81"/>
            <rFont val="Tahoma"/>
            <family val="2"/>
          </rPr>
          <t xml:space="preserve">[Unit: PURE]
[Scale: Actuals]
</t>
        </r>
      </text>
    </comment>
    <comment ref="O54" authorId="0" shapeId="0">
      <text>
        <r>
          <rPr>
            <b/>
            <sz val="9"/>
            <color indexed="81"/>
            <rFont val="Tahoma"/>
            <family val="2"/>
          </rPr>
          <t xml:space="preserve">[Unit: PURE]
[Scale: Actuals]
</t>
        </r>
      </text>
    </comment>
    <comment ref="P54" authorId="0" shapeId="0">
      <text>
        <r>
          <rPr>
            <b/>
            <sz val="9"/>
            <color indexed="81"/>
            <rFont val="Tahoma"/>
            <family val="2"/>
          </rPr>
          <t xml:space="preserve">[Unit: PURE]
[Scale: Actuals]
</t>
        </r>
      </text>
    </comment>
    <comment ref="Q54" authorId="0" shapeId="0">
      <text>
        <r>
          <rPr>
            <b/>
            <sz val="9"/>
            <color indexed="81"/>
            <rFont val="Tahoma"/>
            <family val="2"/>
          </rPr>
          <t xml:space="preserve">[Unit: PURE]
[Scale: Actuals]
</t>
        </r>
      </text>
    </comment>
    <comment ref="R54" authorId="0" shapeId="0">
      <text>
        <r>
          <rPr>
            <b/>
            <sz val="9"/>
            <color indexed="81"/>
            <rFont val="Tahoma"/>
            <family val="2"/>
          </rPr>
          <t xml:space="preserve">[Unit: PURE]
[Scale: Actuals]
</t>
        </r>
      </text>
    </comment>
    <comment ref="S54" authorId="0" shapeId="0">
      <text>
        <r>
          <rPr>
            <b/>
            <sz val="9"/>
            <color indexed="81"/>
            <rFont val="Tahoma"/>
            <family val="2"/>
          </rPr>
          <t xml:space="preserve">[Unit: PURE]
[Scale: Actuals]
</t>
        </r>
      </text>
    </comment>
    <comment ref="T54" authorId="0" shapeId="0">
      <text>
        <r>
          <rPr>
            <b/>
            <sz val="9"/>
            <color indexed="81"/>
            <rFont val="Tahoma"/>
            <family val="2"/>
          </rPr>
          <t xml:space="preserve">[Unit: PURE]
[Scale: Actuals]
</t>
        </r>
      </text>
    </comment>
    <comment ref="U54" authorId="0" shapeId="0">
      <text>
        <r>
          <rPr>
            <b/>
            <sz val="9"/>
            <color indexed="81"/>
            <rFont val="Tahoma"/>
            <family val="2"/>
          </rPr>
          <t xml:space="preserve">[Unit: PURE]
[Scale: Actuals]
</t>
        </r>
      </text>
    </comment>
    <comment ref="V54" authorId="0" shapeId="0">
      <text>
        <r>
          <rPr>
            <b/>
            <sz val="9"/>
            <color indexed="81"/>
            <rFont val="Tahoma"/>
            <family val="2"/>
          </rPr>
          <t xml:space="preserve">[Unit: PURE]
[Scale: Actuals]
</t>
        </r>
      </text>
    </comment>
    <comment ref="W54" authorId="0" shapeId="0">
      <text>
        <r>
          <rPr>
            <b/>
            <sz val="9"/>
            <color indexed="81"/>
            <rFont val="Tahoma"/>
            <family val="2"/>
          </rPr>
          <t xml:space="preserve">[Unit: PURE]
[Scale: Actuals]
</t>
        </r>
      </text>
    </comment>
    <comment ref="X54" authorId="0" shapeId="0">
      <text>
        <r>
          <rPr>
            <b/>
            <sz val="9"/>
            <color indexed="81"/>
            <rFont val="Tahoma"/>
            <family val="2"/>
          </rPr>
          <t xml:space="preserve">[Unit: PURE]
[Scale: Actuals]
</t>
        </r>
      </text>
    </comment>
    <comment ref="Y54" authorId="0" shapeId="0">
      <text>
        <r>
          <rPr>
            <b/>
            <sz val="9"/>
            <color indexed="81"/>
            <rFont val="Tahoma"/>
            <family val="2"/>
          </rPr>
          <t xml:space="preserve">[Unit: PURE]
[Scale: Actuals]
</t>
        </r>
      </text>
    </comment>
    <comment ref="Z54" authorId="0" shapeId="0">
      <text>
        <r>
          <rPr>
            <b/>
            <sz val="9"/>
            <color indexed="81"/>
            <rFont val="Tahoma"/>
            <family val="2"/>
          </rPr>
          <t xml:space="preserve">[Unit: PURE]
[Scale: Actuals]
</t>
        </r>
      </text>
    </comment>
    <comment ref="AA54" authorId="0" shapeId="0">
      <text>
        <r>
          <rPr>
            <b/>
            <sz val="9"/>
            <color indexed="81"/>
            <rFont val="Tahoma"/>
            <family val="2"/>
          </rPr>
          <t xml:space="preserve">[Unit: PURE]
[Scale: Actuals]
</t>
        </r>
      </text>
    </comment>
    <comment ref="AB54" authorId="0" shapeId="0">
      <text>
        <r>
          <rPr>
            <b/>
            <sz val="9"/>
            <color indexed="81"/>
            <rFont val="Tahoma"/>
            <family val="2"/>
          </rPr>
          <t xml:space="preserve">[Unit: PURE]
[Scale: Actuals]
</t>
        </r>
      </text>
    </comment>
    <comment ref="G55" authorId="0" shapeId="0">
      <text>
        <r>
          <rPr>
            <b/>
            <sz val="9"/>
            <color indexed="81"/>
            <rFont val="Tahoma"/>
            <family val="2"/>
          </rPr>
          <t xml:space="preserve">[Unit: PURE]
[Scale: Actuals]
</t>
        </r>
      </text>
    </comment>
    <comment ref="H55" authorId="0" shapeId="0">
      <text>
        <r>
          <rPr>
            <b/>
            <sz val="9"/>
            <color indexed="81"/>
            <rFont val="Tahoma"/>
            <family val="2"/>
          </rPr>
          <t xml:space="preserve">[Unit: PURE]
[Scale: Actuals]
</t>
        </r>
      </text>
    </comment>
    <comment ref="I55" authorId="0" shapeId="0">
      <text>
        <r>
          <rPr>
            <b/>
            <sz val="9"/>
            <color indexed="81"/>
            <rFont val="Tahoma"/>
            <family val="2"/>
          </rPr>
          <t xml:space="preserve">[Unit: PURE]
[Scale: Actuals]
</t>
        </r>
      </text>
    </comment>
    <comment ref="J55" authorId="0" shapeId="0">
      <text>
        <r>
          <rPr>
            <b/>
            <sz val="9"/>
            <color indexed="81"/>
            <rFont val="Tahoma"/>
            <family val="2"/>
          </rPr>
          <t xml:space="preserve">[Unit: PURE]
[Scale: Actuals]
</t>
        </r>
      </text>
    </comment>
    <comment ref="K55" authorId="0" shapeId="0">
      <text>
        <r>
          <rPr>
            <b/>
            <sz val="9"/>
            <color indexed="81"/>
            <rFont val="Tahoma"/>
            <family val="2"/>
          </rPr>
          <t xml:space="preserve">[Unit: PURE]
[Scale: Actuals]
</t>
        </r>
      </text>
    </comment>
    <comment ref="L55" authorId="0" shapeId="0">
      <text>
        <r>
          <rPr>
            <b/>
            <sz val="9"/>
            <color indexed="81"/>
            <rFont val="Tahoma"/>
            <family val="2"/>
          </rPr>
          <t xml:space="preserve">[Unit: PURE]
[Scale: Actuals]
</t>
        </r>
      </text>
    </comment>
    <comment ref="M55" authorId="0" shapeId="0">
      <text>
        <r>
          <rPr>
            <b/>
            <sz val="9"/>
            <color indexed="81"/>
            <rFont val="Tahoma"/>
            <family val="2"/>
          </rPr>
          <t xml:space="preserve">[Unit: PURE]
[Scale: Actuals]
</t>
        </r>
      </text>
    </comment>
    <comment ref="N55" authorId="0" shapeId="0">
      <text>
        <r>
          <rPr>
            <b/>
            <sz val="9"/>
            <color indexed="81"/>
            <rFont val="Tahoma"/>
            <family val="2"/>
          </rPr>
          <t xml:space="preserve">[Unit: PURE]
[Scale: Actuals]
</t>
        </r>
      </text>
    </comment>
    <comment ref="O55" authorId="0" shapeId="0">
      <text>
        <r>
          <rPr>
            <b/>
            <sz val="9"/>
            <color indexed="81"/>
            <rFont val="Tahoma"/>
            <family val="2"/>
          </rPr>
          <t xml:space="preserve">[Unit: PURE]
[Scale: Actuals]
</t>
        </r>
      </text>
    </comment>
    <comment ref="P55" authorId="0" shapeId="0">
      <text>
        <r>
          <rPr>
            <b/>
            <sz val="9"/>
            <color indexed="81"/>
            <rFont val="Tahoma"/>
            <family val="2"/>
          </rPr>
          <t xml:space="preserve">[Unit: PURE]
[Scale: Actuals]
</t>
        </r>
      </text>
    </comment>
    <comment ref="Q55" authorId="0" shapeId="0">
      <text>
        <r>
          <rPr>
            <b/>
            <sz val="9"/>
            <color indexed="81"/>
            <rFont val="Tahoma"/>
            <family val="2"/>
          </rPr>
          <t xml:space="preserve">[Unit: PURE]
[Scale: Actuals]
</t>
        </r>
      </text>
    </comment>
    <comment ref="R55" authorId="0" shapeId="0">
      <text>
        <r>
          <rPr>
            <b/>
            <sz val="9"/>
            <color indexed="81"/>
            <rFont val="Tahoma"/>
            <family val="2"/>
          </rPr>
          <t xml:space="preserve">[Unit: PURE]
[Scale: Actuals]
</t>
        </r>
      </text>
    </comment>
    <comment ref="S55" authorId="0" shapeId="0">
      <text>
        <r>
          <rPr>
            <b/>
            <sz val="9"/>
            <color indexed="81"/>
            <rFont val="Tahoma"/>
            <family val="2"/>
          </rPr>
          <t xml:space="preserve">[Unit: PURE]
[Scale: Actuals]
</t>
        </r>
      </text>
    </comment>
    <comment ref="T55" authorId="0" shapeId="0">
      <text>
        <r>
          <rPr>
            <b/>
            <sz val="9"/>
            <color indexed="81"/>
            <rFont val="Tahoma"/>
            <family val="2"/>
          </rPr>
          <t xml:space="preserve">[Unit: PURE]
[Scale: Actuals]
</t>
        </r>
      </text>
    </comment>
    <comment ref="U55" authorId="0" shapeId="0">
      <text>
        <r>
          <rPr>
            <b/>
            <sz val="9"/>
            <color indexed="81"/>
            <rFont val="Tahoma"/>
            <family val="2"/>
          </rPr>
          <t xml:space="preserve">[Unit: PURE]
[Scale: Actuals]
</t>
        </r>
      </text>
    </comment>
    <comment ref="V55" authorId="0" shapeId="0">
      <text>
        <r>
          <rPr>
            <b/>
            <sz val="9"/>
            <color indexed="81"/>
            <rFont val="Tahoma"/>
            <family val="2"/>
          </rPr>
          <t xml:space="preserve">[Unit: PURE]
[Scale: Actuals]
</t>
        </r>
      </text>
    </comment>
    <comment ref="W55" authorId="0" shapeId="0">
      <text>
        <r>
          <rPr>
            <b/>
            <sz val="9"/>
            <color indexed="81"/>
            <rFont val="Tahoma"/>
            <family val="2"/>
          </rPr>
          <t xml:space="preserve">[Unit: PURE]
[Scale: Actuals]
</t>
        </r>
      </text>
    </comment>
    <comment ref="X55" authorId="0" shapeId="0">
      <text>
        <r>
          <rPr>
            <b/>
            <sz val="9"/>
            <color indexed="81"/>
            <rFont val="Tahoma"/>
            <family val="2"/>
          </rPr>
          <t xml:space="preserve">[Unit: PURE]
[Scale: Actuals]
</t>
        </r>
      </text>
    </comment>
    <comment ref="Y55" authorId="0" shapeId="0">
      <text>
        <r>
          <rPr>
            <b/>
            <sz val="9"/>
            <color indexed="81"/>
            <rFont val="Tahoma"/>
            <family val="2"/>
          </rPr>
          <t xml:space="preserve">[Unit: PURE]
[Scale: Actuals]
</t>
        </r>
      </text>
    </comment>
    <comment ref="Z55" authorId="0" shapeId="0">
      <text>
        <r>
          <rPr>
            <b/>
            <sz val="9"/>
            <color indexed="81"/>
            <rFont val="Tahoma"/>
            <family val="2"/>
          </rPr>
          <t xml:space="preserve">[Unit: PURE]
[Scale: Actuals]
</t>
        </r>
      </text>
    </comment>
    <comment ref="AA55" authorId="0" shapeId="0">
      <text>
        <r>
          <rPr>
            <b/>
            <sz val="9"/>
            <color indexed="81"/>
            <rFont val="Tahoma"/>
            <family val="2"/>
          </rPr>
          <t xml:space="preserve">[Unit: PURE]
[Scale: Actuals]
</t>
        </r>
      </text>
    </comment>
    <comment ref="AB55" authorId="0" shapeId="0">
      <text>
        <r>
          <rPr>
            <b/>
            <sz val="9"/>
            <color indexed="81"/>
            <rFont val="Tahoma"/>
            <family val="2"/>
          </rPr>
          <t xml:space="preserve">[Unit: PURE]
[Scale: Actuals]
</t>
        </r>
      </text>
    </comment>
    <comment ref="G56" authorId="0" shapeId="0">
      <text>
        <r>
          <rPr>
            <b/>
            <sz val="9"/>
            <color indexed="81"/>
            <rFont val="Tahoma"/>
            <family val="2"/>
          </rPr>
          <t xml:space="preserve">[Unit: PURE]
[Scale: Actuals]
</t>
        </r>
      </text>
    </comment>
    <comment ref="H56" authorId="0" shapeId="0">
      <text>
        <r>
          <rPr>
            <b/>
            <sz val="9"/>
            <color indexed="81"/>
            <rFont val="Tahoma"/>
            <family val="2"/>
          </rPr>
          <t xml:space="preserve">[Unit: PURE]
[Scale: Actuals]
</t>
        </r>
      </text>
    </comment>
    <comment ref="I56" authorId="0" shapeId="0">
      <text>
        <r>
          <rPr>
            <b/>
            <sz val="9"/>
            <color indexed="81"/>
            <rFont val="Tahoma"/>
            <family val="2"/>
          </rPr>
          <t xml:space="preserve">[Unit: PURE]
[Scale: Actuals]
</t>
        </r>
      </text>
    </comment>
    <comment ref="J56" authorId="0" shapeId="0">
      <text>
        <r>
          <rPr>
            <b/>
            <sz val="9"/>
            <color indexed="81"/>
            <rFont val="Tahoma"/>
            <family val="2"/>
          </rPr>
          <t xml:space="preserve">[Unit: PURE]
[Scale: Actuals]
</t>
        </r>
      </text>
    </comment>
    <comment ref="K56" authorId="0" shapeId="0">
      <text>
        <r>
          <rPr>
            <b/>
            <sz val="9"/>
            <color indexed="81"/>
            <rFont val="Tahoma"/>
            <family val="2"/>
          </rPr>
          <t xml:space="preserve">[Unit: PURE]
[Scale: Actuals]
</t>
        </r>
      </text>
    </comment>
    <comment ref="L56" authorId="0" shapeId="0">
      <text>
        <r>
          <rPr>
            <b/>
            <sz val="9"/>
            <color indexed="81"/>
            <rFont val="Tahoma"/>
            <family val="2"/>
          </rPr>
          <t xml:space="preserve">[Unit: PURE]
[Scale: Actuals]
</t>
        </r>
      </text>
    </comment>
    <comment ref="M56" authorId="0" shapeId="0">
      <text>
        <r>
          <rPr>
            <b/>
            <sz val="9"/>
            <color indexed="81"/>
            <rFont val="Tahoma"/>
            <family val="2"/>
          </rPr>
          <t xml:space="preserve">[Unit: PURE]
[Scale: Actuals]
</t>
        </r>
      </text>
    </comment>
    <comment ref="N56" authorId="0" shapeId="0">
      <text>
        <r>
          <rPr>
            <b/>
            <sz val="9"/>
            <color indexed="81"/>
            <rFont val="Tahoma"/>
            <family val="2"/>
          </rPr>
          <t xml:space="preserve">[Unit: PURE]
[Scale: Actuals]
</t>
        </r>
      </text>
    </comment>
    <comment ref="O56" authorId="0" shapeId="0">
      <text>
        <r>
          <rPr>
            <b/>
            <sz val="9"/>
            <color indexed="81"/>
            <rFont val="Tahoma"/>
            <family val="2"/>
          </rPr>
          <t xml:space="preserve">[Unit: PURE]
[Scale: Actuals]
</t>
        </r>
      </text>
    </comment>
    <comment ref="P56" authorId="0" shapeId="0">
      <text>
        <r>
          <rPr>
            <b/>
            <sz val="9"/>
            <color indexed="81"/>
            <rFont val="Tahoma"/>
            <family val="2"/>
          </rPr>
          <t xml:space="preserve">[Unit: PURE]
[Scale: Actuals]
</t>
        </r>
      </text>
    </comment>
    <comment ref="Q56" authorId="0" shapeId="0">
      <text>
        <r>
          <rPr>
            <b/>
            <sz val="9"/>
            <color indexed="81"/>
            <rFont val="Tahoma"/>
            <family val="2"/>
          </rPr>
          <t xml:space="preserve">[Unit: PURE]
[Scale: Actuals]
</t>
        </r>
      </text>
    </comment>
    <comment ref="R56" authorId="0" shapeId="0">
      <text>
        <r>
          <rPr>
            <b/>
            <sz val="9"/>
            <color indexed="81"/>
            <rFont val="Tahoma"/>
            <family val="2"/>
          </rPr>
          <t xml:space="preserve">[Unit: PURE]
[Scale: Actuals]
</t>
        </r>
      </text>
    </comment>
    <comment ref="S56" authorId="0" shapeId="0">
      <text>
        <r>
          <rPr>
            <b/>
            <sz val="9"/>
            <color indexed="81"/>
            <rFont val="Tahoma"/>
            <family val="2"/>
          </rPr>
          <t xml:space="preserve">[Unit: PURE]
[Scale: Actuals]
</t>
        </r>
      </text>
    </comment>
    <comment ref="T56" authorId="0" shapeId="0">
      <text>
        <r>
          <rPr>
            <b/>
            <sz val="9"/>
            <color indexed="81"/>
            <rFont val="Tahoma"/>
            <family val="2"/>
          </rPr>
          <t xml:space="preserve">[Unit: PURE]
[Scale: Actuals]
</t>
        </r>
      </text>
    </comment>
    <comment ref="U56" authorId="0" shapeId="0">
      <text>
        <r>
          <rPr>
            <b/>
            <sz val="9"/>
            <color indexed="81"/>
            <rFont val="Tahoma"/>
            <family val="2"/>
          </rPr>
          <t xml:space="preserve">[Unit: PURE]
[Scale: Actuals]
</t>
        </r>
      </text>
    </comment>
    <comment ref="V56" authorId="0" shapeId="0">
      <text>
        <r>
          <rPr>
            <b/>
            <sz val="9"/>
            <color indexed="81"/>
            <rFont val="Tahoma"/>
            <family val="2"/>
          </rPr>
          <t xml:space="preserve">[Unit: PURE]
[Scale: Actuals]
</t>
        </r>
      </text>
    </comment>
    <comment ref="W56" authorId="0" shapeId="0">
      <text>
        <r>
          <rPr>
            <b/>
            <sz val="9"/>
            <color indexed="81"/>
            <rFont val="Tahoma"/>
            <family val="2"/>
          </rPr>
          <t xml:space="preserve">[Unit: PURE]
[Scale: Actuals]
</t>
        </r>
      </text>
    </comment>
    <comment ref="X56" authorId="0" shapeId="0">
      <text>
        <r>
          <rPr>
            <b/>
            <sz val="9"/>
            <color indexed="81"/>
            <rFont val="Tahoma"/>
            <family val="2"/>
          </rPr>
          <t xml:space="preserve">[Unit: PURE]
[Scale: Actuals]
</t>
        </r>
      </text>
    </comment>
    <comment ref="Y56" authorId="0" shapeId="0">
      <text>
        <r>
          <rPr>
            <b/>
            <sz val="9"/>
            <color indexed="81"/>
            <rFont val="Tahoma"/>
            <family val="2"/>
          </rPr>
          <t xml:space="preserve">[Unit: PURE]
[Scale: Actuals]
</t>
        </r>
      </text>
    </comment>
    <comment ref="Z56" authorId="0" shapeId="0">
      <text>
        <r>
          <rPr>
            <b/>
            <sz val="9"/>
            <color indexed="81"/>
            <rFont val="Tahoma"/>
            <family val="2"/>
          </rPr>
          <t xml:space="preserve">[Unit: PURE]
[Scale: Actuals]
</t>
        </r>
      </text>
    </comment>
    <comment ref="AA56" authorId="0" shapeId="0">
      <text>
        <r>
          <rPr>
            <b/>
            <sz val="9"/>
            <color indexed="81"/>
            <rFont val="Tahoma"/>
            <family val="2"/>
          </rPr>
          <t xml:space="preserve">[Unit: PURE]
[Scale: Actuals]
</t>
        </r>
      </text>
    </comment>
    <comment ref="AB56" authorId="0" shapeId="0">
      <text>
        <r>
          <rPr>
            <b/>
            <sz val="9"/>
            <color indexed="81"/>
            <rFont val="Tahoma"/>
            <family val="2"/>
          </rPr>
          <t xml:space="preserve">[Unit: PURE]
[Scale: Actuals]
</t>
        </r>
      </text>
    </comment>
    <comment ref="G57" authorId="0" shapeId="0">
      <text>
        <r>
          <rPr>
            <b/>
            <sz val="9"/>
            <color indexed="81"/>
            <rFont val="Tahoma"/>
            <family val="2"/>
          </rPr>
          <t xml:space="preserve">[Unit: PURE]
[Scale: Actuals]
</t>
        </r>
      </text>
    </comment>
    <comment ref="H57" authorId="0" shapeId="0">
      <text>
        <r>
          <rPr>
            <b/>
            <sz val="9"/>
            <color indexed="81"/>
            <rFont val="Tahoma"/>
            <family val="2"/>
          </rPr>
          <t xml:space="preserve">[Unit: PURE]
[Scale: Actuals]
</t>
        </r>
      </text>
    </comment>
    <comment ref="I57" authorId="0" shapeId="0">
      <text>
        <r>
          <rPr>
            <b/>
            <sz val="9"/>
            <color indexed="81"/>
            <rFont val="Tahoma"/>
            <family val="2"/>
          </rPr>
          <t xml:space="preserve">[Unit: PURE]
[Scale: Actuals]
</t>
        </r>
      </text>
    </comment>
    <comment ref="J57" authorId="0" shapeId="0">
      <text>
        <r>
          <rPr>
            <b/>
            <sz val="9"/>
            <color indexed="81"/>
            <rFont val="Tahoma"/>
            <family val="2"/>
          </rPr>
          <t xml:space="preserve">[Unit: PURE]
[Scale: Actuals]
</t>
        </r>
      </text>
    </comment>
    <comment ref="K57" authorId="0" shapeId="0">
      <text>
        <r>
          <rPr>
            <b/>
            <sz val="9"/>
            <color indexed="81"/>
            <rFont val="Tahoma"/>
            <family val="2"/>
          </rPr>
          <t xml:space="preserve">[Unit: PURE]
[Scale: Actuals]
</t>
        </r>
      </text>
    </comment>
    <comment ref="L57" authorId="0" shapeId="0">
      <text>
        <r>
          <rPr>
            <b/>
            <sz val="9"/>
            <color indexed="81"/>
            <rFont val="Tahoma"/>
            <family val="2"/>
          </rPr>
          <t xml:space="preserve">[Unit: PURE]
[Scale: Actuals]
</t>
        </r>
      </text>
    </comment>
    <comment ref="M57" authorId="0" shapeId="0">
      <text>
        <r>
          <rPr>
            <b/>
            <sz val="9"/>
            <color indexed="81"/>
            <rFont val="Tahoma"/>
            <family val="2"/>
          </rPr>
          <t xml:space="preserve">[Unit: PURE]
[Scale: Actuals]
</t>
        </r>
      </text>
    </comment>
    <comment ref="N57" authorId="0" shapeId="0">
      <text>
        <r>
          <rPr>
            <b/>
            <sz val="9"/>
            <color indexed="81"/>
            <rFont val="Tahoma"/>
            <family val="2"/>
          </rPr>
          <t xml:space="preserve">[Unit: PURE]
[Scale: Actuals]
</t>
        </r>
      </text>
    </comment>
    <comment ref="O57" authorId="0" shapeId="0">
      <text>
        <r>
          <rPr>
            <b/>
            <sz val="9"/>
            <color indexed="81"/>
            <rFont val="Tahoma"/>
            <family val="2"/>
          </rPr>
          <t xml:space="preserve">[Unit: PURE]
[Scale: Actuals]
</t>
        </r>
      </text>
    </comment>
    <comment ref="P57" authorId="0" shapeId="0">
      <text>
        <r>
          <rPr>
            <b/>
            <sz val="9"/>
            <color indexed="81"/>
            <rFont val="Tahoma"/>
            <family val="2"/>
          </rPr>
          <t xml:space="preserve">[Unit: PURE]
[Scale: Actuals]
</t>
        </r>
      </text>
    </comment>
    <comment ref="Q57" authorId="0" shapeId="0">
      <text>
        <r>
          <rPr>
            <b/>
            <sz val="9"/>
            <color indexed="81"/>
            <rFont val="Tahoma"/>
            <family val="2"/>
          </rPr>
          <t xml:space="preserve">[Unit: PURE]
[Scale: Actuals]
</t>
        </r>
      </text>
    </comment>
    <comment ref="R57" authorId="0" shapeId="0">
      <text>
        <r>
          <rPr>
            <b/>
            <sz val="9"/>
            <color indexed="81"/>
            <rFont val="Tahoma"/>
            <family val="2"/>
          </rPr>
          <t xml:space="preserve">[Unit: PURE]
[Scale: Actuals]
</t>
        </r>
      </text>
    </comment>
    <comment ref="S57" authorId="0" shapeId="0">
      <text>
        <r>
          <rPr>
            <b/>
            <sz val="9"/>
            <color indexed="81"/>
            <rFont val="Tahoma"/>
            <family val="2"/>
          </rPr>
          <t xml:space="preserve">[Unit: PURE]
[Scale: Actuals]
</t>
        </r>
      </text>
    </comment>
    <comment ref="T57" authorId="0" shapeId="0">
      <text>
        <r>
          <rPr>
            <b/>
            <sz val="9"/>
            <color indexed="81"/>
            <rFont val="Tahoma"/>
            <family val="2"/>
          </rPr>
          <t xml:space="preserve">[Unit: PURE]
[Scale: Actuals]
</t>
        </r>
      </text>
    </comment>
    <comment ref="U57" authorId="0" shapeId="0">
      <text>
        <r>
          <rPr>
            <b/>
            <sz val="9"/>
            <color indexed="81"/>
            <rFont val="Tahoma"/>
            <family val="2"/>
          </rPr>
          <t xml:space="preserve">[Unit: PURE]
[Scale: Actuals]
</t>
        </r>
      </text>
    </comment>
    <comment ref="V57" authorId="0" shapeId="0">
      <text>
        <r>
          <rPr>
            <b/>
            <sz val="9"/>
            <color indexed="81"/>
            <rFont val="Tahoma"/>
            <family val="2"/>
          </rPr>
          <t xml:space="preserve">[Unit: PURE]
[Scale: Actuals]
</t>
        </r>
      </text>
    </comment>
    <comment ref="W57" authorId="0" shapeId="0">
      <text>
        <r>
          <rPr>
            <b/>
            <sz val="9"/>
            <color indexed="81"/>
            <rFont val="Tahoma"/>
            <family val="2"/>
          </rPr>
          <t xml:space="preserve">[Unit: PURE]
[Scale: Actuals]
</t>
        </r>
      </text>
    </comment>
    <comment ref="X57" authorId="0" shapeId="0">
      <text>
        <r>
          <rPr>
            <b/>
            <sz val="9"/>
            <color indexed="81"/>
            <rFont val="Tahoma"/>
            <family val="2"/>
          </rPr>
          <t xml:space="preserve">[Unit: PURE]
[Scale: Actuals]
</t>
        </r>
      </text>
    </comment>
    <comment ref="Y57" authorId="0" shapeId="0">
      <text>
        <r>
          <rPr>
            <b/>
            <sz val="9"/>
            <color indexed="81"/>
            <rFont val="Tahoma"/>
            <family val="2"/>
          </rPr>
          <t xml:space="preserve">[Unit: PURE]
[Scale: Actuals]
</t>
        </r>
      </text>
    </comment>
    <comment ref="Z57" authorId="0" shapeId="0">
      <text>
        <r>
          <rPr>
            <b/>
            <sz val="9"/>
            <color indexed="81"/>
            <rFont val="Tahoma"/>
            <family val="2"/>
          </rPr>
          <t xml:space="preserve">[Unit: PURE]
[Scale: Actuals]
</t>
        </r>
      </text>
    </comment>
    <comment ref="AA57" authorId="0" shapeId="0">
      <text>
        <r>
          <rPr>
            <b/>
            <sz val="9"/>
            <color indexed="81"/>
            <rFont val="Tahoma"/>
            <family val="2"/>
          </rPr>
          <t xml:space="preserve">[Unit: PURE]
[Scale: Actuals]
</t>
        </r>
      </text>
    </comment>
    <comment ref="AB57" authorId="0" shapeId="0">
      <text>
        <r>
          <rPr>
            <b/>
            <sz val="9"/>
            <color indexed="81"/>
            <rFont val="Tahoma"/>
            <family val="2"/>
          </rPr>
          <t xml:space="preserve">[Unit: PURE]
[Scale: Actuals]
</t>
        </r>
      </text>
    </comment>
    <comment ref="G58" authorId="0" shapeId="0">
      <text>
        <r>
          <rPr>
            <b/>
            <sz val="9"/>
            <color indexed="81"/>
            <rFont val="Tahoma"/>
            <family val="2"/>
          </rPr>
          <t xml:space="preserve">[Unit: PURE]
[Scale: Actuals]
</t>
        </r>
      </text>
    </comment>
    <comment ref="H58" authorId="0" shapeId="0">
      <text>
        <r>
          <rPr>
            <b/>
            <sz val="9"/>
            <color indexed="81"/>
            <rFont val="Tahoma"/>
            <family val="2"/>
          </rPr>
          <t xml:space="preserve">[Unit: PURE]
[Scale: Actuals]
</t>
        </r>
      </text>
    </comment>
    <comment ref="I58" authorId="0" shapeId="0">
      <text>
        <r>
          <rPr>
            <b/>
            <sz val="9"/>
            <color indexed="81"/>
            <rFont val="Tahoma"/>
            <family val="2"/>
          </rPr>
          <t xml:space="preserve">[Unit: PURE]
[Scale: Actuals]
</t>
        </r>
      </text>
    </comment>
    <comment ref="J58" authorId="0" shapeId="0">
      <text>
        <r>
          <rPr>
            <b/>
            <sz val="9"/>
            <color indexed="81"/>
            <rFont val="Tahoma"/>
            <family val="2"/>
          </rPr>
          <t xml:space="preserve">[Unit: PURE]
[Scale: Actuals]
</t>
        </r>
      </text>
    </comment>
    <comment ref="K58" authorId="0" shapeId="0">
      <text>
        <r>
          <rPr>
            <b/>
            <sz val="9"/>
            <color indexed="81"/>
            <rFont val="Tahoma"/>
            <family val="2"/>
          </rPr>
          <t xml:space="preserve">[Unit: PURE]
[Scale: Actuals]
</t>
        </r>
      </text>
    </comment>
    <comment ref="L58" authorId="0" shapeId="0">
      <text>
        <r>
          <rPr>
            <b/>
            <sz val="9"/>
            <color indexed="81"/>
            <rFont val="Tahoma"/>
            <family val="2"/>
          </rPr>
          <t xml:space="preserve">[Unit: PURE]
[Scale: Actuals]
</t>
        </r>
      </text>
    </comment>
    <comment ref="M58" authorId="0" shapeId="0">
      <text>
        <r>
          <rPr>
            <b/>
            <sz val="9"/>
            <color indexed="81"/>
            <rFont val="Tahoma"/>
            <family val="2"/>
          </rPr>
          <t xml:space="preserve">[Unit: PURE]
[Scale: Actuals]
</t>
        </r>
      </text>
    </comment>
    <comment ref="N58" authorId="0" shapeId="0">
      <text>
        <r>
          <rPr>
            <b/>
            <sz val="9"/>
            <color indexed="81"/>
            <rFont val="Tahoma"/>
            <family val="2"/>
          </rPr>
          <t xml:space="preserve">[Unit: PURE]
[Scale: Actuals]
</t>
        </r>
      </text>
    </comment>
    <comment ref="O58" authorId="0" shapeId="0">
      <text>
        <r>
          <rPr>
            <b/>
            <sz val="9"/>
            <color indexed="81"/>
            <rFont val="Tahoma"/>
            <family val="2"/>
          </rPr>
          <t xml:space="preserve">[Unit: PURE]
[Scale: Actuals]
</t>
        </r>
      </text>
    </comment>
    <comment ref="P58" authorId="0" shapeId="0">
      <text>
        <r>
          <rPr>
            <b/>
            <sz val="9"/>
            <color indexed="81"/>
            <rFont val="Tahoma"/>
            <family val="2"/>
          </rPr>
          <t xml:space="preserve">[Unit: PURE]
[Scale: Actuals]
</t>
        </r>
      </text>
    </comment>
    <comment ref="Q58" authorId="0" shapeId="0">
      <text>
        <r>
          <rPr>
            <b/>
            <sz val="9"/>
            <color indexed="81"/>
            <rFont val="Tahoma"/>
            <family val="2"/>
          </rPr>
          <t xml:space="preserve">[Unit: PURE]
[Scale: Actuals]
</t>
        </r>
      </text>
    </comment>
    <comment ref="R58" authorId="0" shapeId="0">
      <text>
        <r>
          <rPr>
            <b/>
            <sz val="9"/>
            <color indexed="81"/>
            <rFont val="Tahoma"/>
            <family val="2"/>
          </rPr>
          <t xml:space="preserve">[Unit: PURE]
[Scale: Actuals]
</t>
        </r>
      </text>
    </comment>
    <comment ref="S58" authorId="0" shapeId="0">
      <text>
        <r>
          <rPr>
            <b/>
            <sz val="9"/>
            <color indexed="81"/>
            <rFont val="Tahoma"/>
            <family val="2"/>
          </rPr>
          <t xml:space="preserve">[Unit: PURE]
[Scale: Actuals]
</t>
        </r>
      </text>
    </comment>
    <comment ref="T58" authorId="0" shapeId="0">
      <text>
        <r>
          <rPr>
            <b/>
            <sz val="9"/>
            <color indexed="81"/>
            <rFont val="Tahoma"/>
            <family val="2"/>
          </rPr>
          <t xml:space="preserve">[Unit: PURE]
[Scale: Actuals]
</t>
        </r>
      </text>
    </comment>
    <comment ref="U58" authorId="0" shapeId="0">
      <text>
        <r>
          <rPr>
            <b/>
            <sz val="9"/>
            <color indexed="81"/>
            <rFont val="Tahoma"/>
            <family val="2"/>
          </rPr>
          <t xml:space="preserve">[Unit: PURE]
[Scale: Actuals]
</t>
        </r>
      </text>
    </comment>
    <comment ref="V58" authorId="0" shapeId="0">
      <text>
        <r>
          <rPr>
            <b/>
            <sz val="9"/>
            <color indexed="81"/>
            <rFont val="Tahoma"/>
            <family val="2"/>
          </rPr>
          <t xml:space="preserve">[Unit: PURE]
[Scale: Actuals]
</t>
        </r>
      </text>
    </comment>
    <comment ref="W58" authorId="0" shapeId="0">
      <text>
        <r>
          <rPr>
            <b/>
            <sz val="9"/>
            <color indexed="81"/>
            <rFont val="Tahoma"/>
            <family val="2"/>
          </rPr>
          <t xml:space="preserve">[Unit: PURE]
[Scale: Actuals]
</t>
        </r>
      </text>
    </comment>
    <comment ref="X58" authorId="0" shapeId="0">
      <text>
        <r>
          <rPr>
            <b/>
            <sz val="9"/>
            <color indexed="81"/>
            <rFont val="Tahoma"/>
            <family val="2"/>
          </rPr>
          <t xml:space="preserve">[Unit: PURE]
[Scale: Actuals]
</t>
        </r>
      </text>
    </comment>
    <comment ref="Y58" authorId="0" shapeId="0">
      <text>
        <r>
          <rPr>
            <b/>
            <sz val="9"/>
            <color indexed="81"/>
            <rFont val="Tahoma"/>
            <family val="2"/>
          </rPr>
          <t xml:space="preserve">[Unit: PURE]
[Scale: Actuals]
</t>
        </r>
      </text>
    </comment>
    <comment ref="Z58" authorId="0" shapeId="0">
      <text>
        <r>
          <rPr>
            <b/>
            <sz val="9"/>
            <color indexed="81"/>
            <rFont val="Tahoma"/>
            <family val="2"/>
          </rPr>
          <t xml:space="preserve">[Unit: PURE]
[Scale: Actuals]
</t>
        </r>
      </text>
    </comment>
    <comment ref="AA58" authorId="0" shapeId="0">
      <text>
        <r>
          <rPr>
            <b/>
            <sz val="9"/>
            <color indexed="81"/>
            <rFont val="Tahoma"/>
            <family val="2"/>
          </rPr>
          <t xml:space="preserve">[Unit: PURE]
[Scale: Actuals]
</t>
        </r>
      </text>
    </comment>
    <comment ref="AB58" authorId="0" shapeId="0">
      <text>
        <r>
          <rPr>
            <b/>
            <sz val="9"/>
            <color indexed="81"/>
            <rFont val="Tahoma"/>
            <family val="2"/>
          </rPr>
          <t xml:space="preserve">[Unit: PURE]
[Scale: Actuals]
</t>
        </r>
      </text>
    </comment>
    <comment ref="G59" authorId="0" shapeId="0">
      <text>
        <r>
          <rPr>
            <b/>
            <sz val="9"/>
            <color indexed="81"/>
            <rFont val="Tahoma"/>
            <family val="2"/>
          </rPr>
          <t xml:space="preserve">[Unit: PURE]
[Scale: Actuals]
</t>
        </r>
      </text>
    </comment>
    <comment ref="H59" authorId="0" shapeId="0">
      <text>
        <r>
          <rPr>
            <b/>
            <sz val="9"/>
            <color indexed="81"/>
            <rFont val="Tahoma"/>
            <family val="2"/>
          </rPr>
          <t xml:space="preserve">[Unit: PURE]
[Scale: Actuals]
</t>
        </r>
      </text>
    </comment>
    <comment ref="I59" authorId="0" shapeId="0">
      <text>
        <r>
          <rPr>
            <b/>
            <sz val="9"/>
            <color indexed="81"/>
            <rFont val="Tahoma"/>
            <family val="2"/>
          </rPr>
          <t xml:space="preserve">[Unit: PURE]
[Scale: Actuals]
</t>
        </r>
      </text>
    </comment>
    <comment ref="J59" authorId="0" shapeId="0">
      <text>
        <r>
          <rPr>
            <b/>
            <sz val="9"/>
            <color indexed="81"/>
            <rFont val="Tahoma"/>
            <family val="2"/>
          </rPr>
          <t xml:space="preserve">[Unit: PURE]
[Scale: Actuals]
</t>
        </r>
      </text>
    </comment>
    <comment ref="K59" authorId="0" shapeId="0">
      <text>
        <r>
          <rPr>
            <b/>
            <sz val="9"/>
            <color indexed="81"/>
            <rFont val="Tahoma"/>
            <family val="2"/>
          </rPr>
          <t xml:space="preserve">[Unit: PURE]
[Scale: Actuals]
</t>
        </r>
      </text>
    </comment>
    <comment ref="L59" authorId="0" shapeId="0">
      <text>
        <r>
          <rPr>
            <b/>
            <sz val="9"/>
            <color indexed="81"/>
            <rFont val="Tahoma"/>
            <family val="2"/>
          </rPr>
          <t xml:space="preserve">[Unit: PURE]
[Scale: Actuals]
</t>
        </r>
      </text>
    </comment>
    <comment ref="M59" authorId="0" shapeId="0">
      <text>
        <r>
          <rPr>
            <b/>
            <sz val="9"/>
            <color indexed="81"/>
            <rFont val="Tahoma"/>
            <family val="2"/>
          </rPr>
          <t xml:space="preserve">[Unit: PURE]
[Scale: Actuals]
</t>
        </r>
      </text>
    </comment>
    <comment ref="N59" authorId="0" shapeId="0">
      <text>
        <r>
          <rPr>
            <b/>
            <sz val="9"/>
            <color indexed="81"/>
            <rFont val="Tahoma"/>
            <family val="2"/>
          </rPr>
          <t xml:space="preserve">[Unit: PURE]
[Scale: Actuals]
</t>
        </r>
      </text>
    </comment>
    <comment ref="O59" authorId="0" shapeId="0">
      <text>
        <r>
          <rPr>
            <b/>
            <sz val="9"/>
            <color indexed="81"/>
            <rFont val="Tahoma"/>
            <family val="2"/>
          </rPr>
          <t xml:space="preserve">[Unit: PURE]
[Scale: Actuals]
</t>
        </r>
      </text>
    </comment>
    <comment ref="P59" authorId="0" shapeId="0">
      <text>
        <r>
          <rPr>
            <b/>
            <sz val="9"/>
            <color indexed="81"/>
            <rFont val="Tahoma"/>
            <family val="2"/>
          </rPr>
          <t xml:space="preserve">[Unit: PURE]
[Scale: Actuals]
</t>
        </r>
      </text>
    </comment>
    <comment ref="Q59" authorId="0" shapeId="0">
      <text>
        <r>
          <rPr>
            <b/>
            <sz val="9"/>
            <color indexed="81"/>
            <rFont val="Tahoma"/>
            <family val="2"/>
          </rPr>
          <t xml:space="preserve">[Unit: PURE]
[Scale: Actuals]
</t>
        </r>
      </text>
    </comment>
    <comment ref="R59" authorId="0" shapeId="0">
      <text>
        <r>
          <rPr>
            <b/>
            <sz val="9"/>
            <color indexed="81"/>
            <rFont val="Tahoma"/>
            <family val="2"/>
          </rPr>
          <t xml:space="preserve">[Unit: PURE]
[Scale: Actuals]
</t>
        </r>
      </text>
    </comment>
    <comment ref="S59" authorId="0" shapeId="0">
      <text>
        <r>
          <rPr>
            <b/>
            <sz val="9"/>
            <color indexed="81"/>
            <rFont val="Tahoma"/>
            <family val="2"/>
          </rPr>
          <t xml:space="preserve">[Unit: PURE]
[Scale: Actuals]
</t>
        </r>
      </text>
    </comment>
    <comment ref="T59" authorId="0" shapeId="0">
      <text>
        <r>
          <rPr>
            <b/>
            <sz val="9"/>
            <color indexed="81"/>
            <rFont val="Tahoma"/>
            <family val="2"/>
          </rPr>
          <t xml:space="preserve">[Unit: PURE]
[Scale: Actuals]
</t>
        </r>
      </text>
    </comment>
    <comment ref="U59" authorId="0" shapeId="0">
      <text>
        <r>
          <rPr>
            <b/>
            <sz val="9"/>
            <color indexed="81"/>
            <rFont val="Tahoma"/>
            <family val="2"/>
          </rPr>
          <t xml:space="preserve">[Unit: PURE]
[Scale: Actuals]
</t>
        </r>
      </text>
    </comment>
    <comment ref="V59" authorId="0" shapeId="0">
      <text>
        <r>
          <rPr>
            <b/>
            <sz val="9"/>
            <color indexed="81"/>
            <rFont val="Tahoma"/>
            <family val="2"/>
          </rPr>
          <t xml:space="preserve">[Unit: PURE]
[Scale: Actuals]
</t>
        </r>
      </text>
    </comment>
    <comment ref="W59" authorId="0" shapeId="0">
      <text>
        <r>
          <rPr>
            <b/>
            <sz val="9"/>
            <color indexed="81"/>
            <rFont val="Tahoma"/>
            <family val="2"/>
          </rPr>
          <t xml:space="preserve">[Unit: PURE]
[Scale: Actuals]
</t>
        </r>
      </text>
    </comment>
    <comment ref="X59" authorId="0" shapeId="0">
      <text>
        <r>
          <rPr>
            <b/>
            <sz val="9"/>
            <color indexed="81"/>
            <rFont val="Tahoma"/>
            <family val="2"/>
          </rPr>
          <t xml:space="preserve">[Unit: PURE]
[Scale: Actuals]
</t>
        </r>
      </text>
    </comment>
    <comment ref="Y59" authorId="0" shapeId="0">
      <text>
        <r>
          <rPr>
            <b/>
            <sz val="9"/>
            <color indexed="81"/>
            <rFont val="Tahoma"/>
            <family val="2"/>
          </rPr>
          <t xml:space="preserve">[Unit: PURE]
[Scale: Actuals]
</t>
        </r>
      </text>
    </comment>
    <comment ref="Z59" authorId="0" shapeId="0">
      <text>
        <r>
          <rPr>
            <b/>
            <sz val="9"/>
            <color indexed="81"/>
            <rFont val="Tahoma"/>
            <family val="2"/>
          </rPr>
          <t xml:space="preserve">[Unit: PURE]
[Scale: Actuals]
</t>
        </r>
      </text>
    </comment>
    <comment ref="AA59" authorId="0" shapeId="0">
      <text>
        <r>
          <rPr>
            <b/>
            <sz val="9"/>
            <color indexed="81"/>
            <rFont val="Tahoma"/>
            <family val="2"/>
          </rPr>
          <t xml:space="preserve">[Unit: PURE]
[Scale: Actuals]
</t>
        </r>
      </text>
    </comment>
    <comment ref="AB59" authorId="0" shapeId="0">
      <text>
        <r>
          <rPr>
            <b/>
            <sz val="9"/>
            <color indexed="81"/>
            <rFont val="Tahoma"/>
            <family val="2"/>
          </rPr>
          <t xml:space="preserve">[Unit: PURE]
[Scale: Actuals]
</t>
        </r>
      </text>
    </comment>
    <comment ref="G60" authorId="0" shapeId="0">
      <text>
        <r>
          <rPr>
            <b/>
            <sz val="9"/>
            <color indexed="81"/>
            <rFont val="Tahoma"/>
            <family val="2"/>
          </rPr>
          <t xml:space="preserve">[Unit: PURE]
[Scale: Actuals]
</t>
        </r>
      </text>
    </comment>
    <comment ref="H60" authorId="0" shapeId="0">
      <text>
        <r>
          <rPr>
            <b/>
            <sz val="9"/>
            <color indexed="81"/>
            <rFont val="Tahoma"/>
            <family val="2"/>
          </rPr>
          <t xml:space="preserve">[Unit: PURE]
[Scale: Actuals]
</t>
        </r>
      </text>
    </comment>
    <comment ref="I60" authorId="0" shapeId="0">
      <text>
        <r>
          <rPr>
            <b/>
            <sz val="9"/>
            <color indexed="81"/>
            <rFont val="Tahoma"/>
            <family val="2"/>
          </rPr>
          <t xml:space="preserve">[Unit: PURE]
[Scale: Actuals]
</t>
        </r>
      </text>
    </comment>
    <comment ref="J60" authorId="0" shapeId="0">
      <text>
        <r>
          <rPr>
            <b/>
            <sz val="9"/>
            <color indexed="81"/>
            <rFont val="Tahoma"/>
            <family val="2"/>
          </rPr>
          <t xml:space="preserve">[Unit: PURE]
[Scale: Actuals]
</t>
        </r>
      </text>
    </comment>
    <comment ref="K60" authorId="0" shapeId="0">
      <text>
        <r>
          <rPr>
            <b/>
            <sz val="9"/>
            <color indexed="81"/>
            <rFont val="Tahoma"/>
            <family val="2"/>
          </rPr>
          <t xml:space="preserve">[Unit: PURE]
[Scale: Actuals]
</t>
        </r>
      </text>
    </comment>
    <comment ref="L60" authorId="0" shapeId="0">
      <text>
        <r>
          <rPr>
            <b/>
            <sz val="9"/>
            <color indexed="81"/>
            <rFont val="Tahoma"/>
            <family val="2"/>
          </rPr>
          <t xml:space="preserve">[Unit: PURE]
[Scale: Actuals]
</t>
        </r>
      </text>
    </comment>
    <comment ref="M60" authorId="0" shapeId="0">
      <text>
        <r>
          <rPr>
            <b/>
            <sz val="9"/>
            <color indexed="81"/>
            <rFont val="Tahoma"/>
            <family val="2"/>
          </rPr>
          <t xml:space="preserve">[Unit: PURE]
[Scale: Actuals]
</t>
        </r>
      </text>
    </comment>
    <comment ref="N60" authorId="0" shapeId="0">
      <text>
        <r>
          <rPr>
            <b/>
            <sz val="9"/>
            <color indexed="81"/>
            <rFont val="Tahoma"/>
            <family val="2"/>
          </rPr>
          <t xml:space="preserve">[Unit: PURE]
[Scale: Actuals]
</t>
        </r>
      </text>
    </comment>
    <comment ref="O60" authorId="0" shapeId="0">
      <text>
        <r>
          <rPr>
            <b/>
            <sz val="9"/>
            <color indexed="81"/>
            <rFont val="Tahoma"/>
            <family val="2"/>
          </rPr>
          <t xml:space="preserve">[Unit: PURE]
[Scale: Actuals]
</t>
        </r>
      </text>
    </comment>
    <comment ref="P60" authorId="0" shapeId="0">
      <text>
        <r>
          <rPr>
            <b/>
            <sz val="9"/>
            <color indexed="81"/>
            <rFont val="Tahoma"/>
            <family val="2"/>
          </rPr>
          <t xml:space="preserve">[Unit: PURE]
[Scale: Actuals]
</t>
        </r>
      </text>
    </comment>
    <comment ref="Q60" authorId="0" shapeId="0">
      <text>
        <r>
          <rPr>
            <b/>
            <sz val="9"/>
            <color indexed="81"/>
            <rFont val="Tahoma"/>
            <family val="2"/>
          </rPr>
          <t xml:space="preserve">[Unit: PURE]
[Scale: Actuals]
</t>
        </r>
      </text>
    </comment>
    <comment ref="R60" authorId="0" shapeId="0">
      <text>
        <r>
          <rPr>
            <b/>
            <sz val="9"/>
            <color indexed="81"/>
            <rFont val="Tahoma"/>
            <family val="2"/>
          </rPr>
          <t xml:space="preserve">[Unit: PURE]
[Scale: Actuals]
</t>
        </r>
      </text>
    </comment>
    <comment ref="S60" authorId="0" shapeId="0">
      <text>
        <r>
          <rPr>
            <b/>
            <sz val="9"/>
            <color indexed="81"/>
            <rFont val="Tahoma"/>
            <family val="2"/>
          </rPr>
          <t xml:space="preserve">[Unit: PURE]
[Scale: Actuals]
</t>
        </r>
      </text>
    </comment>
    <comment ref="T60" authorId="0" shapeId="0">
      <text>
        <r>
          <rPr>
            <b/>
            <sz val="9"/>
            <color indexed="81"/>
            <rFont val="Tahoma"/>
            <family val="2"/>
          </rPr>
          <t xml:space="preserve">[Unit: PURE]
[Scale: Actuals]
</t>
        </r>
      </text>
    </comment>
    <comment ref="U60" authorId="0" shapeId="0">
      <text>
        <r>
          <rPr>
            <b/>
            <sz val="9"/>
            <color indexed="81"/>
            <rFont val="Tahoma"/>
            <family val="2"/>
          </rPr>
          <t xml:space="preserve">[Unit: PURE]
[Scale: Actuals]
</t>
        </r>
      </text>
    </comment>
    <comment ref="V60" authorId="0" shapeId="0">
      <text>
        <r>
          <rPr>
            <b/>
            <sz val="9"/>
            <color indexed="81"/>
            <rFont val="Tahoma"/>
            <family val="2"/>
          </rPr>
          <t xml:space="preserve">[Unit: PURE]
[Scale: Actuals]
</t>
        </r>
      </text>
    </comment>
    <comment ref="W60" authorId="0" shapeId="0">
      <text>
        <r>
          <rPr>
            <b/>
            <sz val="9"/>
            <color indexed="81"/>
            <rFont val="Tahoma"/>
            <family val="2"/>
          </rPr>
          <t xml:space="preserve">[Unit: PURE]
[Scale: Actuals]
</t>
        </r>
      </text>
    </comment>
    <comment ref="X60" authorId="0" shapeId="0">
      <text>
        <r>
          <rPr>
            <b/>
            <sz val="9"/>
            <color indexed="81"/>
            <rFont val="Tahoma"/>
            <family val="2"/>
          </rPr>
          <t xml:space="preserve">[Unit: PURE]
[Scale: Actuals]
</t>
        </r>
      </text>
    </comment>
    <comment ref="Y60" authorId="0" shapeId="0">
      <text>
        <r>
          <rPr>
            <b/>
            <sz val="9"/>
            <color indexed="81"/>
            <rFont val="Tahoma"/>
            <family val="2"/>
          </rPr>
          <t xml:space="preserve">[Unit: PURE]
[Scale: Actuals]
</t>
        </r>
      </text>
    </comment>
    <comment ref="Z60" authorId="0" shapeId="0">
      <text>
        <r>
          <rPr>
            <b/>
            <sz val="9"/>
            <color indexed="81"/>
            <rFont val="Tahoma"/>
            <family val="2"/>
          </rPr>
          <t xml:space="preserve">[Unit: PURE]
[Scale: Actuals]
</t>
        </r>
      </text>
    </comment>
    <comment ref="AA60" authorId="0" shapeId="0">
      <text>
        <r>
          <rPr>
            <b/>
            <sz val="9"/>
            <color indexed="81"/>
            <rFont val="Tahoma"/>
            <family val="2"/>
          </rPr>
          <t xml:space="preserve">[Unit: PURE]
[Scale: Actuals]
</t>
        </r>
      </text>
    </comment>
    <comment ref="AB60" authorId="0" shapeId="0">
      <text>
        <r>
          <rPr>
            <b/>
            <sz val="9"/>
            <color indexed="81"/>
            <rFont val="Tahoma"/>
            <family val="2"/>
          </rPr>
          <t xml:space="preserve">[Unit: PURE]
[Scale: Actuals]
</t>
        </r>
      </text>
    </comment>
    <comment ref="G61" authorId="0" shapeId="0">
      <text>
        <r>
          <rPr>
            <b/>
            <sz val="9"/>
            <color indexed="81"/>
            <rFont val="Tahoma"/>
            <family val="2"/>
          </rPr>
          <t xml:space="preserve">[Unit: PURE]
[Scale: Actuals]
</t>
        </r>
      </text>
    </comment>
    <comment ref="H61" authorId="0" shapeId="0">
      <text>
        <r>
          <rPr>
            <b/>
            <sz val="9"/>
            <color indexed="81"/>
            <rFont val="Tahoma"/>
            <family val="2"/>
          </rPr>
          <t xml:space="preserve">[Unit: PURE]
[Scale: Actuals]
</t>
        </r>
      </text>
    </comment>
    <comment ref="I61" authorId="0" shapeId="0">
      <text>
        <r>
          <rPr>
            <b/>
            <sz val="9"/>
            <color indexed="81"/>
            <rFont val="Tahoma"/>
            <family val="2"/>
          </rPr>
          <t xml:space="preserve">[Unit: PURE]
[Scale: Actuals]
</t>
        </r>
      </text>
    </comment>
    <comment ref="J61" authorId="0" shapeId="0">
      <text>
        <r>
          <rPr>
            <b/>
            <sz val="9"/>
            <color indexed="81"/>
            <rFont val="Tahoma"/>
            <family val="2"/>
          </rPr>
          <t xml:space="preserve">[Unit: PURE]
[Scale: Actuals]
</t>
        </r>
      </text>
    </comment>
    <comment ref="K61" authorId="0" shapeId="0">
      <text>
        <r>
          <rPr>
            <b/>
            <sz val="9"/>
            <color indexed="81"/>
            <rFont val="Tahoma"/>
            <family val="2"/>
          </rPr>
          <t xml:space="preserve">[Unit: PURE]
[Scale: Actuals]
</t>
        </r>
      </text>
    </comment>
    <comment ref="L61" authorId="0" shapeId="0">
      <text>
        <r>
          <rPr>
            <b/>
            <sz val="9"/>
            <color indexed="81"/>
            <rFont val="Tahoma"/>
            <family val="2"/>
          </rPr>
          <t xml:space="preserve">[Unit: PURE]
[Scale: Actuals]
</t>
        </r>
      </text>
    </comment>
    <comment ref="M61" authorId="0" shapeId="0">
      <text>
        <r>
          <rPr>
            <b/>
            <sz val="9"/>
            <color indexed="81"/>
            <rFont val="Tahoma"/>
            <family val="2"/>
          </rPr>
          <t xml:space="preserve">[Unit: PURE]
[Scale: Actuals]
</t>
        </r>
      </text>
    </comment>
    <comment ref="N61" authorId="0" shapeId="0">
      <text>
        <r>
          <rPr>
            <b/>
            <sz val="9"/>
            <color indexed="81"/>
            <rFont val="Tahoma"/>
            <family val="2"/>
          </rPr>
          <t xml:space="preserve">[Unit: PURE]
[Scale: Actuals]
</t>
        </r>
      </text>
    </comment>
    <comment ref="O61" authorId="0" shapeId="0">
      <text>
        <r>
          <rPr>
            <b/>
            <sz val="9"/>
            <color indexed="81"/>
            <rFont val="Tahoma"/>
            <family val="2"/>
          </rPr>
          <t xml:space="preserve">[Unit: PURE]
[Scale: Actuals]
</t>
        </r>
      </text>
    </comment>
    <comment ref="P61" authorId="0" shapeId="0">
      <text>
        <r>
          <rPr>
            <b/>
            <sz val="9"/>
            <color indexed="81"/>
            <rFont val="Tahoma"/>
            <family val="2"/>
          </rPr>
          <t xml:space="preserve">[Unit: PURE]
[Scale: Actuals]
</t>
        </r>
      </text>
    </comment>
    <comment ref="Q61" authorId="0" shapeId="0">
      <text>
        <r>
          <rPr>
            <b/>
            <sz val="9"/>
            <color indexed="81"/>
            <rFont val="Tahoma"/>
            <family val="2"/>
          </rPr>
          <t xml:space="preserve">[Unit: PURE]
[Scale: Actuals]
</t>
        </r>
      </text>
    </comment>
    <comment ref="R61" authorId="0" shapeId="0">
      <text>
        <r>
          <rPr>
            <b/>
            <sz val="9"/>
            <color indexed="81"/>
            <rFont val="Tahoma"/>
            <family val="2"/>
          </rPr>
          <t xml:space="preserve">[Unit: PURE]
[Scale: Actuals]
</t>
        </r>
      </text>
    </comment>
    <comment ref="S61" authorId="0" shapeId="0">
      <text>
        <r>
          <rPr>
            <b/>
            <sz val="9"/>
            <color indexed="81"/>
            <rFont val="Tahoma"/>
            <family val="2"/>
          </rPr>
          <t xml:space="preserve">[Unit: PURE]
[Scale: Actuals]
</t>
        </r>
      </text>
    </comment>
    <comment ref="T61" authorId="0" shapeId="0">
      <text>
        <r>
          <rPr>
            <b/>
            <sz val="9"/>
            <color indexed="81"/>
            <rFont val="Tahoma"/>
            <family val="2"/>
          </rPr>
          <t xml:space="preserve">[Unit: PURE]
[Scale: Actuals]
</t>
        </r>
      </text>
    </comment>
    <comment ref="U61" authorId="0" shapeId="0">
      <text>
        <r>
          <rPr>
            <b/>
            <sz val="9"/>
            <color indexed="81"/>
            <rFont val="Tahoma"/>
            <family val="2"/>
          </rPr>
          <t xml:space="preserve">[Unit: PURE]
[Scale: Actuals]
</t>
        </r>
      </text>
    </comment>
    <comment ref="V61" authorId="0" shapeId="0">
      <text>
        <r>
          <rPr>
            <b/>
            <sz val="9"/>
            <color indexed="81"/>
            <rFont val="Tahoma"/>
            <family val="2"/>
          </rPr>
          <t xml:space="preserve">[Unit: PURE]
[Scale: Actuals]
</t>
        </r>
      </text>
    </comment>
    <comment ref="W61" authorId="0" shapeId="0">
      <text>
        <r>
          <rPr>
            <b/>
            <sz val="9"/>
            <color indexed="81"/>
            <rFont val="Tahoma"/>
            <family val="2"/>
          </rPr>
          <t xml:space="preserve">[Unit: PURE]
[Scale: Actuals]
</t>
        </r>
      </text>
    </comment>
    <comment ref="X61" authorId="0" shapeId="0">
      <text>
        <r>
          <rPr>
            <b/>
            <sz val="9"/>
            <color indexed="81"/>
            <rFont val="Tahoma"/>
            <family val="2"/>
          </rPr>
          <t xml:space="preserve">[Unit: PURE]
[Scale: Actuals]
</t>
        </r>
      </text>
    </comment>
    <comment ref="Y61" authorId="0" shapeId="0">
      <text>
        <r>
          <rPr>
            <b/>
            <sz val="9"/>
            <color indexed="81"/>
            <rFont val="Tahoma"/>
            <family val="2"/>
          </rPr>
          <t xml:space="preserve">[Unit: PURE]
[Scale: Actuals]
</t>
        </r>
      </text>
    </comment>
    <comment ref="Z61" authorId="0" shapeId="0">
      <text>
        <r>
          <rPr>
            <b/>
            <sz val="9"/>
            <color indexed="81"/>
            <rFont val="Tahoma"/>
            <family val="2"/>
          </rPr>
          <t xml:space="preserve">[Unit: PURE]
[Scale: Actuals]
</t>
        </r>
      </text>
    </comment>
    <comment ref="AA61" authorId="0" shapeId="0">
      <text>
        <r>
          <rPr>
            <b/>
            <sz val="9"/>
            <color indexed="81"/>
            <rFont val="Tahoma"/>
            <family val="2"/>
          </rPr>
          <t xml:space="preserve">[Unit: PURE]
[Scale: Actuals]
</t>
        </r>
      </text>
    </comment>
    <comment ref="AB61" authorId="0" shapeId="0">
      <text>
        <r>
          <rPr>
            <b/>
            <sz val="9"/>
            <color indexed="81"/>
            <rFont val="Tahoma"/>
            <family val="2"/>
          </rPr>
          <t xml:space="preserve">[Unit: PURE]
[Scale: Actuals]
</t>
        </r>
      </text>
    </comment>
    <comment ref="G62" authorId="0" shapeId="0">
      <text>
        <r>
          <rPr>
            <b/>
            <sz val="9"/>
            <color indexed="81"/>
            <rFont val="Tahoma"/>
            <family val="2"/>
          </rPr>
          <t xml:space="preserve">[Unit: PURE]
[Scale: Actuals]
</t>
        </r>
      </text>
    </comment>
    <comment ref="H62" authorId="0" shapeId="0">
      <text>
        <r>
          <rPr>
            <b/>
            <sz val="9"/>
            <color indexed="81"/>
            <rFont val="Tahoma"/>
            <family val="2"/>
          </rPr>
          <t xml:space="preserve">[Unit: PURE]
[Scale: Actuals]
</t>
        </r>
      </text>
    </comment>
    <comment ref="I62" authorId="0" shapeId="0">
      <text>
        <r>
          <rPr>
            <b/>
            <sz val="9"/>
            <color indexed="81"/>
            <rFont val="Tahoma"/>
            <family val="2"/>
          </rPr>
          <t xml:space="preserve">[Unit: PURE]
[Scale: Actuals]
</t>
        </r>
      </text>
    </comment>
    <comment ref="J62" authorId="0" shapeId="0">
      <text>
        <r>
          <rPr>
            <b/>
            <sz val="9"/>
            <color indexed="81"/>
            <rFont val="Tahoma"/>
            <family val="2"/>
          </rPr>
          <t xml:space="preserve">[Unit: PURE]
[Scale: Actuals]
</t>
        </r>
      </text>
    </comment>
    <comment ref="K62" authorId="0" shapeId="0">
      <text>
        <r>
          <rPr>
            <b/>
            <sz val="9"/>
            <color indexed="81"/>
            <rFont val="Tahoma"/>
            <family val="2"/>
          </rPr>
          <t xml:space="preserve">[Unit: PURE]
[Scale: Actuals]
</t>
        </r>
      </text>
    </comment>
    <comment ref="L62" authorId="0" shapeId="0">
      <text>
        <r>
          <rPr>
            <b/>
            <sz val="9"/>
            <color indexed="81"/>
            <rFont val="Tahoma"/>
            <family val="2"/>
          </rPr>
          <t xml:space="preserve">[Unit: PURE]
[Scale: Actuals]
</t>
        </r>
      </text>
    </comment>
    <comment ref="M62" authorId="0" shapeId="0">
      <text>
        <r>
          <rPr>
            <b/>
            <sz val="9"/>
            <color indexed="81"/>
            <rFont val="Tahoma"/>
            <family val="2"/>
          </rPr>
          <t xml:space="preserve">[Unit: PURE]
[Scale: Actuals]
</t>
        </r>
      </text>
    </comment>
    <comment ref="N62" authorId="0" shapeId="0">
      <text>
        <r>
          <rPr>
            <b/>
            <sz val="9"/>
            <color indexed="81"/>
            <rFont val="Tahoma"/>
            <family val="2"/>
          </rPr>
          <t xml:space="preserve">[Unit: PURE]
[Scale: Actuals]
</t>
        </r>
      </text>
    </comment>
    <comment ref="O62" authorId="0" shapeId="0">
      <text>
        <r>
          <rPr>
            <b/>
            <sz val="9"/>
            <color indexed="81"/>
            <rFont val="Tahoma"/>
            <family val="2"/>
          </rPr>
          <t xml:space="preserve">[Unit: PURE]
[Scale: Actuals]
</t>
        </r>
      </text>
    </comment>
    <comment ref="P62" authorId="0" shapeId="0">
      <text>
        <r>
          <rPr>
            <b/>
            <sz val="9"/>
            <color indexed="81"/>
            <rFont val="Tahoma"/>
            <family val="2"/>
          </rPr>
          <t xml:space="preserve">[Unit: PURE]
[Scale: Actuals]
</t>
        </r>
      </text>
    </comment>
    <comment ref="Q62" authorId="0" shapeId="0">
      <text>
        <r>
          <rPr>
            <b/>
            <sz val="9"/>
            <color indexed="81"/>
            <rFont val="Tahoma"/>
            <family val="2"/>
          </rPr>
          <t xml:space="preserve">[Unit: PURE]
[Scale: Actuals]
</t>
        </r>
      </text>
    </comment>
    <comment ref="R62" authorId="0" shapeId="0">
      <text>
        <r>
          <rPr>
            <b/>
            <sz val="9"/>
            <color indexed="81"/>
            <rFont val="Tahoma"/>
            <family val="2"/>
          </rPr>
          <t xml:space="preserve">[Unit: PURE]
[Scale: Actuals]
</t>
        </r>
      </text>
    </comment>
    <comment ref="S62" authorId="0" shapeId="0">
      <text>
        <r>
          <rPr>
            <b/>
            <sz val="9"/>
            <color indexed="81"/>
            <rFont val="Tahoma"/>
            <family val="2"/>
          </rPr>
          <t xml:space="preserve">[Unit: PURE]
[Scale: Actuals]
</t>
        </r>
      </text>
    </comment>
    <comment ref="T62" authorId="0" shapeId="0">
      <text>
        <r>
          <rPr>
            <b/>
            <sz val="9"/>
            <color indexed="81"/>
            <rFont val="Tahoma"/>
            <family val="2"/>
          </rPr>
          <t xml:space="preserve">[Unit: PURE]
[Scale: Actuals]
</t>
        </r>
      </text>
    </comment>
    <comment ref="U62" authorId="0" shapeId="0">
      <text>
        <r>
          <rPr>
            <b/>
            <sz val="9"/>
            <color indexed="81"/>
            <rFont val="Tahoma"/>
            <family val="2"/>
          </rPr>
          <t xml:space="preserve">[Unit: PURE]
[Scale: Actuals]
</t>
        </r>
      </text>
    </comment>
    <comment ref="V62" authorId="0" shapeId="0">
      <text>
        <r>
          <rPr>
            <b/>
            <sz val="9"/>
            <color indexed="81"/>
            <rFont val="Tahoma"/>
            <family val="2"/>
          </rPr>
          <t xml:space="preserve">[Unit: PURE]
[Scale: Actuals]
</t>
        </r>
      </text>
    </comment>
    <comment ref="W62" authorId="0" shapeId="0">
      <text>
        <r>
          <rPr>
            <b/>
            <sz val="9"/>
            <color indexed="81"/>
            <rFont val="Tahoma"/>
            <family val="2"/>
          </rPr>
          <t xml:space="preserve">[Unit: PURE]
[Scale: Actuals]
</t>
        </r>
      </text>
    </comment>
    <comment ref="X62" authorId="0" shapeId="0">
      <text>
        <r>
          <rPr>
            <b/>
            <sz val="9"/>
            <color indexed="81"/>
            <rFont val="Tahoma"/>
            <family val="2"/>
          </rPr>
          <t xml:space="preserve">[Unit: PURE]
[Scale: Actuals]
</t>
        </r>
      </text>
    </comment>
    <comment ref="Y62" authorId="0" shapeId="0">
      <text>
        <r>
          <rPr>
            <b/>
            <sz val="9"/>
            <color indexed="81"/>
            <rFont val="Tahoma"/>
            <family val="2"/>
          </rPr>
          <t xml:space="preserve">[Unit: PURE]
[Scale: Actuals]
</t>
        </r>
      </text>
    </comment>
    <comment ref="Z62" authorId="0" shapeId="0">
      <text>
        <r>
          <rPr>
            <b/>
            <sz val="9"/>
            <color indexed="81"/>
            <rFont val="Tahoma"/>
            <family val="2"/>
          </rPr>
          <t xml:space="preserve">[Unit: PURE]
[Scale: Actuals]
</t>
        </r>
      </text>
    </comment>
    <comment ref="AA62" authorId="0" shapeId="0">
      <text>
        <r>
          <rPr>
            <b/>
            <sz val="9"/>
            <color indexed="81"/>
            <rFont val="Tahoma"/>
            <family val="2"/>
          </rPr>
          <t xml:space="preserve">[Unit: PURE]
[Scale: Actuals]
</t>
        </r>
      </text>
    </comment>
    <comment ref="AB62" authorId="0" shapeId="0">
      <text>
        <r>
          <rPr>
            <b/>
            <sz val="9"/>
            <color indexed="81"/>
            <rFont val="Tahoma"/>
            <family val="2"/>
          </rPr>
          <t xml:space="preserve">[Unit: PURE]
[Scale: Actuals]
</t>
        </r>
      </text>
    </comment>
    <comment ref="G63" authorId="0" shapeId="0">
      <text>
        <r>
          <rPr>
            <b/>
            <sz val="9"/>
            <color indexed="81"/>
            <rFont val="Tahoma"/>
            <family val="2"/>
          </rPr>
          <t xml:space="preserve">[Unit: PURE]
[Scale: Actuals]
</t>
        </r>
      </text>
    </comment>
    <comment ref="H63" authorId="0" shapeId="0">
      <text>
        <r>
          <rPr>
            <b/>
            <sz val="9"/>
            <color indexed="81"/>
            <rFont val="Tahoma"/>
            <family val="2"/>
          </rPr>
          <t xml:space="preserve">[Unit: PURE]
[Scale: Actuals]
</t>
        </r>
      </text>
    </comment>
    <comment ref="I63" authorId="0" shapeId="0">
      <text>
        <r>
          <rPr>
            <b/>
            <sz val="9"/>
            <color indexed="81"/>
            <rFont val="Tahoma"/>
            <family val="2"/>
          </rPr>
          <t xml:space="preserve">[Unit: PURE]
[Scale: Actuals]
</t>
        </r>
      </text>
    </comment>
    <comment ref="J63" authorId="0" shapeId="0">
      <text>
        <r>
          <rPr>
            <b/>
            <sz val="9"/>
            <color indexed="81"/>
            <rFont val="Tahoma"/>
            <family val="2"/>
          </rPr>
          <t xml:space="preserve">[Unit: PURE]
[Scale: Actuals]
</t>
        </r>
      </text>
    </comment>
    <comment ref="K63" authorId="0" shapeId="0">
      <text>
        <r>
          <rPr>
            <b/>
            <sz val="9"/>
            <color indexed="81"/>
            <rFont val="Tahoma"/>
            <family val="2"/>
          </rPr>
          <t xml:space="preserve">[Unit: PURE]
[Scale: Actuals]
</t>
        </r>
      </text>
    </comment>
    <comment ref="L63" authorId="0" shapeId="0">
      <text>
        <r>
          <rPr>
            <b/>
            <sz val="9"/>
            <color indexed="81"/>
            <rFont val="Tahoma"/>
            <family val="2"/>
          </rPr>
          <t xml:space="preserve">[Unit: PURE]
[Scale: Actuals]
</t>
        </r>
      </text>
    </comment>
    <comment ref="M63" authorId="0" shapeId="0">
      <text>
        <r>
          <rPr>
            <b/>
            <sz val="9"/>
            <color indexed="81"/>
            <rFont val="Tahoma"/>
            <family val="2"/>
          </rPr>
          <t xml:space="preserve">[Unit: PURE]
[Scale: Actuals]
</t>
        </r>
      </text>
    </comment>
    <comment ref="N63" authorId="0" shapeId="0">
      <text>
        <r>
          <rPr>
            <b/>
            <sz val="9"/>
            <color indexed="81"/>
            <rFont val="Tahoma"/>
            <family val="2"/>
          </rPr>
          <t xml:space="preserve">[Unit: PURE]
[Scale: Actuals]
</t>
        </r>
      </text>
    </comment>
    <comment ref="O63" authorId="0" shapeId="0">
      <text>
        <r>
          <rPr>
            <b/>
            <sz val="9"/>
            <color indexed="81"/>
            <rFont val="Tahoma"/>
            <family val="2"/>
          </rPr>
          <t xml:space="preserve">[Unit: PURE]
[Scale: Actuals]
</t>
        </r>
      </text>
    </comment>
    <comment ref="P63" authorId="0" shapeId="0">
      <text>
        <r>
          <rPr>
            <b/>
            <sz val="9"/>
            <color indexed="81"/>
            <rFont val="Tahoma"/>
            <family val="2"/>
          </rPr>
          <t xml:space="preserve">[Unit: PURE]
[Scale: Actuals]
</t>
        </r>
      </text>
    </comment>
    <comment ref="Q63" authorId="0" shapeId="0">
      <text>
        <r>
          <rPr>
            <b/>
            <sz val="9"/>
            <color indexed="81"/>
            <rFont val="Tahoma"/>
            <family val="2"/>
          </rPr>
          <t xml:space="preserve">[Unit: PURE]
[Scale: Actuals]
</t>
        </r>
      </text>
    </comment>
    <comment ref="R63" authorId="0" shapeId="0">
      <text>
        <r>
          <rPr>
            <b/>
            <sz val="9"/>
            <color indexed="81"/>
            <rFont val="Tahoma"/>
            <family val="2"/>
          </rPr>
          <t xml:space="preserve">[Unit: PURE]
[Scale: Actuals]
</t>
        </r>
      </text>
    </comment>
    <comment ref="S63" authorId="0" shapeId="0">
      <text>
        <r>
          <rPr>
            <b/>
            <sz val="9"/>
            <color indexed="81"/>
            <rFont val="Tahoma"/>
            <family val="2"/>
          </rPr>
          <t xml:space="preserve">[Unit: PURE]
[Scale: Actuals]
</t>
        </r>
      </text>
    </comment>
    <comment ref="T63" authorId="0" shapeId="0">
      <text>
        <r>
          <rPr>
            <b/>
            <sz val="9"/>
            <color indexed="81"/>
            <rFont val="Tahoma"/>
            <family val="2"/>
          </rPr>
          <t xml:space="preserve">[Unit: PURE]
[Scale: Actuals]
</t>
        </r>
      </text>
    </comment>
    <comment ref="U63" authorId="0" shapeId="0">
      <text>
        <r>
          <rPr>
            <b/>
            <sz val="9"/>
            <color indexed="81"/>
            <rFont val="Tahoma"/>
            <family val="2"/>
          </rPr>
          <t xml:space="preserve">[Unit: PURE]
[Scale: Actuals]
</t>
        </r>
      </text>
    </comment>
    <comment ref="V63" authorId="0" shapeId="0">
      <text>
        <r>
          <rPr>
            <b/>
            <sz val="9"/>
            <color indexed="81"/>
            <rFont val="Tahoma"/>
            <family val="2"/>
          </rPr>
          <t xml:space="preserve">[Unit: PURE]
[Scale: Actuals]
</t>
        </r>
      </text>
    </comment>
    <comment ref="W63" authorId="0" shapeId="0">
      <text>
        <r>
          <rPr>
            <b/>
            <sz val="9"/>
            <color indexed="81"/>
            <rFont val="Tahoma"/>
            <family val="2"/>
          </rPr>
          <t xml:space="preserve">[Unit: PURE]
[Scale: Actuals]
</t>
        </r>
      </text>
    </comment>
    <comment ref="X63" authorId="0" shapeId="0">
      <text>
        <r>
          <rPr>
            <b/>
            <sz val="9"/>
            <color indexed="81"/>
            <rFont val="Tahoma"/>
            <family val="2"/>
          </rPr>
          <t xml:space="preserve">[Unit: PURE]
[Scale: Actuals]
</t>
        </r>
      </text>
    </comment>
    <comment ref="Y63" authorId="0" shapeId="0">
      <text>
        <r>
          <rPr>
            <b/>
            <sz val="9"/>
            <color indexed="81"/>
            <rFont val="Tahoma"/>
            <family val="2"/>
          </rPr>
          <t xml:space="preserve">[Unit: PURE]
[Scale: Actuals]
</t>
        </r>
      </text>
    </comment>
    <comment ref="Z63" authorId="0" shapeId="0">
      <text>
        <r>
          <rPr>
            <b/>
            <sz val="9"/>
            <color indexed="81"/>
            <rFont val="Tahoma"/>
            <family val="2"/>
          </rPr>
          <t xml:space="preserve">[Unit: PURE]
[Scale: Actuals]
</t>
        </r>
      </text>
    </comment>
    <comment ref="AA63" authorId="0" shapeId="0">
      <text>
        <r>
          <rPr>
            <b/>
            <sz val="9"/>
            <color indexed="81"/>
            <rFont val="Tahoma"/>
            <family val="2"/>
          </rPr>
          <t xml:space="preserve">[Unit: PURE]
[Scale: Actuals]
</t>
        </r>
      </text>
    </comment>
    <comment ref="AB63" authorId="0" shapeId="0">
      <text>
        <r>
          <rPr>
            <b/>
            <sz val="9"/>
            <color indexed="81"/>
            <rFont val="Tahoma"/>
            <family val="2"/>
          </rPr>
          <t xml:space="preserve">[Unit: PURE]
[Scale: Actuals]
</t>
        </r>
      </text>
    </comment>
    <comment ref="G64" authorId="0" shapeId="0">
      <text>
        <r>
          <rPr>
            <b/>
            <sz val="9"/>
            <color indexed="81"/>
            <rFont val="Tahoma"/>
            <family val="2"/>
          </rPr>
          <t xml:space="preserve">[Unit: PURE]
[Scale: Actuals]
</t>
        </r>
      </text>
    </comment>
    <comment ref="H64" authorId="0" shapeId="0">
      <text>
        <r>
          <rPr>
            <b/>
            <sz val="9"/>
            <color indexed="81"/>
            <rFont val="Tahoma"/>
            <family val="2"/>
          </rPr>
          <t xml:space="preserve">[Unit: PURE]
[Scale: Actuals]
</t>
        </r>
      </text>
    </comment>
    <comment ref="I64" authorId="0" shapeId="0">
      <text>
        <r>
          <rPr>
            <b/>
            <sz val="9"/>
            <color indexed="81"/>
            <rFont val="Tahoma"/>
            <family val="2"/>
          </rPr>
          <t xml:space="preserve">[Unit: PURE]
[Scale: Actuals]
</t>
        </r>
      </text>
    </comment>
    <comment ref="J64" authorId="0" shapeId="0">
      <text>
        <r>
          <rPr>
            <b/>
            <sz val="9"/>
            <color indexed="81"/>
            <rFont val="Tahoma"/>
            <family val="2"/>
          </rPr>
          <t xml:space="preserve">[Unit: PURE]
[Scale: Actuals]
</t>
        </r>
      </text>
    </comment>
    <comment ref="K64" authorId="0" shapeId="0">
      <text>
        <r>
          <rPr>
            <b/>
            <sz val="9"/>
            <color indexed="81"/>
            <rFont val="Tahoma"/>
            <family val="2"/>
          </rPr>
          <t xml:space="preserve">[Unit: PURE]
[Scale: Actuals]
</t>
        </r>
      </text>
    </comment>
    <comment ref="L64" authorId="0" shapeId="0">
      <text>
        <r>
          <rPr>
            <b/>
            <sz val="9"/>
            <color indexed="81"/>
            <rFont val="Tahoma"/>
            <family val="2"/>
          </rPr>
          <t xml:space="preserve">[Unit: PURE]
[Scale: Actuals]
</t>
        </r>
      </text>
    </comment>
    <comment ref="M64" authorId="0" shapeId="0">
      <text>
        <r>
          <rPr>
            <b/>
            <sz val="9"/>
            <color indexed="81"/>
            <rFont val="Tahoma"/>
            <family val="2"/>
          </rPr>
          <t xml:space="preserve">[Unit: PURE]
[Scale: Actuals]
</t>
        </r>
      </text>
    </comment>
    <comment ref="N64" authorId="0" shapeId="0">
      <text>
        <r>
          <rPr>
            <b/>
            <sz val="9"/>
            <color indexed="81"/>
            <rFont val="Tahoma"/>
            <family val="2"/>
          </rPr>
          <t xml:space="preserve">[Unit: PURE]
[Scale: Actuals]
</t>
        </r>
      </text>
    </comment>
    <comment ref="O64" authorId="0" shapeId="0">
      <text>
        <r>
          <rPr>
            <b/>
            <sz val="9"/>
            <color indexed="81"/>
            <rFont val="Tahoma"/>
            <family val="2"/>
          </rPr>
          <t xml:space="preserve">[Unit: PURE]
[Scale: Actuals]
</t>
        </r>
      </text>
    </comment>
    <comment ref="P64" authorId="0" shapeId="0">
      <text>
        <r>
          <rPr>
            <b/>
            <sz val="9"/>
            <color indexed="81"/>
            <rFont val="Tahoma"/>
            <family val="2"/>
          </rPr>
          <t xml:space="preserve">[Unit: PURE]
[Scale: Actuals]
</t>
        </r>
      </text>
    </comment>
    <comment ref="Q64" authorId="0" shapeId="0">
      <text>
        <r>
          <rPr>
            <b/>
            <sz val="9"/>
            <color indexed="81"/>
            <rFont val="Tahoma"/>
            <family val="2"/>
          </rPr>
          <t xml:space="preserve">[Unit: PURE]
[Scale: Actuals]
</t>
        </r>
      </text>
    </comment>
    <comment ref="R64" authorId="0" shapeId="0">
      <text>
        <r>
          <rPr>
            <b/>
            <sz val="9"/>
            <color indexed="81"/>
            <rFont val="Tahoma"/>
            <family val="2"/>
          </rPr>
          <t xml:space="preserve">[Unit: PURE]
[Scale: Actuals]
</t>
        </r>
      </text>
    </comment>
    <comment ref="S64" authorId="0" shapeId="0">
      <text>
        <r>
          <rPr>
            <b/>
            <sz val="9"/>
            <color indexed="81"/>
            <rFont val="Tahoma"/>
            <family val="2"/>
          </rPr>
          <t xml:space="preserve">[Unit: PURE]
[Scale: Actuals]
</t>
        </r>
      </text>
    </comment>
    <comment ref="T64" authorId="0" shapeId="0">
      <text>
        <r>
          <rPr>
            <b/>
            <sz val="9"/>
            <color indexed="81"/>
            <rFont val="Tahoma"/>
            <family val="2"/>
          </rPr>
          <t xml:space="preserve">[Unit: PURE]
[Scale: Actuals]
</t>
        </r>
      </text>
    </comment>
    <comment ref="U64" authorId="0" shapeId="0">
      <text>
        <r>
          <rPr>
            <b/>
            <sz val="9"/>
            <color indexed="81"/>
            <rFont val="Tahoma"/>
            <family val="2"/>
          </rPr>
          <t xml:space="preserve">[Unit: PURE]
[Scale: Actuals]
</t>
        </r>
      </text>
    </comment>
    <comment ref="V64" authorId="0" shapeId="0">
      <text>
        <r>
          <rPr>
            <b/>
            <sz val="9"/>
            <color indexed="81"/>
            <rFont val="Tahoma"/>
            <family val="2"/>
          </rPr>
          <t xml:space="preserve">[Unit: PURE]
[Scale: Actuals]
</t>
        </r>
      </text>
    </comment>
    <comment ref="W64" authorId="0" shapeId="0">
      <text>
        <r>
          <rPr>
            <b/>
            <sz val="9"/>
            <color indexed="81"/>
            <rFont val="Tahoma"/>
            <family val="2"/>
          </rPr>
          <t xml:space="preserve">[Unit: PURE]
[Scale: Actuals]
</t>
        </r>
      </text>
    </comment>
    <comment ref="X64" authorId="0" shapeId="0">
      <text>
        <r>
          <rPr>
            <b/>
            <sz val="9"/>
            <color indexed="81"/>
            <rFont val="Tahoma"/>
            <family val="2"/>
          </rPr>
          <t xml:space="preserve">[Unit: PURE]
[Scale: Actuals]
</t>
        </r>
      </text>
    </comment>
    <comment ref="Y64" authorId="0" shapeId="0">
      <text>
        <r>
          <rPr>
            <b/>
            <sz val="9"/>
            <color indexed="81"/>
            <rFont val="Tahoma"/>
            <family val="2"/>
          </rPr>
          <t xml:space="preserve">[Unit: PURE]
[Scale: Actuals]
</t>
        </r>
      </text>
    </comment>
    <comment ref="Z64" authorId="0" shapeId="0">
      <text>
        <r>
          <rPr>
            <b/>
            <sz val="9"/>
            <color indexed="81"/>
            <rFont val="Tahoma"/>
            <family val="2"/>
          </rPr>
          <t xml:space="preserve">[Unit: PURE]
[Scale: Actuals]
</t>
        </r>
      </text>
    </comment>
    <comment ref="AA64" authorId="0" shapeId="0">
      <text>
        <r>
          <rPr>
            <b/>
            <sz val="9"/>
            <color indexed="81"/>
            <rFont val="Tahoma"/>
            <family val="2"/>
          </rPr>
          <t xml:space="preserve">[Unit: PURE]
[Scale: Actuals]
</t>
        </r>
      </text>
    </comment>
    <comment ref="AB64" authorId="0" shapeId="0">
      <text>
        <r>
          <rPr>
            <b/>
            <sz val="9"/>
            <color indexed="81"/>
            <rFont val="Tahoma"/>
            <family val="2"/>
          </rPr>
          <t xml:space="preserve">[Unit: PURE]
[Scale: Actuals]
</t>
        </r>
      </text>
    </comment>
    <comment ref="G65" authorId="0" shapeId="0">
      <text>
        <r>
          <rPr>
            <b/>
            <sz val="9"/>
            <color indexed="81"/>
            <rFont val="Tahoma"/>
            <family val="2"/>
          </rPr>
          <t xml:space="preserve">[Unit: PURE]
[Scale: Actuals]
</t>
        </r>
      </text>
    </comment>
    <comment ref="H65" authorId="0" shapeId="0">
      <text>
        <r>
          <rPr>
            <b/>
            <sz val="9"/>
            <color indexed="81"/>
            <rFont val="Tahoma"/>
            <family val="2"/>
          </rPr>
          <t xml:space="preserve">[Unit: PURE]
[Scale: Actuals]
</t>
        </r>
      </text>
    </comment>
    <comment ref="I65" authorId="0" shapeId="0">
      <text>
        <r>
          <rPr>
            <b/>
            <sz val="9"/>
            <color indexed="81"/>
            <rFont val="Tahoma"/>
            <family val="2"/>
          </rPr>
          <t xml:space="preserve">[Unit: PURE]
[Scale: Actuals]
</t>
        </r>
      </text>
    </comment>
    <comment ref="J65" authorId="0" shapeId="0">
      <text>
        <r>
          <rPr>
            <b/>
            <sz val="9"/>
            <color indexed="81"/>
            <rFont val="Tahoma"/>
            <family val="2"/>
          </rPr>
          <t xml:space="preserve">[Unit: PURE]
[Scale: Actuals]
</t>
        </r>
      </text>
    </comment>
    <comment ref="K65" authorId="0" shapeId="0">
      <text>
        <r>
          <rPr>
            <b/>
            <sz val="9"/>
            <color indexed="81"/>
            <rFont val="Tahoma"/>
            <family val="2"/>
          </rPr>
          <t xml:space="preserve">[Unit: PURE]
[Scale: Actuals]
</t>
        </r>
      </text>
    </comment>
    <comment ref="L65" authorId="0" shapeId="0">
      <text>
        <r>
          <rPr>
            <b/>
            <sz val="9"/>
            <color indexed="81"/>
            <rFont val="Tahoma"/>
            <family val="2"/>
          </rPr>
          <t xml:space="preserve">[Unit: PURE]
[Scale: Actuals]
</t>
        </r>
      </text>
    </comment>
    <comment ref="M65" authorId="0" shapeId="0">
      <text>
        <r>
          <rPr>
            <b/>
            <sz val="9"/>
            <color indexed="81"/>
            <rFont val="Tahoma"/>
            <family val="2"/>
          </rPr>
          <t xml:space="preserve">[Unit: PURE]
[Scale: Actuals]
</t>
        </r>
      </text>
    </comment>
    <comment ref="N65" authorId="0" shapeId="0">
      <text>
        <r>
          <rPr>
            <b/>
            <sz val="9"/>
            <color indexed="81"/>
            <rFont val="Tahoma"/>
            <family val="2"/>
          </rPr>
          <t xml:space="preserve">[Unit: PURE]
[Scale: Actuals]
</t>
        </r>
      </text>
    </comment>
    <comment ref="O65" authorId="0" shapeId="0">
      <text>
        <r>
          <rPr>
            <b/>
            <sz val="9"/>
            <color indexed="81"/>
            <rFont val="Tahoma"/>
            <family val="2"/>
          </rPr>
          <t xml:space="preserve">[Unit: PURE]
[Scale: Actuals]
</t>
        </r>
      </text>
    </comment>
    <comment ref="P65" authorId="0" shapeId="0">
      <text>
        <r>
          <rPr>
            <b/>
            <sz val="9"/>
            <color indexed="81"/>
            <rFont val="Tahoma"/>
            <family val="2"/>
          </rPr>
          <t xml:space="preserve">[Unit: PURE]
[Scale: Actuals]
</t>
        </r>
      </text>
    </comment>
    <comment ref="Q65" authorId="0" shapeId="0">
      <text>
        <r>
          <rPr>
            <b/>
            <sz val="9"/>
            <color indexed="81"/>
            <rFont val="Tahoma"/>
            <family val="2"/>
          </rPr>
          <t xml:space="preserve">[Unit: PURE]
[Scale: Actuals]
</t>
        </r>
      </text>
    </comment>
    <comment ref="R65" authorId="0" shapeId="0">
      <text>
        <r>
          <rPr>
            <b/>
            <sz val="9"/>
            <color indexed="81"/>
            <rFont val="Tahoma"/>
            <family val="2"/>
          </rPr>
          <t xml:space="preserve">[Unit: PURE]
[Scale: Actuals]
</t>
        </r>
      </text>
    </comment>
    <comment ref="S65" authorId="0" shapeId="0">
      <text>
        <r>
          <rPr>
            <b/>
            <sz val="9"/>
            <color indexed="81"/>
            <rFont val="Tahoma"/>
            <family val="2"/>
          </rPr>
          <t xml:space="preserve">[Unit: PURE]
[Scale: Actuals]
</t>
        </r>
      </text>
    </comment>
    <comment ref="T65" authorId="0" shapeId="0">
      <text>
        <r>
          <rPr>
            <b/>
            <sz val="9"/>
            <color indexed="81"/>
            <rFont val="Tahoma"/>
            <family val="2"/>
          </rPr>
          <t xml:space="preserve">[Unit: PURE]
[Scale: Actuals]
</t>
        </r>
      </text>
    </comment>
    <comment ref="U65" authorId="0" shapeId="0">
      <text>
        <r>
          <rPr>
            <b/>
            <sz val="9"/>
            <color indexed="81"/>
            <rFont val="Tahoma"/>
            <family val="2"/>
          </rPr>
          <t xml:space="preserve">[Unit: PURE]
[Scale: Actuals]
</t>
        </r>
      </text>
    </comment>
    <comment ref="V65" authorId="0" shapeId="0">
      <text>
        <r>
          <rPr>
            <b/>
            <sz val="9"/>
            <color indexed="81"/>
            <rFont val="Tahoma"/>
            <family val="2"/>
          </rPr>
          <t xml:space="preserve">[Unit: PURE]
[Scale: Actuals]
</t>
        </r>
      </text>
    </comment>
    <comment ref="W65" authorId="0" shapeId="0">
      <text>
        <r>
          <rPr>
            <b/>
            <sz val="9"/>
            <color indexed="81"/>
            <rFont val="Tahoma"/>
            <family val="2"/>
          </rPr>
          <t xml:space="preserve">[Unit: PURE]
[Scale: Actuals]
</t>
        </r>
      </text>
    </comment>
    <comment ref="X65" authorId="0" shapeId="0">
      <text>
        <r>
          <rPr>
            <b/>
            <sz val="9"/>
            <color indexed="81"/>
            <rFont val="Tahoma"/>
            <family val="2"/>
          </rPr>
          <t xml:space="preserve">[Unit: PURE]
[Scale: Actuals]
</t>
        </r>
      </text>
    </comment>
    <comment ref="Y65" authorId="0" shapeId="0">
      <text>
        <r>
          <rPr>
            <b/>
            <sz val="9"/>
            <color indexed="81"/>
            <rFont val="Tahoma"/>
            <family val="2"/>
          </rPr>
          <t xml:space="preserve">[Unit: PURE]
[Scale: Actuals]
</t>
        </r>
      </text>
    </comment>
    <comment ref="Z65" authorId="0" shapeId="0">
      <text>
        <r>
          <rPr>
            <b/>
            <sz val="9"/>
            <color indexed="81"/>
            <rFont val="Tahoma"/>
            <family val="2"/>
          </rPr>
          <t xml:space="preserve">[Unit: PURE]
[Scale: Actuals]
</t>
        </r>
      </text>
    </comment>
    <comment ref="AA65" authorId="0" shapeId="0">
      <text>
        <r>
          <rPr>
            <b/>
            <sz val="9"/>
            <color indexed="81"/>
            <rFont val="Tahoma"/>
            <family val="2"/>
          </rPr>
          <t xml:space="preserve">[Unit: PURE]
[Scale: Actuals]
</t>
        </r>
      </text>
    </comment>
    <comment ref="AB65" authorId="0" shapeId="0">
      <text>
        <r>
          <rPr>
            <b/>
            <sz val="9"/>
            <color indexed="81"/>
            <rFont val="Tahoma"/>
            <family val="2"/>
          </rPr>
          <t xml:space="preserve">[Unit: PURE]
[Scale: Actuals]
</t>
        </r>
      </text>
    </comment>
    <comment ref="G66" authorId="0" shapeId="0">
      <text>
        <r>
          <rPr>
            <b/>
            <sz val="9"/>
            <color indexed="81"/>
            <rFont val="Tahoma"/>
            <family val="2"/>
          </rPr>
          <t xml:space="preserve">[Unit: PURE]
[Scale: Actuals]
</t>
        </r>
      </text>
    </comment>
    <comment ref="H66" authorId="0" shapeId="0">
      <text>
        <r>
          <rPr>
            <b/>
            <sz val="9"/>
            <color indexed="81"/>
            <rFont val="Tahoma"/>
            <family val="2"/>
          </rPr>
          <t xml:space="preserve">[Unit: PURE]
[Scale: Actuals]
</t>
        </r>
      </text>
    </comment>
    <comment ref="I66" authorId="0" shapeId="0">
      <text>
        <r>
          <rPr>
            <b/>
            <sz val="9"/>
            <color indexed="81"/>
            <rFont val="Tahoma"/>
            <family val="2"/>
          </rPr>
          <t xml:space="preserve">[Unit: PURE]
[Scale: Actuals]
</t>
        </r>
      </text>
    </comment>
    <comment ref="J66" authorId="0" shapeId="0">
      <text>
        <r>
          <rPr>
            <b/>
            <sz val="9"/>
            <color indexed="81"/>
            <rFont val="Tahoma"/>
            <family val="2"/>
          </rPr>
          <t xml:space="preserve">[Unit: PURE]
[Scale: Actuals]
</t>
        </r>
      </text>
    </comment>
    <comment ref="K66" authorId="0" shapeId="0">
      <text>
        <r>
          <rPr>
            <b/>
            <sz val="9"/>
            <color indexed="81"/>
            <rFont val="Tahoma"/>
            <family val="2"/>
          </rPr>
          <t xml:space="preserve">[Unit: PURE]
[Scale: Actuals]
</t>
        </r>
      </text>
    </comment>
    <comment ref="L66" authorId="0" shapeId="0">
      <text>
        <r>
          <rPr>
            <b/>
            <sz val="9"/>
            <color indexed="81"/>
            <rFont val="Tahoma"/>
            <family val="2"/>
          </rPr>
          <t xml:space="preserve">[Unit: PURE]
[Scale: Actuals]
</t>
        </r>
      </text>
    </comment>
    <comment ref="M66" authorId="0" shapeId="0">
      <text>
        <r>
          <rPr>
            <b/>
            <sz val="9"/>
            <color indexed="81"/>
            <rFont val="Tahoma"/>
            <family val="2"/>
          </rPr>
          <t xml:space="preserve">[Unit: PURE]
[Scale: Actuals]
</t>
        </r>
      </text>
    </comment>
    <comment ref="N66" authorId="0" shapeId="0">
      <text>
        <r>
          <rPr>
            <b/>
            <sz val="9"/>
            <color indexed="81"/>
            <rFont val="Tahoma"/>
            <family val="2"/>
          </rPr>
          <t xml:space="preserve">[Unit: PURE]
[Scale: Actuals]
</t>
        </r>
      </text>
    </comment>
    <comment ref="O66" authorId="0" shapeId="0">
      <text>
        <r>
          <rPr>
            <b/>
            <sz val="9"/>
            <color indexed="81"/>
            <rFont val="Tahoma"/>
            <family val="2"/>
          </rPr>
          <t xml:space="preserve">[Unit: PURE]
[Scale: Actuals]
</t>
        </r>
      </text>
    </comment>
    <comment ref="P66" authorId="0" shapeId="0">
      <text>
        <r>
          <rPr>
            <b/>
            <sz val="9"/>
            <color indexed="81"/>
            <rFont val="Tahoma"/>
            <family val="2"/>
          </rPr>
          <t xml:space="preserve">[Unit: PURE]
[Scale: Actuals]
</t>
        </r>
      </text>
    </comment>
    <comment ref="Q66" authorId="0" shapeId="0">
      <text>
        <r>
          <rPr>
            <b/>
            <sz val="9"/>
            <color indexed="81"/>
            <rFont val="Tahoma"/>
            <family val="2"/>
          </rPr>
          <t xml:space="preserve">[Unit: PURE]
[Scale: Actuals]
</t>
        </r>
      </text>
    </comment>
    <comment ref="R66" authorId="0" shapeId="0">
      <text>
        <r>
          <rPr>
            <b/>
            <sz val="9"/>
            <color indexed="81"/>
            <rFont val="Tahoma"/>
            <family val="2"/>
          </rPr>
          <t xml:space="preserve">[Unit: PURE]
[Scale: Actuals]
</t>
        </r>
      </text>
    </comment>
    <comment ref="S66" authorId="0" shapeId="0">
      <text>
        <r>
          <rPr>
            <b/>
            <sz val="9"/>
            <color indexed="81"/>
            <rFont val="Tahoma"/>
            <family val="2"/>
          </rPr>
          <t xml:space="preserve">[Unit: PURE]
[Scale: Actuals]
</t>
        </r>
      </text>
    </comment>
    <comment ref="T66" authorId="0" shapeId="0">
      <text>
        <r>
          <rPr>
            <b/>
            <sz val="9"/>
            <color indexed="81"/>
            <rFont val="Tahoma"/>
            <family val="2"/>
          </rPr>
          <t xml:space="preserve">[Unit: PURE]
[Scale: Actuals]
</t>
        </r>
      </text>
    </comment>
    <comment ref="U66" authorId="0" shapeId="0">
      <text>
        <r>
          <rPr>
            <b/>
            <sz val="9"/>
            <color indexed="81"/>
            <rFont val="Tahoma"/>
            <family val="2"/>
          </rPr>
          <t xml:space="preserve">[Unit: PURE]
[Scale: Actuals]
</t>
        </r>
      </text>
    </comment>
    <comment ref="V66" authorId="0" shapeId="0">
      <text>
        <r>
          <rPr>
            <b/>
            <sz val="9"/>
            <color indexed="81"/>
            <rFont val="Tahoma"/>
            <family val="2"/>
          </rPr>
          <t xml:space="preserve">[Unit: PURE]
[Scale: Actuals]
</t>
        </r>
      </text>
    </comment>
    <comment ref="W66" authorId="0" shapeId="0">
      <text>
        <r>
          <rPr>
            <b/>
            <sz val="9"/>
            <color indexed="81"/>
            <rFont val="Tahoma"/>
            <family val="2"/>
          </rPr>
          <t xml:space="preserve">[Unit: PURE]
[Scale: Actuals]
</t>
        </r>
      </text>
    </comment>
    <comment ref="X66" authorId="0" shapeId="0">
      <text>
        <r>
          <rPr>
            <b/>
            <sz val="9"/>
            <color indexed="81"/>
            <rFont val="Tahoma"/>
            <family val="2"/>
          </rPr>
          <t xml:space="preserve">[Unit: PURE]
[Scale: Actuals]
</t>
        </r>
      </text>
    </comment>
    <comment ref="Y66" authorId="0" shapeId="0">
      <text>
        <r>
          <rPr>
            <b/>
            <sz val="9"/>
            <color indexed="81"/>
            <rFont val="Tahoma"/>
            <family val="2"/>
          </rPr>
          <t xml:space="preserve">[Unit: PURE]
[Scale: Actuals]
</t>
        </r>
      </text>
    </comment>
    <comment ref="Z66" authorId="0" shapeId="0">
      <text>
        <r>
          <rPr>
            <b/>
            <sz val="9"/>
            <color indexed="81"/>
            <rFont val="Tahoma"/>
            <family val="2"/>
          </rPr>
          <t xml:space="preserve">[Unit: PURE]
[Scale: Actuals]
</t>
        </r>
      </text>
    </comment>
    <comment ref="AA66" authorId="0" shapeId="0">
      <text>
        <r>
          <rPr>
            <b/>
            <sz val="9"/>
            <color indexed="81"/>
            <rFont val="Tahoma"/>
            <family val="2"/>
          </rPr>
          <t xml:space="preserve">[Unit: PURE]
[Scale: Actuals]
</t>
        </r>
      </text>
    </comment>
    <comment ref="AB66" authorId="0" shapeId="0">
      <text>
        <r>
          <rPr>
            <b/>
            <sz val="9"/>
            <color indexed="81"/>
            <rFont val="Tahoma"/>
            <family val="2"/>
          </rPr>
          <t xml:space="preserve">[Unit: PURE]
[Scale: Actuals]
</t>
        </r>
      </text>
    </comment>
    <comment ref="G67" authorId="0" shapeId="0">
      <text>
        <r>
          <rPr>
            <b/>
            <sz val="9"/>
            <color indexed="81"/>
            <rFont val="Tahoma"/>
            <family val="2"/>
          </rPr>
          <t xml:space="preserve">[Unit: PURE]
[Scale: Actuals]
</t>
        </r>
      </text>
    </comment>
    <comment ref="H67" authorId="0" shapeId="0">
      <text>
        <r>
          <rPr>
            <b/>
            <sz val="9"/>
            <color indexed="81"/>
            <rFont val="Tahoma"/>
            <family val="2"/>
          </rPr>
          <t xml:space="preserve">[Unit: PURE]
[Scale: Actuals]
</t>
        </r>
      </text>
    </comment>
    <comment ref="I67" authorId="0" shapeId="0">
      <text>
        <r>
          <rPr>
            <b/>
            <sz val="9"/>
            <color indexed="81"/>
            <rFont val="Tahoma"/>
            <family val="2"/>
          </rPr>
          <t xml:space="preserve">[Unit: PURE]
[Scale: Actuals]
</t>
        </r>
      </text>
    </comment>
    <comment ref="J67" authorId="0" shapeId="0">
      <text>
        <r>
          <rPr>
            <b/>
            <sz val="9"/>
            <color indexed="81"/>
            <rFont val="Tahoma"/>
            <family val="2"/>
          </rPr>
          <t xml:space="preserve">[Unit: PURE]
[Scale: Actuals]
</t>
        </r>
      </text>
    </comment>
    <comment ref="K67" authorId="0" shapeId="0">
      <text>
        <r>
          <rPr>
            <b/>
            <sz val="9"/>
            <color indexed="81"/>
            <rFont val="Tahoma"/>
            <family val="2"/>
          </rPr>
          <t xml:space="preserve">[Unit: PURE]
[Scale: Actuals]
</t>
        </r>
      </text>
    </comment>
    <comment ref="L67" authorId="0" shapeId="0">
      <text>
        <r>
          <rPr>
            <b/>
            <sz val="9"/>
            <color indexed="81"/>
            <rFont val="Tahoma"/>
            <family val="2"/>
          </rPr>
          <t xml:space="preserve">[Unit: PURE]
[Scale: Actuals]
</t>
        </r>
      </text>
    </comment>
    <comment ref="M67" authorId="0" shapeId="0">
      <text>
        <r>
          <rPr>
            <b/>
            <sz val="9"/>
            <color indexed="81"/>
            <rFont val="Tahoma"/>
            <family val="2"/>
          </rPr>
          <t xml:space="preserve">[Unit: PURE]
[Scale: Actuals]
</t>
        </r>
      </text>
    </comment>
    <comment ref="N67" authorId="0" shapeId="0">
      <text>
        <r>
          <rPr>
            <b/>
            <sz val="9"/>
            <color indexed="81"/>
            <rFont val="Tahoma"/>
            <family val="2"/>
          </rPr>
          <t xml:space="preserve">[Unit: PURE]
[Scale: Actuals]
</t>
        </r>
      </text>
    </comment>
    <comment ref="O67" authorId="0" shapeId="0">
      <text>
        <r>
          <rPr>
            <b/>
            <sz val="9"/>
            <color indexed="81"/>
            <rFont val="Tahoma"/>
            <family val="2"/>
          </rPr>
          <t xml:space="preserve">[Unit: PURE]
[Scale: Actuals]
</t>
        </r>
      </text>
    </comment>
    <comment ref="P67" authorId="0" shapeId="0">
      <text>
        <r>
          <rPr>
            <b/>
            <sz val="9"/>
            <color indexed="81"/>
            <rFont val="Tahoma"/>
            <family val="2"/>
          </rPr>
          <t xml:space="preserve">[Unit: PURE]
[Scale: Actuals]
</t>
        </r>
      </text>
    </comment>
    <comment ref="Q67" authorId="0" shapeId="0">
      <text>
        <r>
          <rPr>
            <b/>
            <sz val="9"/>
            <color indexed="81"/>
            <rFont val="Tahoma"/>
            <family val="2"/>
          </rPr>
          <t xml:space="preserve">[Unit: PURE]
[Scale: Actuals]
</t>
        </r>
      </text>
    </comment>
    <comment ref="R67" authorId="0" shapeId="0">
      <text>
        <r>
          <rPr>
            <b/>
            <sz val="9"/>
            <color indexed="81"/>
            <rFont val="Tahoma"/>
            <family val="2"/>
          </rPr>
          <t xml:space="preserve">[Unit: PURE]
[Scale: Actuals]
</t>
        </r>
      </text>
    </comment>
    <comment ref="S67" authorId="0" shapeId="0">
      <text>
        <r>
          <rPr>
            <b/>
            <sz val="9"/>
            <color indexed="81"/>
            <rFont val="Tahoma"/>
            <family val="2"/>
          </rPr>
          <t xml:space="preserve">[Unit: PURE]
[Scale: Actuals]
</t>
        </r>
      </text>
    </comment>
    <comment ref="T67" authorId="0" shapeId="0">
      <text>
        <r>
          <rPr>
            <b/>
            <sz val="9"/>
            <color indexed="81"/>
            <rFont val="Tahoma"/>
            <family val="2"/>
          </rPr>
          <t xml:space="preserve">[Unit: PURE]
[Scale: Actuals]
</t>
        </r>
      </text>
    </comment>
    <comment ref="U67" authorId="0" shapeId="0">
      <text>
        <r>
          <rPr>
            <b/>
            <sz val="9"/>
            <color indexed="81"/>
            <rFont val="Tahoma"/>
            <family val="2"/>
          </rPr>
          <t xml:space="preserve">[Unit: PURE]
[Scale: Actuals]
</t>
        </r>
      </text>
    </comment>
    <comment ref="V67" authorId="0" shapeId="0">
      <text>
        <r>
          <rPr>
            <b/>
            <sz val="9"/>
            <color indexed="81"/>
            <rFont val="Tahoma"/>
            <family val="2"/>
          </rPr>
          <t xml:space="preserve">[Unit: PURE]
[Scale: Actuals]
</t>
        </r>
      </text>
    </comment>
    <comment ref="W67" authorId="0" shapeId="0">
      <text>
        <r>
          <rPr>
            <b/>
            <sz val="9"/>
            <color indexed="81"/>
            <rFont val="Tahoma"/>
            <family val="2"/>
          </rPr>
          <t xml:space="preserve">[Unit: PURE]
[Scale: Actuals]
</t>
        </r>
      </text>
    </comment>
    <comment ref="X67" authorId="0" shapeId="0">
      <text>
        <r>
          <rPr>
            <b/>
            <sz val="9"/>
            <color indexed="81"/>
            <rFont val="Tahoma"/>
            <family val="2"/>
          </rPr>
          <t xml:space="preserve">[Unit: PURE]
[Scale: Actuals]
</t>
        </r>
      </text>
    </comment>
    <comment ref="Y67" authorId="0" shapeId="0">
      <text>
        <r>
          <rPr>
            <b/>
            <sz val="9"/>
            <color indexed="81"/>
            <rFont val="Tahoma"/>
            <family val="2"/>
          </rPr>
          <t xml:space="preserve">[Unit: PURE]
[Scale: Actuals]
</t>
        </r>
      </text>
    </comment>
    <comment ref="Z67" authorId="0" shapeId="0">
      <text>
        <r>
          <rPr>
            <b/>
            <sz val="9"/>
            <color indexed="81"/>
            <rFont val="Tahoma"/>
            <family val="2"/>
          </rPr>
          <t xml:space="preserve">[Unit: PURE]
[Scale: Actuals]
</t>
        </r>
      </text>
    </comment>
    <comment ref="AA67" authorId="0" shapeId="0">
      <text>
        <r>
          <rPr>
            <b/>
            <sz val="9"/>
            <color indexed="81"/>
            <rFont val="Tahoma"/>
            <family val="2"/>
          </rPr>
          <t xml:space="preserve">[Unit: PURE]
[Scale: Actuals]
</t>
        </r>
      </text>
    </comment>
    <comment ref="AB67" authorId="0" shapeId="0">
      <text>
        <r>
          <rPr>
            <b/>
            <sz val="9"/>
            <color indexed="81"/>
            <rFont val="Tahoma"/>
            <family val="2"/>
          </rPr>
          <t xml:space="preserve">[Unit: PURE]
[Scale: Actuals]
</t>
        </r>
      </text>
    </comment>
    <comment ref="G68" authorId="0" shapeId="0">
      <text>
        <r>
          <rPr>
            <b/>
            <sz val="9"/>
            <color indexed="81"/>
            <rFont val="Tahoma"/>
            <family val="2"/>
          </rPr>
          <t xml:space="preserve">[Unit: PURE]
[Scale: Actuals]
</t>
        </r>
      </text>
    </comment>
    <comment ref="H68" authorId="0" shapeId="0">
      <text>
        <r>
          <rPr>
            <b/>
            <sz val="9"/>
            <color indexed="81"/>
            <rFont val="Tahoma"/>
            <family val="2"/>
          </rPr>
          <t xml:space="preserve">[Unit: PURE]
[Scale: Actuals]
</t>
        </r>
      </text>
    </comment>
    <comment ref="I68" authorId="0" shapeId="0">
      <text>
        <r>
          <rPr>
            <b/>
            <sz val="9"/>
            <color indexed="81"/>
            <rFont val="Tahoma"/>
            <family val="2"/>
          </rPr>
          <t xml:space="preserve">[Unit: PURE]
[Scale: Actuals]
</t>
        </r>
      </text>
    </comment>
    <comment ref="J68" authorId="0" shapeId="0">
      <text>
        <r>
          <rPr>
            <b/>
            <sz val="9"/>
            <color indexed="81"/>
            <rFont val="Tahoma"/>
            <family val="2"/>
          </rPr>
          <t xml:space="preserve">[Unit: PURE]
[Scale: Actuals]
</t>
        </r>
      </text>
    </comment>
    <comment ref="K68" authorId="0" shapeId="0">
      <text>
        <r>
          <rPr>
            <b/>
            <sz val="9"/>
            <color indexed="81"/>
            <rFont val="Tahoma"/>
            <family val="2"/>
          </rPr>
          <t xml:space="preserve">[Unit: PURE]
[Scale: Actuals]
</t>
        </r>
      </text>
    </comment>
    <comment ref="L68" authorId="0" shapeId="0">
      <text>
        <r>
          <rPr>
            <b/>
            <sz val="9"/>
            <color indexed="81"/>
            <rFont val="Tahoma"/>
            <family val="2"/>
          </rPr>
          <t xml:space="preserve">[Unit: PURE]
[Scale: Actuals]
</t>
        </r>
      </text>
    </comment>
    <comment ref="M68" authorId="0" shapeId="0">
      <text>
        <r>
          <rPr>
            <b/>
            <sz val="9"/>
            <color indexed="81"/>
            <rFont val="Tahoma"/>
            <family val="2"/>
          </rPr>
          <t xml:space="preserve">[Unit: PURE]
[Scale: Actuals]
</t>
        </r>
      </text>
    </comment>
    <comment ref="N68" authorId="0" shapeId="0">
      <text>
        <r>
          <rPr>
            <b/>
            <sz val="9"/>
            <color indexed="81"/>
            <rFont val="Tahoma"/>
            <family val="2"/>
          </rPr>
          <t xml:space="preserve">[Unit: PURE]
[Scale: Actuals]
</t>
        </r>
      </text>
    </comment>
    <comment ref="O68" authorId="0" shapeId="0">
      <text>
        <r>
          <rPr>
            <b/>
            <sz val="9"/>
            <color indexed="81"/>
            <rFont val="Tahoma"/>
            <family val="2"/>
          </rPr>
          <t xml:space="preserve">[Unit: PURE]
[Scale: Actuals]
</t>
        </r>
      </text>
    </comment>
    <comment ref="P68" authorId="0" shapeId="0">
      <text>
        <r>
          <rPr>
            <b/>
            <sz val="9"/>
            <color indexed="81"/>
            <rFont val="Tahoma"/>
            <family val="2"/>
          </rPr>
          <t xml:space="preserve">[Unit: PURE]
[Scale: Actuals]
</t>
        </r>
      </text>
    </comment>
    <comment ref="Q68" authorId="0" shapeId="0">
      <text>
        <r>
          <rPr>
            <b/>
            <sz val="9"/>
            <color indexed="81"/>
            <rFont val="Tahoma"/>
            <family val="2"/>
          </rPr>
          <t xml:space="preserve">[Unit: PURE]
[Scale: Actuals]
</t>
        </r>
      </text>
    </comment>
    <comment ref="R68" authorId="0" shapeId="0">
      <text>
        <r>
          <rPr>
            <b/>
            <sz val="9"/>
            <color indexed="81"/>
            <rFont val="Tahoma"/>
            <family val="2"/>
          </rPr>
          <t xml:space="preserve">[Unit: PURE]
[Scale: Actuals]
</t>
        </r>
      </text>
    </comment>
    <comment ref="S68" authorId="0" shapeId="0">
      <text>
        <r>
          <rPr>
            <b/>
            <sz val="9"/>
            <color indexed="81"/>
            <rFont val="Tahoma"/>
            <family val="2"/>
          </rPr>
          <t xml:space="preserve">[Unit: PURE]
[Scale: Actuals]
</t>
        </r>
      </text>
    </comment>
    <comment ref="T68" authorId="0" shapeId="0">
      <text>
        <r>
          <rPr>
            <b/>
            <sz val="9"/>
            <color indexed="81"/>
            <rFont val="Tahoma"/>
            <family val="2"/>
          </rPr>
          <t xml:space="preserve">[Unit: PURE]
[Scale: Actuals]
</t>
        </r>
      </text>
    </comment>
    <comment ref="U68" authorId="0" shapeId="0">
      <text>
        <r>
          <rPr>
            <b/>
            <sz val="9"/>
            <color indexed="81"/>
            <rFont val="Tahoma"/>
            <family val="2"/>
          </rPr>
          <t xml:space="preserve">[Unit: PURE]
[Scale: Actuals]
</t>
        </r>
      </text>
    </comment>
    <comment ref="V68" authorId="0" shapeId="0">
      <text>
        <r>
          <rPr>
            <b/>
            <sz val="9"/>
            <color indexed="81"/>
            <rFont val="Tahoma"/>
            <family val="2"/>
          </rPr>
          <t xml:space="preserve">[Unit: PURE]
[Scale: Actuals]
</t>
        </r>
      </text>
    </comment>
    <comment ref="W68" authorId="0" shapeId="0">
      <text>
        <r>
          <rPr>
            <b/>
            <sz val="9"/>
            <color indexed="81"/>
            <rFont val="Tahoma"/>
            <family val="2"/>
          </rPr>
          <t xml:space="preserve">[Unit: PURE]
[Scale: Actuals]
</t>
        </r>
      </text>
    </comment>
    <comment ref="X68" authorId="0" shapeId="0">
      <text>
        <r>
          <rPr>
            <b/>
            <sz val="9"/>
            <color indexed="81"/>
            <rFont val="Tahoma"/>
            <family val="2"/>
          </rPr>
          <t xml:space="preserve">[Unit: PURE]
[Scale: Actuals]
</t>
        </r>
      </text>
    </comment>
    <comment ref="Y68" authorId="0" shapeId="0">
      <text>
        <r>
          <rPr>
            <b/>
            <sz val="9"/>
            <color indexed="81"/>
            <rFont val="Tahoma"/>
            <family val="2"/>
          </rPr>
          <t xml:space="preserve">[Unit: PURE]
[Scale: Actuals]
</t>
        </r>
      </text>
    </comment>
    <comment ref="Z68" authorId="0" shapeId="0">
      <text>
        <r>
          <rPr>
            <b/>
            <sz val="9"/>
            <color indexed="81"/>
            <rFont val="Tahoma"/>
            <family val="2"/>
          </rPr>
          <t xml:space="preserve">[Unit: PURE]
[Scale: Actuals]
</t>
        </r>
      </text>
    </comment>
    <comment ref="AA68" authorId="0" shapeId="0">
      <text>
        <r>
          <rPr>
            <b/>
            <sz val="9"/>
            <color indexed="81"/>
            <rFont val="Tahoma"/>
            <family val="2"/>
          </rPr>
          <t xml:space="preserve">[Unit: PURE]
[Scale: Actuals]
</t>
        </r>
      </text>
    </comment>
    <comment ref="AB68" authorId="0" shapeId="0">
      <text>
        <r>
          <rPr>
            <b/>
            <sz val="9"/>
            <color indexed="81"/>
            <rFont val="Tahoma"/>
            <family val="2"/>
          </rPr>
          <t xml:space="preserve">[Unit: PURE]
[Scale: Actuals]
</t>
        </r>
      </text>
    </comment>
    <comment ref="G69" authorId="0" shapeId="0">
      <text>
        <r>
          <rPr>
            <b/>
            <sz val="9"/>
            <color indexed="81"/>
            <rFont val="Tahoma"/>
            <family val="2"/>
          </rPr>
          <t xml:space="preserve">[Unit: PURE]
[Scale: Actuals]
</t>
        </r>
      </text>
    </comment>
    <comment ref="H69" authorId="0" shapeId="0">
      <text>
        <r>
          <rPr>
            <b/>
            <sz val="9"/>
            <color indexed="81"/>
            <rFont val="Tahoma"/>
            <family val="2"/>
          </rPr>
          <t xml:space="preserve">[Unit: PURE]
[Scale: Actuals]
</t>
        </r>
      </text>
    </comment>
    <comment ref="I69" authorId="0" shapeId="0">
      <text>
        <r>
          <rPr>
            <b/>
            <sz val="9"/>
            <color indexed="81"/>
            <rFont val="Tahoma"/>
            <family val="2"/>
          </rPr>
          <t xml:space="preserve">[Unit: PURE]
[Scale: Actuals]
</t>
        </r>
      </text>
    </comment>
    <comment ref="J69" authorId="0" shapeId="0">
      <text>
        <r>
          <rPr>
            <b/>
            <sz val="9"/>
            <color indexed="81"/>
            <rFont val="Tahoma"/>
            <family val="2"/>
          </rPr>
          <t xml:space="preserve">[Unit: PURE]
[Scale: Actuals]
</t>
        </r>
      </text>
    </comment>
    <comment ref="K69" authorId="0" shapeId="0">
      <text>
        <r>
          <rPr>
            <b/>
            <sz val="9"/>
            <color indexed="81"/>
            <rFont val="Tahoma"/>
            <family val="2"/>
          </rPr>
          <t xml:space="preserve">[Unit: PURE]
[Scale: Actuals]
</t>
        </r>
      </text>
    </comment>
    <comment ref="L69" authorId="0" shapeId="0">
      <text>
        <r>
          <rPr>
            <b/>
            <sz val="9"/>
            <color indexed="81"/>
            <rFont val="Tahoma"/>
            <family val="2"/>
          </rPr>
          <t xml:space="preserve">[Unit: PURE]
[Scale: Actuals]
</t>
        </r>
      </text>
    </comment>
    <comment ref="M69" authorId="0" shapeId="0">
      <text>
        <r>
          <rPr>
            <b/>
            <sz val="9"/>
            <color indexed="81"/>
            <rFont val="Tahoma"/>
            <family val="2"/>
          </rPr>
          <t xml:space="preserve">[Unit: PURE]
[Scale: Actuals]
</t>
        </r>
      </text>
    </comment>
    <comment ref="N69" authorId="0" shapeId="0">
      <text>
        <r>
          <rPr>
            <b/>
            <sz val="9"/>
            <color indexed="81"/>
            <rFont val="Tahoma"/>
            <family val="2"/>
          </rPr>
          <t xml:space="preserve">[Unit: PURE]
[Scale: Actuals]
</t>
        </r>
      </text>
    </comment>
    <comment ref="O69" authorId="0" shapeId="0">
      <text>
        <r>
          <rPr>
            <b/>
            <sz val="9"/>
            <color indexed="81"/>
            <rFont val="Tahoma"/>
            <family val="2"/>
          </rPr>
          <t xml:space="preserve">[Unit: PURE]
[Scale: Actuals]
</t>
        </r>
      </text>
    </comment>
    <comment ref="P69" authorId="0" shapeId="0">
      <text>
        <r>
          <rPr>
            <b/>
            <sz val="9"/>
            <color indexed="81"/>
            <rFont val="Tahoma"/>
            <family val="2"/>
          </rPr>
          <t xml:space="preserve">[Unit: PURE]
[Scale: Actuals]
</t>
        </r>
      </text>
    </comment>
    <comment ref="Q69" authorId="0" shapeId="0">
      <text>
        <r>
          <rPr>
            <b/>
            <sz val="9"/>
            <color indexed="81"/>
            <rFont val="Tahoma"/>
            <family val="2"/>
          </rPr>
          <t xml:space="preserve">[Unit: PURE]
[Scale: Actuals]
</t>
        </r>
      </text>
    </comment>
    <comment ref="R69" authorId="0" shapeId="0">
      <text>
        <r>
          <rPr>
            <b/>
            <sz val="9"/>
            <color indexed="81"/>
            <rFont val="Tahoma"/>
            <family val="2"/>
          </rPr>
          <t xml:space="preserve">[Unit: PURE]
[Scale: Actuals]
</t>
        </r>
      </text>
    </comment>
    <comment ref="S69" authorId="0" shapeId="0">
      <text>
        <r>
          <rPr>
            <b/>
            <sz val="9"/>
            <color indexed="81"/>
            <rFont val="Tahoma"/>
            <family val="2"/>
          </rPr>
          <t xml:space="preserve">[Unit: PURE]
[Scale: Actuals]
</t>
        </r>
      </text>
    </comment>
    <comment ref="T69" authorId="0" shapeId="0">
      <text>
        <r>
          <rPr>
            <b/>
            <sz val="9"/>
            <color indexed="81"/>
            <rFont val="Tahoma"/>
            <family val="2"/>
          </rPr>
          <t xml:space="preserve">[Unit: PURE]
[Scale: Actuals]
</t>
        </r>
      </text>
    </comment>
    <comment ref="U69" authorId="0" shapeId="0">
      <text>
        <r>
          <rPr>
            <b/>
            <sz val="9"/>
            <color indexed="81"/>
            <rFont val="Tahoma"/>
            <family val="2"/>
          </rPr>
          <t xml:space="preserve">[Unit: PURE]
[Scale: Actuals]
</t>
        </r>
      </text>
    </comment>
    <comment ref="V69" authorId="0" shapeId="0">
      <text>
        <r>
          <rPr>
            <b/>
            <sz val="9"/>
            <color indexed="81"/>
            <rFont val="Tahoma"/>
            <family val="2"/>
          </rPr>
          <t xml:space="preserve">[Unit: PURE]
[Scale: Actuals]
</t>
        </r>
      </text>
    </comment>
    <comment ref="W69" authorId="0" shapeId="0">
      <text>
        <r>
          <rPr>
            <b/>
            <sz val="9"/>
            <color indexed="81"/>
            <rFont val="Tahoma"/>
            <family val="2"/>
          </rPr>
          <t xml:space="preserve">[Unit: PURE]
[Scale: Actuals]
</t>
        </r>
      </text>
    </comment>
    <comment ref="X69" authorId="0" shapeId="0">
      <text>
        <r>
          <rPr>
            <b/>
            <sz val="9"/>
            <color indexed="81"/>
            <rFont val="Tahoma"/>
            <family val="2"/>
          </rPr>
          <t xml:space="preserve">[Unit: PURE]
[Scale: Actuals]
</t>
        </r>
      </text>
    </comment>
    <comment ref="Y69" authorId="0" shapeId="0">
      <text>
        <r>
          <rPr>
            <b/>
            <sz val="9"/>
            <color indexed="81"/>
            <rFont val="Tahoma"/>
            <family val="2"/>
          </rPr>
          <t xml:space="preserve">[Unit: PURE]
[Scale: Actuals]
</t>
        </r>
      </text>
    </comment>
    <comment ref="Z69" authorId="0" shapeId="0">
      <text>
        <r>
          <rPr>
            <b/>
            <sz val="9"/>
            <color indexed="81"/>
            <rFont val="Tahoma"/>
            <family val="2"/>
          </rPr>
          <t xml:space="preserve">[Unit: PURE]
[Scale: Actuals]
</t>
        </r>
      </text>
    </comment>
    <comment ref="AA69" authorId="0" shapeId="0">
      <text>
        <r>
          <rPr>
            <b/>
            <sz val="9"/>
            <color indexed="81"/>
            <rFont val="Tahoma"/>
            <family val="2"/>
          </rPr>
          <t xml:space="preserve">[Unit: PURE]
[Scale: Actuals]
</t>
        </r>
      </text>
    </comment>
    <comment ref="AB69" authorId="0" shapeId="0">
      <text>
        <r>
          <rPr>
            <b/>
            <sz val="9"/>
            <color indexed="81"/>
            <rFont val="Tahoma"/>
            <family val="2"/>
          </rPr>
          <t xml:space="preserve">[Unit: PURE]
[Scale: Actuals]
</t>
        </r>
      </text>
    </comment>
    <comment ref="G70" authorId="0" shapeId="0">
      <text>
        <r>
          <rPr>
            <b/>
            <sz val="9"/>
            <color indexed="81"/>
            <rFont val="Tahoma"/>
            <family val="2"/>
          </rPr>
          <t xml:space="preserve">[Unit: PURE]
[Scale: Actuals]
</t>
        </r>
      </text>
    </comment>
    <comment ref="H70" authorId="0" shapeId="0">
      <text>
        <r>
          <rPr>
            <b/>
            <sz val="9"/>
            <color indexed="81"/>
            <rFont val="Tahoma"/>
            <family val="2"/>
          </rPr>
          <t xml:space="preserve">[Unit: PURE]
[Scale: Actuals]
</t>
        </r>
      </text>
    </comment>
    <comment ref="I70" authorId="0" shapeId="0">
      <text>
        <r>
          <rPr>
            <b/>
            <sz val="9"/>
            <color indexed="81"/>
            <rFont val="Tahoma"/>
            <family val="2"/>
          </rPr>
          <t xml:space="preserve">[Unit: PURE]
[Scale: Actuals]
</t>
        </r>
      </text>
    </comment>
    <comment ref="J70" authorId="0" shapeId="0">
      <text>
        <r>
          <rPr>
            <b/>
            <sz val="9"/>
            <color indexed="81"/>
            <rFont val="Tahoma"/>
            <family val="2"/>
          </rPr>
          <t xml:space="preserve">[Unit: PURE]
[Scale: Actuals]
</t>
        </r>
      </text>
    </comment>
    <comment ref="K70" authorId="0" shapeId="0">
      <text>
        <r>
          <rPr>
            <b/>
            <sz val="9"/>
            <color indexed="81"/>
            <rFont val="Tahoma"/>
            <family val="2"/>
          </rPr>
          <t xml:space="preserve">[Unit: PURE]
[Scale: Actuals]
</t>
        </r>
      </text>
    </comment>
    <comment ref="L70" authorId="0" shapeId="0">
      <text>
        <r>
          <rPr>
            <b/>
            <sz val="9"/>
            <color indexed="81"/>
            <rFont val="Tahoma"/>
            <family val="2"/>
          </rPr>
          <t xml:space="preserve">[Unit: PURE]
[Scale: Actuals]
</t>
        </r>
      </text>
    </comment>
    <comment ref="M70" authorId="0" shapeId="0">
      <text>
        <r>
          <rPr>
            <b/>
            <sz val="9"/>
            <color indexed="81"/>
            <rFont val="Tahoma"/>
            <family val="2"/>
          </rPr>
          <t xml:space="preserve">[Unit: PURE]
[Scale: Actuals]
</t>
        </r>
      </text>
    </comment>
    <comment ref="N70" authorId="0" shapeId="0">
      <text>
        <r>
          <rPr>
            <b/>
            <sz val="9"/>
            <color indexed="81"/>
            <rFont val="Tahoma"/>
            <family val="2"/>
          </rPr>
          <t xml:space="preserve">[Unit: PURE]
[Scale: Actuals]
</t>
        </r>
      </text>
    </comment>
    <comment ref="O70" authorId="0" shapeId="0">
      <text>
        <r>
          <rPr>
            <b/>
            <sz val="9"/>
            <color indexed="81"/>
            <rFont val="Tahoma"/>
            <family val="2"/>
          </rPr>
          <t xml:space="preserve">[Unit: PURE]
[Scale: Actuals]
</t>
        </r>
      </text>
    </comment>
    <comment ref="P70" authorId="0" shapeId="0">
      <text>
        <r>
          <rPr>
            <b/>
            <sz val="9"/>
            <color indexed="81"/>
            <rFont val="Tahoma"/>
            <family val="2"/>
          </rPr>
          <t xml:space="preserve">[Unit: PURE]
[Scale: Actuals]
</t>
        </r>
      </text>
    </comment>
    <comment ref="Q70" authorId="0" shapeId="0">
      <text>
        <r>
          <rPr>
            <b/>
            <sz val="9"/>
            <color indexed="81"/>
            <rFont val="Tahoma"/>
            <family val="2"/>
          </rPr>
          <t xml:space="preserve">[Unit: PURE]
[Scale: Actuals]
</t>
        </r>
      </text>
    </comment>
    <comment ref="R70" authorId="0" shapeId="0">
      <text>
        <r>
          <rPr>
            <b/>
            <sz val="9"/>
            <color indexed="81"/>
            <rFont val="Tahoma"/>
            <family val="2"/>
          </rPr>
          <t xml:space="preserve">[Unit: PURE]
[Scale: Actuals]
</t>
        </r>
      </text>
    </comment>
    <comment ref="S70" authorId="0" shapeId="0">
      <text>
        <r>
          <rPr>
            <b/>
            <sz val="9"/>
            <color indexed="81"/>
            <rFont val="Tahoma"/>
            <family val="2"/>
          </rPr>
          <t xml:space="preserve">[Unit: PURE]
[Scale: Actuals]
</t>
        </r>
      </text>
    </comment>
    <comment ref="T70" authorId="0" shapeId="0">
      <text>
        <r>
          <rPr>
            <b/>
            <sz val="9"/>
            <color indexed="81"/>
            <rFont val="Tahoma"/>
            <family val="2"/>
          </rPr>
          <t xml:space="preserve">[Unit: PURE]
[Scale: Actuals]
</t>
        </r>
      </text>
    </comment>
    <comment ref="U70" authorId="0" shapeId="0">
      <text>
        <r>
          <rPr>
            <b/>
            <sz val="9"/>
            <color indexed="81"/>
            <rFont val="Tahoma"/>
            <family val="2"/>
          </rPr>
          <t xml:space="preserve">[Unit: PURE]
[Scale: Actuals]
</t>
        </r>
      </text>
    </comment>
    <comment ref="V70" authorId="0" shapeId="0">
      <text>
        <r>
          <rPr>
            <b/>
            <sz val="9"/>
            <color indexed="81"/>
            <rFont val="Tahoma"/>
            <family val="2"/>
          </rPr>
          <t xml:space="preserve">[Unit: PURE]
[Scale: Actuals]
</t>
        </r>
      </text>
    </comment>
    <comment ref="W70" authorId="0" shapeId="0">
      <text>
        <r>
          <rPr>
            <b/>
            <sz val="9"/>
            <color indexed="81"/>
            <rFont val="Tahoma"/>
            <family val="2"/>
          </rPr>
          <t xml:space="preserve">[Unit: PURE]
[Scale: Actuals]
</t>
        </r>
      </text>
    </comment>
    <comment ref="X70" authorId="0" shapeId="0">
      <text>
        <r>
          <rPr>
            <b/>
            <sz val="9"/>
            <color indexed="81"/>
            <rFont val="Tahoma"/>
            <family val="2"/>
          </rPr>
          <t xml:space="preserve">[Unit: PURE]
[Scale: Actuals]
</t>
        </r>
      </text>
    </comment>
    <comment ref="Y70" authorId="0" shapeId="0">
      <text>
        <r>
          <rPr>
            <b/>
            <sz val="9"/>
            <color indexed="81"/>
            <rFont val="Tahoma"/>
            <family val="2"/>
          </rPr>
          <t xml:space="preserve">[Unit: PURE]
[Scale: Actuals]
</t>
        </r>
      </text>
    </comment>
    <comment ref="Z70" authorId="0" shapeId="0">
      <text>
        <r>
          <rPr>
            <b/>
            <sz val="9"/>
            <color indexed="81"/>
            <rFont val="Tahoma"/>
            <family val="2"/>
          </rPr>
          <t xml:space="preserve">[Unit: PURE]
[Scale: Actuals]
</t>
        </r>
      </text>
    </comment>
    <comment ref="AA70" authorId="0" shapeId="0">
      <text>
        <r>
          <rPr>
            <b/>
            <sz val="9"/>
            <color indexed="81"/>
            <rFont val="Tahoma"/>
            <family val="2"/>
          </rPr>
          <t xml:space="preserve">[Unit: PURE]
[Scale: Actuals]
</t>
        </r>
      </text>
    </comment>
    <comment ref="AB70" authorId="0" shapeId="0">
      <text>
        <r>
          <rPr>
            <b/>
            <sz val="9"/>
            <color indexed="81"/>
            <rFont val="Tahoma"/>
            <family val="2"/>
          </rPr>
          <t xml:space="preserve">[Unit: PURE]
[Scale: Actuals]
</t>
        </r>
      </text>
    </comment>
    <comment ref="G71" authorId="0" shapeId="0">
      <text>
        <r>
          <rPr>
            <b/>
            <sz val="9"/>
            <color indexed="81"/>
            <rFont val="Tahoma"/>
            <family val="2"/>
          </rPr>
          <t xml:space="preserve">[Unit: PURE]
[Scale: Actuals]
</t>
        </r>
      </text>
    </comment>
    <comment ref="H71" authorId="0" shapeId="0">
      <text>
        <r>
          <rPr>
            <b/>
            <sz val="9"/>
            <color indexed="81"/>
            <rFont val="Tahoma"/>
            <family val="2"/>
          </rPr>
          <t xml:space="preserve">[Unit: PURE]
[Scale: Actuals]
</t>
        </r>
      </text>
    </comment>
    <comment ref="I71" authorId="0" shapeId="0">
      <text>
        <r>
          <rPr>
            <b/>
            <sz val="9"/>
            <color indexed="81"/>
            <rFont val="Tahoma"/>
            <family val="2"/>
          </rPr>
          <t xml:space="preserve">[Unit: PURE]
[Scale: Actuals]
</t>
        </r>
      </text>
    </comment>
    <comment ref="J71" authorId="0" shapeId="0">
      <text>
        <r>
          <rPr>
            <b/>
            <sz val="9"/>
            <color indexed="81"/>
            <rFont val="Tahoma"/>
            <family val="2"/>
          </rPr>
          <t xml:space="preserve">[Unit: PURE]
[Scale: Actuals]
</t>
        </r>
      </text>
    </comment>
    <comment ref="K71" authorId="0" shapeId="0">
      <text>
        <r>
          <rPr>
            <b/>
            <sz val="9"/>
            <color indexed="81"/>
            <rFont val="Tahoma"/>
            <family val="2"/>
          </rPr>
          <t xml:space="preserve">[Unit: PURE]
[Scale: Actuals]
</t>
        </r>
      </text>
    </comment>
    <comment ref="L71" authorId="0" shapeId="0">
      <text>
        <r>
          <rPr>
            <b/>
            <sz val="9"/>
            <color indexed="81"/>
            <rFont val="Tahoma"/>
            <family val="2"/>
          </rPr>
          <t xml:space="preserve">[Unit: PURE]
[Scale: Actuals]
</t>
        </r>
      </text>
    </comment>
    <comment ref="M71" authorId="0" shapeId="0">
      <text>
        <r>
          <rPr>
            <b/>
            <sz val="9"/>
            <color indexed="81"/>
            <rFont val="Tahoma"/>
            <family val="2"/>
          </rPr>
          <t xml:space="preserve">[Unit: PURE]
[Scale: Actuals]
</t>
        </r>
      </text>
    </comment>
    <comment ref="N71" authorId="0" shapeId="0">
      <text>
        <r>
          <rPr>
            <b/>
            <sz val="9"/>
            <color indexed="81"/>
            <rFont val="Tahoma"/>
            <family val="2"/>
          </rPr>
          <t xml:space="preserve">[Unit: PURE]
[Scale: Actuals]
</t>
        </r>
      </text>
    </comment>
    <comment ref="O71" authorId="0" shapeId="0">
      <text>
        <r>
          <rPr>
            <b/>
            <sz val="9"/>
            <color indexed="81"/>
            <rFont val="Tahoma"/>
            <family val="2"/>
          </rPr>
          <t xml:space="preserve">[Unit: PURE]
[Scale: Actuals]
</t>
        </r>
      </text>
    </comment>
    <comment ref="P71" authorId="0" shapeId="0">
      <text>
        <r>
          <rPr>
            <b/>
            <sz val="9"/>
            <color indexed="81"/>
            <rFont val="Tahoma"/>
            <family val="2"/>
          </rPr>
          <t xml:space="preserve">[Unit: PURE]
[Scale: Actuals]
</t>
        </r>
      </text>
    </comment>
    <comment ref="Q71" authorId="0" shapeId="0">
      <text>
        <r>
          <rPr>
            <b/>
            <sz val="9"/>
            <color indexed="81"/>
            <rFont val="Tahoma"/>
            <family val="2"/>
          </rPr>
          <t xml:space="preserve">[Unit: PURE]
[Scale: Actuals]
</t>
        </r>
      </text>
    </comment>
    <comment ref="R71" authorId="0" shapeId="0">
      <text>
        <r>
          <rPr>
            <b/>
            <sz val="9"/>
            <color indexed="81"/>
            <rFont val="Tahoma"/>
            <family val="2"/>
          </rPr>
          <t xml:space="preserve">[Unit: PURE]
[Scale: Actuals]
</t>
        </r>
      </text>
    </comment>
    <comment ref="S71" authorId="0" shapeId="0">
      <text>
        <r>
          <rPr>
            <b/>
            <sz val="9"/>
            <color indexed="81"/>
            <rFont val="Tahoma"/>
            <family val="2"/>
          </rPr>
          <t xml:space="preserve">[Unit: PURE]
[Scale: Actuals]
</t>
        </r>
      </text>
    </comment>
    <comment ref="T71" authorId="0" shapeId="0">
      <text>
        <r>
          <rPr>
            <b/>
            <sz val="9"/>
            <color indexed="81"/>
            <rFont val="Tahoma"/>
            <family val="2"/>
          </rPr>
          <t xml:space="preserve">[Unit: PURE]
[Scale: Actuals]
</t>
        </r>
      </text>
    </comment>
    <comment ref="U71" authorId="0" shapeId="0">
      <text>
        <r>
          <rPr>
            <b/>
            <sz val="9"/>
            <color indexed="81"/>
            <rFont val="Tahoma"/>
            <family val="2"/>
          </rPr>
          <t xml:space="preserve">[Unit: PURE]
[Scale: Actuals]
</t>
        </r>
      </text>
    </comment>
    <comment ref="V71" authorId="0" shapeId="0">
      <text>
        <r>
          <rPr>
            <b/>
            <sz val="9"/>
            <color indexed="81"/>
            <rFont val="Tahoma"/>
            <family val="2"/>
          </rPr>
          <t xml:space="preserve">[Unit: PURE]
[Scale: Actuals]
</t>
        </r>
      </text>
    </comment>
    <comment ref="W71" authorId="0" shapeId="0">
      <text>
        <r>
          <rPr>
            <b/>
            <sz val="9"/>
            <color indexed="81"/>
            <rFont val="Tahoma"/>
            <family val="2"/>
          </rPr>
          <t xml:space="preserve">[Unit: PURE]
[Scale: Actuals]
</t>
        </r>
      </text>
    </comment>
    <comment ref="X71" authorId="0" shapeId="0">
      <text>
        <r>
          <rPr>
            <b/>
            <sz val="9"/>
            <color indexed="81"/>
            <rFont val="Tahoma"/>
            <family val="2"/>
          </rPr>
          <t xml:space="preserve">[Unit: PURE]
[Scale: Actuals]
</t>
        </r>
      </text>
    </comment>
    <comment ref="Y71" authorId="0" shapeId="0">
      <text>
        <r>
          <rPr>
            <b/>
            <sz val="9"/>
            <color indexed="81"/>
            <rFont val="Tahoma"/>
            <family val="2"/>
          </rPr>
          <t xml:space="preserve">[Unit: PURE]
[Scale: Actuals]
</t>
        </r>
      </text>
    </comment>
    <comment ref="Z71" authorId="0" shapeId="0">
      <text>
        <r>
          <rPr>
            <b/>
            <sz val="9"/>
            <color indexed="81"/>
            <rFont val="Tahoma"/>
            <family val="2"/>
          </rPr>
          <t xml:space="preserve">[Unit: PURE]
[Scale: Actuals]
</t>
        </r>
      </text>
    </comment>
    <comment ref="AA71" authorId="0" shapeId="0">
      <text>
        <r>
          <rPr>
            <b/>
            <sz val="9"/>
            <color indexed="81"/>
            <rFont val="Tahoma"/>
            <family val="2"/>
          </rPr>
          <t xml:space="preserve">[Unit: PURE]
[Scale: Actuals]
</t>
        </r>
      </text>
    </comment>
    <comment ref="AB71" authorId="0" shapeId="0">
      <text>
        <r>
          <rPr>
            <b/>
            <sz val="9"/>
            <color indexed="81"/>
            <rFont val="Tahoma"/>
            <family val="2"/>
          </rPr>
          <t xml:space="preserve">[Unit: PURE]
[Scale: Actuals]
</t>
        </r>
      </text>
    </comment>
    <comment ref="G72" authorId="0" shapeId="0">
      <text>
        <r>
          <rPr>
            <b/>
            <sz val="9"/>
            <color indexed="81"/>
            <rFont val="Tahoma"/>
            <family val="2"/>
          </rPr>
          <t xml:space="preserve">[Unit: PURE]
[Scale: Actuals]
</t>
        </r>
      </text>
    </comment>
    <comment ref="H72" authorId="0" shapeId="0">
      <text>
        <r>
          <rPr>
            <b/>
            <sz val="9"/>
            <color indexed="81"/>
            <rFont val="Tahoma"/>
            <family val="2"/>
          </rPr>
          <t xml:space="preserve">[Unit: PURE]
[Scale: Actuals]
</t>
        </r>
      </text>
    </comment>
    <comment ref="I72" authorId="0" shapeId="0">
      <text>
        <r>
          <rPr>
            <b/>
            <sz val="9"/>
            <color indexed="81"/>
            <rFont val="Tahoma"/>
            <family val="2"/>
          </rPr>
          <t xml:space="preserve">[Unit: PURE]
[Scale: Actuals]
</t>
        </r>
      </text>
    </comment>
    <comment ref="J72" authorId="0" shapeId="0">
      <text>
        <r>
          <rPr>
            <b/>
            <sz val="9"/>
            <color indexed="81"/>
            <rFont val="Tahoma"/>
            <family val="2"/>
          </rPr>
          <t xml:space="preserve">[Unit: PURE]
[Scale: Actuals]
</t>
        </r>
      </text>
    </comment>
    <comment ref="K72" authorId="0" shapeId="0">
      <text>
        <r>
          <rPr>
            <b/>
            <sz val="9"/>
            <color indexed="81"/>
            <rFont val="Tahoma"/>
            <family val="2"/>
          </rPr>
          <t xml:space="preserve">[Unit: PURE]
[Scale: Actuals]
</t>
        </r>
      </text>
    </comment>
    <comment ref="L72" authorId="0" shapeId="0">
      <text>
        <r>
          <rPr>
            <b/>
            <sz val="9"/>
            <color indexed="81"/>
            <rFont val="Tahoma"/>
            <family val="2"/>
          </rPr>
          <t xml:space="preserve">[Unit: PURE]
[Scale: Actuals]
</t>
        </r>
      </text>
    </comment>
    <comment ref="M72" authorId="0" shapeId="0">
      <text>
        <r>
          <rPr>
            <b/>
            <sz val="9"/>
            <color indexed="81"/>
            <rFont val="Tahoma"/>
            <family val="2"/>
          </rPr>
          <t xml:space="preserve">[Unit: PURE]
[Scale: Actuals]
</t>
        </r>
      </text>
    </comment>
    <comment ref="N72" authorId="0" shapeId="0">
      <text>
        <r>
          <rPr>
            <b/>
            <sz val="9"/>
            <color indexed="81"/>
            <rFont val="Tahoma"/>
            <family val="2"/>
          </rPr>
          <t xml:space="preserve">[Unit: PURE]
[Scale: Actuals]
</t>
        </r>
      </text>
    </comment>
    <comment ref="O72" authorId="0" shapeId="0">
      <text>
        <r>
          <rPr>
            <b/>
            <sz val="9"/>
            <color indexed="81"/>
            <rFont val="Tahoma"/>
            <family val="2"/>
          </rPr>
          <t xml:space="preserve">[Unit: PURE]
[Scale: Actuals]
</t>
        </r>
      </text>
    </comment>
    <comment ref="P72" authorId="0" shapeId="0">
      <text>
        <r>
          <rPr>
            <b/>
            <sz val="9"/>
            <color indexed="81"/>
            <rFont val="Tahoma"/>
            <family val="2"/>
          </rPr>
          <t xml:space="preserve">[Unit: PURE]
[Scale: Actuals]
</t>
        </r>
      </text>
    </comment>
    <comment ref="Q72" authorId="0" shapeId="0">
      <text>
        <r>
          <rPr>
            <b/>
            <sz val="9"/>
            <color indexed="81"/>
            <rFont val="Tahoma"/>
            <family val="2"/>
          </rPr>
          <t xml:space="preserve">[Unit: PURE]
[Scale: Actuals]
</t>
        </r>
      </text>
    </comment>
    <comment ref="R72" authorId="0" shapeId="0">
      <text>
        <r>
          <rPr>
            <b/>
            <sz val="9"/>
            <color indexed="81"/>
            <rFont val="Tahoma"/>
            <family val="2"/>
          </rPr>
          <t xml:space="preserve">[Unit: PURE]
[Scale: Actuals]
</t>
        </r>
      </text>
    </comment>
    <comment ref="S72" authorId="0" shapeId="0">
      <text>
        <r>
          <rPr>
            <b/>
            <sz val="9"/>
            <color indexed="81"/>
            <rFont val="Tahoma"/>
            <family val="2"/>
          </rPr>
          <t xml:space="preserve">[Unit: PURE]
[Scale: Actuals]
</t>
        </r>
      </text>
    </comment>
    <comment ref="T72" authorId="0" shapeId="0">
      <text>
        <r>
          <rPr>
            <b/>
            <sz val="9"/>
            <color indexed="81"/>
            <rFont val="Tahoma"/>
            <family val="2"/>
          </rPr>
          <t xml:space="preserve">[Unit: PURE]
[Scale: Actuals]
</t>
        </r>
      </text>
    </comment>
    <comment ref="U72" authorId="0" shapeId="0">
      <text>
        <r>
          <rPr>
            <b/>
            <sz val="9"/>
            <color indexed="81"/>
            <rFont val="Tahoma"/>
            <family val="2"/>
          </rPr>
          <t xml:space="preserve">[Unit: PURE]
[Scale: Actuals]
</t>
        </r>
      </text>
    </comment>
    <comment ref="V72" authorId="0" shapeId="0">
      <text>
        <r>
          <rPr>
            <b/>
            <sz val="9"/>
            <color indexed="81"/>
            <rFont val="Tahoma"/>
            <family val="2"/>
          </rPr>
          <t xml:space="preserve">[Unit: PURE]
[Scale: Actuals]
</t>
        </r>
      </text>
    </comment>
    <comment ref="W72" authorId="0" shapeId="0">
      <text>
        <r>
          <rPr>
            <b/>
            <sz val="9"/>
            <color indexed="81"/>
            <rFont val="Tahoma"/>
            <family val="2"/>
          </rPr>
          <t xml:space="preserve">[Unit: PURE]
[Scale: Actuals]
</t>
        </r>
      </text>
    </comment>
    <comment ref="X72" authorId="0" shapeId="0">
      <text>
        <r>
          <rPr>
            <b/>
            <sz val="9"/>
            <color indexed="81"/>
            <rFont val="Tahoma"/>
            <family val="2"/>
          </rPr>
          <t xml:space="preserve">[Unit: PURE]
[Scale: Actuals]
</t>
        </r>
      </text>
    </comment>
    <comment ref="Y72" authorId="0" shapeId="0">
      <text>
        <r>
          <rPr>
            <b/>
            <sz val="9"/>
            <color indexed="81"/>
            <rFont val="Tahoma"/>
            <family val="2"/>
          </rPr>
          <t xml:space="preserve">[Unit: PURE]
[Scale: Actuals]
</t>
        </r>
      </text>
    </comment>
    <comment ref="Z72" authorId="0" shapeId="0">
      <text>
        <r>
          <rPr>
            <b/>
            <sz val="9"/>
            <color indexed="81"/>
            <rFont val="Tahoma"/>
            <family val="2"/>
          </rPr>
          <t xml:space="preserve">[Unit: PURE]
[Scale: Actuals]
</t>
        </r>
      </text>
    </comment>
    <comment ref="AA72" authorId="0" shapeId="0">
      <text>
        <r>
          <rPr>
            <b/>
            <sz val="9"/>
            <color indexed="81"/>
            <rFont val="Tahoma"/>
            <family val="2"/>
          </rPr>
          <t xml:space="preserve">[Unit: PURE]
[Scale: Actuals]
</t>
        </r>
      </text>
    </comment>
    <comment ref="AB72" authorId="0" shapeId="0">
      <text>
        <r>
          <rPr>
            <b/>
            <sz val="9"/>
            <color indexed="81"/>
            <rFont val="Tahoma"/>
            <family val="2"/>
          </rPr>
          <t xml:space="preserve">[Unit: PURE]
[Scale: Actuals]
</t>
        </r>
      </text>
    </comment>
    <comment ref="G73" authorId="0" shapeId="0">
      <text>
        <r>
          <rPr>
            <b/>
            <sz val="9"/>
            <color indexed="81"/>
            <rFont val="Tahoma"/>
            <family val="2"/>
          </rPr>
          <t xml:space="preserve">[Unit: PURE]
[Scale: Actuals]
</t>
        </r>
      </text>
    </comment>
    <comment ref="H73" authorId="0" shapeId="0">
      <text>
        <r>
          <rPr>
            <b/>
            <sz val="9"/>
            <color indexed="81"/>
            <rFont val="Tahoma"/>
            <family val="2"/>
          </rPr>
          <t xml:space="preserve">[Unit: PURE]
[Scale: Actuals]
</t>
        </r>
      </text>
    </comment>
    <comment ref="I73" authorId="0" shapeId="0">
      <text>
        <r>
          <rPr>
            <b/>
            <sz val="9"/>
            <color indexed="81"/>
            <rFont val="Tahoma"/>
            <family val="2"/>
          </rPr>
          <t xml:space="preserve">[Unit: PURE]
[Scale: Actuals]
</t>
        </r>
      </text>
    </comment>
    <comment ref="J73" authorId="0" shapeId="0">
      <text>
        <r>
          <rPr>
            <b/>
            <sz val="9"/>
            <color indexed="81"/>
            <rFont val="Tahoma"/>
            <family val="2"/>
          </rPr>
          <t xml:space="preserve">[Unit: PURE]
[Scale: Actuals]
</t>
        </r>
      </text>
    </comment>
    <comment ref="K73" authorId="0" shapeId="0">
      <text>
        <r>
          <rPr>
            <b/>
            <sz val="9"/>
            <color indexed="81"/>
            <rFont val="Tahoma"/>
            <family val="2"/>
          </rPr>
          <t xml:space="preserve">[Unit: PURE]
[Scale: Actuals]
</t>
        </r>
      </text>
    </comment>
    <comment ref="L73" authorId="0" shapeId="0">
      <text>
        <r>
          <rPr>
            <b/>
            <sz val="9"/>
            <color indexed="81"/>
            <rFont val="Tahoma"/>
            <family val="2"/>
          </rPr>
          <t xml:space="preserve">[Unit: PURE]
[Scale: Actuals]
</t>
        </r>
      </text>
    </comment>
    <comment ref="M73" authorId="0" shapeId="0">
      <text>
        <r>
          <rPr>
            <b/>
            <sz val="9"/>
            <color indexed="81"/>
            <rFont val="Tahoma"/>
            <family val="2"/>
          </rPr>
          <t xml:space="preserve">[Unit: PURE]
[Scale: Actuals]
</t>
        </r>
      </text>
    </comment>
    <comment ref="N73" authorId="0" shapeId="0">
      <text>
        <r>
          <rPr>
            <b/>
            <sz val="9"/>
            <color indexed="81"/>
            <rFont val="Tahoma"/>
            <family val="2"/>
          </rPr>
          <t xml:space="preserve">[Unit: PURE]
[Scale: Actuals]
</t>
        </r>
      </text>
    </comment>
    <comment ref="O73" authorId="0" shapeId="0">
      <text>
        <r>
          <rPr>
            <b/>
            <sz val="9"/>
            <color indexed="81"/>
            <rFont val="Tahoma"/>
            <family val="2"/>
          </rPr>
          <t xml:space="preserve">[Unit: PURE]
[Scale: Actuals]
</t>
        </r>
      </text>
    </comment>
    <comment ref="P73" authorId="0" shapeId="0">
      <text>
        <r>
          <rPr>
            <b/>
            <sz val="9"/>
            <color indexed="81"/>
            <rFont val="Tahoma"/>
            <family val="2"/>
          </rPr>
          <t xml:space="preserve">[Unit: PURE]
[Scale: Actuals]
</t>
        </r>
      </text>
    </comment>
    <comment ref="Q73" authorId="0" shapeId="0">
      <text>
        <r>
          <rPr>
            <b/>
            <sz val="9"/>
            <color indexed="81"/>
            <rFont val="Tahoma"/>
            <family val="2"/>
          </rPr>
          <t xml:space="preserve">[Unit: PURE]
[Scale: Actuals]
</t>
        </r>
      </text>
    </comment>
    <comment ref="R73" authorId="0" shapeId="0">
      <text>
        <r>
          <rPr>
            <b/>
            <sz val="9"/>
            <color indexed="81"/>
            <rFont val="Tahoma"/>
            <family val="2"/>
          </rPr>
          <t xml:space="preserve">[Unit: PURE]
[Scale: Actuals]
</t>
        </r>
      </text>
    </comment>
    <comment ref="S73" authorId="0" shapeId="0">
      <text>
        <r>
          <rPr>
            <b/>
            <sz val="9"/>
            <color indexed="81"/>
            <rFont val="Tahoma"/>
            <family val="2"/>
          </rPr>
          <t xml:space="preserve">[Unit: PURE]
[Scale: Actuals]
</t>
        </r>
      </text>
    </comment>
    <comment ref="T73" authorId="0" shapeId="0">
      <text>
        <r>
          <rPr>
            <b/>
            <sz val="9"/>
            <color indexed="81"/>
            <rFont val="Tahoma"/>
            <family val="2"/>
          </rPr>
          <t xml:space="preserve">[Unit: PURE]
[Scale: Actuals]
</t>
        </r>
      </text>
    </comment>
    <comment ref="U73" authorId="0" shapeId="0">
      <text>
        <r>
          <rPr>
            <b/>
            <sz val="9"/>
            <color indexed="81"/>
            <rFont val="Tahoma"/>
            <family val="2"/>
          </rPr>
          <t xml:space="preserve">[Unit: PURE]
[Scale: Actuals]
</t>
        </r>
      </text>
    </comment>
    <comment ref="V73" authorId="0" shapeId="0">
      <text>
        <r>
          <rPr>
            <b/>
            <sz val="9"/>
            <color indexed="81"/>
            <rFont val="Tahoma"/>
            <family val="2"/>
          </rPr>
          <t xml:space="preserve">[Unit: PURE]
[Scale: Actuals]
</t>
        </r>
      </text>
    </comment>
    <comment ref="W73" authorId="0" shapeId="0">
      <text>
        <r>
          <rPr>
            <b/>
            <sz val="9"/>
            <color indexed="81"/>
            <rFont val="Tahoma"/>
            <family val="2"/>
          </rPr>
          <t xml:space="preserve">[Unit: PURE]
[Scale: Actuals]
</t>
        </r>
      </text>
    </comment>
    <comment ref="X73" authorId="0" shapeId="0">
      <text>
        <r>
          <rPr>
            <b/>
            <sz val="9"/>
            <color indexed="81"/>
            <rFont val="Tahoma"/>
            <family val="2"/>
          </rPr>
          <t xml:space="preserve">[Unit: PURE]
[Scale: Actuals]
</t>
        </r>
      </text>
    </comment>
    <comment ref="Y73" authorId="0" shapeId="0">
      <text>
        <r>
          <rPr>
            <b/>
            <sz val="9"/>
            <color indexed="81"/>
            <rFont val="Tahoma"/>
            <family val="2"/>
          </rPr>
          <t xml:space="preserve">[Unit: PURE]
[Scale: Actuals]
</t>
        </r>
      </text>
    </comment>
    <comment ref="Z73" authorId="0" shapeId="0">
      <text>
        <r>
          <rPr>
            <b/>
            <sz val="9"/>
            <color indexed="81"/>
            <rFont val="Tahoma"/>
            <family val="2"/>
          </rPr>
          <t xml:space="preserve">[Unit: PURE]
[Scale: Actuals]
</t>
        </r>
      </text>
    </comment>
    <comment ref="AA73" authorId="0" shapeId="0">
      <text>
        <r>
          <rPr>
            <b/>
            <sz val="9"/>
            <color indexed="81"/>
            <rFont val="Tahoma"/>
            <family val="2"/>
          </rPr>
          <t xml:space="preserve">[Unit: PURE]
[Scale: Actuals]
</t>
        </r>
      </text>
    </comment>
    <comment ref="AB73" authorId="0" shapeId="0">
      <text>
        <r>
          <rPr>
            <b/>
            <sz val="9"/>
            <color indexed="81"/>
            <rFont val="Tahoma"/>
            <family val="2"/>
          </rPr>
          <t xml:space="preserve">[Unit: PURE]
[Scale: Actuals]
</t>
        </r>
      </text>
    </comment>
    <comment ref="G74" authorId="0" shapeId="0">
      <text>
        <r>
          <rPr>
            <b/>
            <sz val="9"/>
            <color indexed="81"/>
            <rFont val="Tahoma"/>
            <family val="2"/>
          </rPr>
          <t xml:space="preserve">[Unit: PURE]
[Scale: Actuals]
</t>
        </r>
      </text>
    </comment>
    <comment ref="H74" authorId="0" shapeId="0">
      <text>
        <r>
          <rPr>
            <b/>
            <sz val="9"/>
            <color indexed="81"/>
            <rFont val="Tahoma"/>
            <family val="2"/>
          </rPr>
          <t xml:space="preserve">[Unit: PURE]
[Scale: Actuals]
</t>
        </r>
      </text>
    </comment>
    <comment ref="I74" authorId="0" shapeId="0">
      <text>
        <r>
          <rPr>
            <b/>
            <sz val="9"/>
            <color indexed="81"/>
            <rFont val="Tahoma"/>
            <family val="2"/>
          </rPr>
          <t xml:space="preserve">[Unit: PURE]
[Scale: Actuals]
</t>
        </r>
      </text>
    </comment>
    <comment ref="J74" authorId="0" shapeId="0">
      <text>
        <r>
          <rPr>
            <b/>
            <sz val="9"/>
            <color indexed="81"/>
            <rFont val="Tahoma"/>
            <family val="2"/>
          </rPr>
          <t xml:space="preserve">[Unit: PURE]
[Scale: Actuals]
</t>
        </r>
      </text>
    </comment>
    <comment ref="K74" authorId="0" shapeId="0">
      <text>
        <r>
          <rPr>
            <b/>
            <sz val="9"/>
            <color indexed="81"/>
            <rFont val="Tahoma"/>
            <family val="2"/>
          </rPr>
          <t xml:space="preserve">[Unit: PURE]
[Scale: Actuals]
</t>
        </r>
      </text>
    </comment>
    <comment ref="L74" authorId="0" shapeId="0">
      <text>
        <r>
          <rPr>
            <b/>
            <sz val="9"/>
            <color indexed="81"/>
            <rFont val="Tahoma"/>
            <family val="2"/>
          </rPr>
          <t xml:space="preserve">[Unit: PURE]
[Scale: Actuals]
</t>
        </r>
      </text>
    </comment>
    <comment ref="M74" authorId="0" shapeId="0">
      <text>
        <r>
          <rPr>
            <b/>
            <sz val="9"/>
            <color indexed="81"/>
            <rFont val="Tahoma"/>
            <family val="2"/>
          </rPr>
          <t xml:space="preserve">[Unit: PURE]
[Scale: Actuals]
</t>
        </r>
      </text>
    </comment>
    <comment ref="N74" authorId="0" shapeId="0">
      <text>
        <r>
          <rPr>
            <b/>
            <sz val="9"/>
            <color indexed="81"/>
            <rFont val="Tahoma"/>
            <family val="2"/>
          </rPr>
          <t xml:space="preserve">[Unit: PURE]
[Scale: Actuals]
</t>
        </r>
      </text>
    </comment>
    <comment ref="O74" authorId="0" shapeId="0">
      <text>
        <r>
          <rPr>
            <b/>
            <sz val="9"/>
            <color indexed="81"/>
            <rFont val="Tahoma"/>
            <family val="2"/>
          </rPr>
          <t xml:space="preserve">[Unit: PURE]
[Scale: Actuals]
</t>
        </r>
      </text>
    </comment>
    <comment ref="P74" authorId="0" shapeId="0">
      <text>
        <r>
          <rPr>
            <b/>
            <sz val="9"/>
            <color indexed="81"/>
            <rFont val="Tahoma"/>
            <family val="2"/>
          </rPr>
          <t xml:space="preserve">[Unit: PURE]
[Scale: Actuals]
</t>
        </r>
      </text>
    </comment>
    <comment ref="Q74" authorId="0" shapeId="0">
      <text>
        <r>
          <rPr>
            <b/>
            <sz val="9"/>
            <color indexed="81"/>
            <rFont val="Tahoma"/>
            <family val="2"/>
          </rPr>
          <t xml:space="preserve">[Unit: PURE]
[Scale: Actuals]
</t>
        </r>
      </text>
    </comment>
    <comment ref="R74" authorId="0" shapeId="0">
      <text>
        <r>
          <rPr>
            <b/>
            <sz val="9"/>
            <color indexed="81"/>
            <rFont val="Tahoma"/>
            <family val="2"/>
          </rPr>
          <t xml:space="preserve">[Unit: PURE]
[Scale: Actuals]
</t>
        </r>
      </text>
    </comment>
    <comment ref="S74" authorId="0" shapeId="0">
      <text>
        <r>
          <rPr>
            <b/>
            <sz val="9"/>
            <color indexed="81"/>
            <rFont val="Tahoma"/>
            <family val="2"/>
          </rPr>
          <t xml:space="preserve">[Unit: PURE]
[Scale: Actuals]
</t>
        </r>
      </text>
    </comment>
    <comment ref="T74" authorId="0" shapeId="0">
      <text>
        <r>
          <rPr>
            <b/>
            <sz val="9"/>
            <color indexed="81"/>
            <rFont val="Tahoma"/>
            <family val="2"/>
          </rPr>
          <t xml:space="preserve">[Unit: PURE]
[Scale: Actuals]
</t>
        </r>
      </text>
    </comment>
    <comment ref="U74" authorId="0" shapeId="0">
      <text>
        <r>
          <rPr>
            <b/>
            <sz val="9"/>
            <color indexed="81"/>
            <rFont val="Tahoma"/>
            <family val="2"/>
          </rPr>
          <t xml:space="preserve">[Unit: PURE]
[Scale: Actuals]
</t>
        </r>
      </text>
    </comment>
    <comment ref="V74" authorId="0" shapeId="0">
      <text>
        <r>
          <rPr>
            <b/>
            <sz val="9"/>
            <color indexed="81"/>
            <rFont val="Tahoma"/>
            <family val="2"/>
          </rPr>
          <t xml:space="preserve">[Unit: PURE]
[Scale: Actuals]
</t>
        </r>
      </text>
    </comment>
    <comment ref="W74" authorId="0" shapeId="0">
      <text>
        <r>
          <rPr>
            <b/>
            <sz val="9"/>
            <color indexed="81"/>
            <rFont val="Tahoma"/>
            <family val="2"/>
          </rPr>
          <t xml:space="preserve">[Unit: PURE]
[Scale: Actuals]
</t>
        </r>
      </text>
    </comment>
    <comment ref="X74" authorId="0" shapeId="0">
      <text>
        <r>
          <rPr>
            <b/>
            <sz val="9"/>
            <color indexed="81"/>
            <rFont val="Tahoma"/>
            <family val="2"/>
          </rPr>
          <t xml:space="preserve">[Unit: PURE]
[Scale: Actuals]
</t>
        </r>
      </text>
    </comment>
    <comment ref="Y74" authorId="0" shapeId="0">
      <text>
        <r>
          <rPr>
            <b/>
            <sz val="9"/>
            <color indexed="81"/>
            <rFont val="Tahoma"/>
            <family val="2"/>
          </rPr>
          <t xml:space="preserve">[Unit: PURE]
[Scale: Actuals]
</t>
        </r>
      </text>
    </comment>
    <comment ref="Z74" authorId="0" shapeId="0">
      <text>
        <r>
          <rPr>
            <b/>
            <sz val="9"/>
            <color indexed="81"/>
            <rFont val="Tahoma"/>
            <family val="2"/>
          </rPr>
          <t xml:space="preserve">[Unit: PURE]
[Scale: Actuals]
</t>
        </r>
      </text>
    </comment>
    <comment ref="AA74" authorId="0" shapeId="0">
      <text>
        <r>
          <rPr>
            <b/>
            <sz val="9"/>
            <color indexed="81"/>
            <rFont val="Tahoma"/>
            <family val="2"/>
          </rPr>
          <t xml:space="preserve">[Unit: PURE]
[Scale: Actuals]
</t>
        </r>
      </text>
    </comment>
    <comment ref="AB74" authorId="0" shapeId="0">
      <text>
        <r>
          <rPr>
            <b/>
            <sz val="9"/>
            <color indexed="81"/>
            <rFont val="Tahoma"/>
            <family val="2"/>
          </rPr>
          <t xml:space="preserve">[Unit: PURE]
[Scale: Actuals]
</t>
        </r>
      </text>
    </comment>
    <comment ref="G75" authorId="0" shapeId="0">
      <text>
        <r>
          <rPr>
            <b/>
            <sz val="9"/>
            <color indexed="81"/>
            <rFont val="Tahoma"/>
            <family val="2"/>
          </rPr>
          <t xml:space="preserve">[Unit: PURE]
[Scale: Actuals]
</t>
        </r>
      </text>
    </comment>
    <comment ref="H75" authorId="0" shapeId="0">
      <text>
        <r>
          <rPr>
            <b/>
            <sz val="9"/>
            <color indexed="81"/>
            <rFont val="Tahoma"/>
            <family val="2"/>
          </rPr>
          <t xml:space="preserve">[Unit: PURE]
[Scale: Actuals]
</t>
        </r>
      </text>
    </comment>
    <comment ref="I75" authorId="0" shapeId="0">
      <text>
        <r>
          <rPr>
            <b/>
            <sz val="9"/>
            <color indexed="81"/>
            <rFont val="Tahoma"/>
            <family val="2"/>
          </rPr>
          <t xml:space="preserve">[Unit: PURE]
[Scale: Actuals]
</t>
        </r>
      </text>
    </comment>
    <comment ref="J75" authorId="0" shapeId="0">
      <text>
        <r>
          <rPr>
            <b/>
            <sz val="9"/>
            <color indexed="81"/>
            <rFont val="Tahoma"/>
            <family val="2"/>
          </rPr>
          <t xml:space="preserve">[Unit: PURE]
[Scale: Actuals]
</t>
        </r>
      </text>
    </comment>
    <comment ref="K75" authorId="0" shapeId="0">
      <text>
        <r>
          <rPr>
            <b/>
            <sz val="9"/>
            <color indexed="81"/>
            <rFont val="Tahoma"/>
            <family val="2"/>
          </rPr>
          <t xml:space="preserve">[Unit: PURE]
[Scale: Actuals]
</t>
        </r>
      </text>
    </comment>
    <comment ref="L75" authorId="0" shapeId="0">
      <text>
        <r>
          <rPr>
            <b/>
            <sz val="9"/>
            <color indexed="81"/>
            <rFont val="Tahoma"/>
            <family val="2"/>
          </rPr>
          <t xml:space="preserve">[Unit: PURE]
[Scale: Actuals]
</t>
        </r>
      </text>
    </comment>
    <comment ref="M75" authorId="0" shapeId="0">
      <text>
        <r>
          <rPr>
            <b/>
            <sz val="9"/>
            <color indexed="81"/>
            <rFont val="Tahoma"/>
            <family val="2"/>
          </rPr>
          <t xml:space="preserve">[Unit: PURE]
[Scale: Actuals]
</t>
        </r>
      </text>
    </comment>
    <comment ref="N75" authorId="0" shapeId="0">
      <text>
        <r>
          <rPr>
            <b/>
            <sz val="9"/>
            <color indexed="81"/>
            <rFont val="Tahoma"/>
            <family val="2"/>
          </rPr>
          <t xml:space="preserve">[Unit: PURE]
[Scale: Actuals]
</t>
        </r>
      </text>
    </comment>
    <comment ref="O75" authorId="0" shapeId="0">
      <text>
        <r>
          <rPr>
            <b/>
            <sz val="9"/>
            <color indexed="81"/>
            <rFont val="Tahoma"/>
            <family val="2"/>
          </rPr>
          <t xml:space="preserve">[Unit: PURE]
[Scale: Actuals]
</t>
        </r>
      </text>
    </comment>
    <comment ref="P75" authorId="0" shapeId="0">
      <text>
        <r>
          <rPr>
            <b/>
            <sz val="9"/>
            <color indexed="81"/>
            <rFont val="Tahoma"/>
            <family val="2"/>
          </rPr>
          <t xml:space="preserve">[Unit: PURE]
[Scale: Actuals]
</t>
        </r>
      </text>
    </comment>
    <comment ref="Q75" authorId="0" shapeId="0">
      <text>
        <r>
          <rPr>
            <b/>
            <sz val="9"/>
            <color indexed="81"/>
            <rFont val="Tahoma"/>
            <family val="2"/>
          </rPr>
          <t xml:space="preserve">[Unit: PURE]
[Scale: Actuals]
</t>
        </r>
      </text>
    </comment>
    <comment ref="R75" authorId="0" shapeId="0">
      <text>
        <r>
          <rPr>
            <b/>
            <sz val="9"/>
            <color indexed="81"/>
            <rFont val="Tahoma"/>
            <family val="2"/>
          </rPr>
          <t xml:space="preserve">[Unit: PURE]
[Scale: Actuals]
</t>
        </r>
      </text>
    </comment>
    <comment ref="S75" authorId="0" shapeId="0">
      <text>
        <r>
          <rPr>
            <b/>
            <sz val="9"/>
            <color indexed="81"/>
            <rFont val="Tahoma"/>
            <family val="2"/>
          </rPr>
          <t xml:space="preserve">[Unit: PURE]
[Scale: Actuals]
</t>
        </r>
      </text>
    </comment>
    <comment ref="T75" authorId="0" shapeId="0">
      <text>
        <r>
          <rPr>
            <b/>
            <sz val="9"/>
            <color indexed="81"/>
            <rFont val="Tahoma"/>
            <family val="2"/>
          </rPr>
          <t xml:space="preserve">[Unit: PURE]
[Scale: Actuals]
</t>
        </r>
      </text>
    </comment>
    <comment ref="U75" authorId="0" shapeId="0">
      <text>
        <r>
          <rPr>
            <b/>
            <sz val="9"/>
            <color indexed="81"/>
            <rFont val="Tahoma"/>
            <family val="2"/>
          </rPr>
          <t xml:space="preserve">[Unit: PURE]
[Scale: Actuals]
</t>
        </r>
      </text>
    </comment>
    <comment ref="V75" authorId="0" shapeId="0">
      <text>
        <r>
          <rPr>
            <b/>
            <sz val="9"/>
            <color indexed="81"/>
            <rFont val="Tahoma"/>
            <family val="2"/>
          </rPr>
          <t xml:space="preserve">[Unit: PURE]
[Scale: Actuals]
</t>
        </r>
      </text>
    </comment>
    <comment ref="W75" authorId="0" shapeId="0">
      <text>
        <r>
          <rPr>
            <b/>
            <sz val="9"/>
            <color indexed="81"/>
            <rFont val="Tahoma"/>
            <family val="2"/>
          </rPr>
          <t xml:space="preserve">[Unit: PURE]
[Scale: Actuals]
</t>
        </r>
      </text>
    </comment>
    <comment ref="X75" authorId="0" shapeId="0">
      <text>
        <r>
          <rPr>
            <b/>
            <sz val="9"/>
            <color indexed="81"/>
            <rFont val="Tahoma"/>
            <family val="2"/>
          </rPr>
          <t xml:space="preserve">[Unit: PURE]
[Scale: Actuals]
</t>
        </r>
      </text>
    </comment>
    <comment ref="Y75" authorId="0" shapeId="0">
      <text>
        <r>
          <rPr>
            <b/>
            <sz val="9"/>
            <color indexed="81"/>
            <rFont val="Tahoma"/>
            <family val="2"/>
          </rPr>
          <t xml:space="preserve">[Unit: PURE]
[Scale: Actuals]
</t>
        </r>
      </text>
    </comment>
    <comment ref="Z75" authorId="0" shapeId="0">
      <text>
        <r>
          <rPr>
            <b/>
            <sz val="9"/>
            <color indexed="81"/>
            <rFont val="Tahoma"/>
            <family val="2"/>
          </rPr>
          <t xml:space="preserve">[Unit: PURE]
[Scale: Actuals]
</t>
        </r>
      </text>
    </comment>
    <comment ref="AA75" authorId="0" shapeId="0">
      <text>
        <r>
          <rPr>
            <b/>
            <sz val="9"/>
            <color indexed="81"/>
            <rFont val="Tahoma"/>
            <family val="2"/>
          </rPr>
          <t xml:space="preserve">[Unit: PURE]
[Scale: Actuals]
</t>
        </r>
      </text>
    </comment>
    <comment ref="AB75" authorId="0" shapeId="0">
      <text>
        <r>
          <rPr>
            <b/>
            <sz val="9"/>
            <color indexed="81"/>
            <rFont val="Tahoma"/>
            <family val="2"/>
          </rPr>
          <t xml:space="preserve">[Unit: PURE]
[Scale: Actuals]
</t>
        </r>
      </text>
    </comment>
    <comment ref="G76" authorId="0" shapeId="0">
      <text>
        <r>
          <rPr>
            <b/>
            <sz val="9"/>
            <color indexed="81"/>
            <rFont val="Tahoma"/>
            <family val="2"/>
          </rPr>
          <t xml:space="preserve">[Unit: PURE]
[Scale: Actuals]
</t>
        </r>
      </text>
    </comment>
    <comment ref="H76" authorId="0" shapeId="0">
      <text>
        <r>
          <rPr>
            <b/>
            <sz val="9"/>
            <color indexed="81"/>
            <rFont val="Tahoma"/>
            <family val="2"/>
          </rPr>
          <t xml:space="preserve">[Unit: PURE]
[Scale: Actuals]
</t>
        </r>
      </text>
    </comment>
    <comment ref="I76" authorId="0" shapeId="0">
      <text>
        <r>
          <rPr>
            <b/>
            <sz val="9"/>
            <color indexed="81"/>
            <rFont val="Tahoma"/>
            <family val="2"/>
          </rPr>
          <t xml:space="preserve">[Unit: PURE]
[Scale: Actuals]
</t>
        </r>
      </text>
    </comment>
    <comment ref="J76" authorId="0" shapeId="0">
      <text>
        <r>
          <rPr>
            <b/>
            <sz val="9"/>
            <color indexed="81"/>
            <rFont val="Tahoma"/>
            <family val="2"/>
          </rPr>
          <t xml:space="preserve">[Unit: PURE]
[Scale: Actuals]
</t>
        </r>
      </text>
    </comment>
    <comment ref="K76" authorId="0" shapeId="0">
      <text>
        <r>
          <rPr>
            <b/>
            <sz val="9"/>
            <color indexed="81"/>
            <rFont val="Tahoma"/>
            <family val="2"/>
          </rPr>
          <t xml:space="preserve">[Unit: PURE]
[Scale: Actuals]
</t>
        </r>
      </text>
    </comment>
    <comment ref="L76" authorId="0" shapeId="0">
      <text>
        <r>
          <rPr>
            <b/>
            <sz val="9"/>
            <color indexed="81"/>
            <rFont val="Tahoma"/>
            <family val="2"/>
          </rPr>
          <t xml:space="preserve">[Unit: PURE]
[Scale: Actuals]
</t>
        </r>
      </text>
    </comment>
    <comment ref="M76" authorId="0" shapeId="0">
      <text>
        <r>
          <rPr>
            <b/>
            <sz val="9"/>
            <color indexed="81"/>
            <rFont val="Tahoma"/>
            <family val="2"/>
          </rPr>
          <t xml:space="preserve">[Unit: PURE]
[Scale: Actuals]
</t>
        </r>
      </text>
    </comment>
    <comment ref="N76" authorId="0" shapeId="0">
      <text>
        <r>
          <rPr>
            <b/>
            <sz val="9"/>
            <color indexed="81"/>
            <rFont val="Tahoma"/>
            <family val="2"/>
          </rPr>
          <t xml:space="preserve">[Unit: PURE]
[Scale: Actuals]
</t>
        </r>
      </text>
    </comment>
    <comment ref="O76" authorId="0" shapeId="0">
      <text>
        <r>
          <rPr>
            <b/>
            <sz val="9"/>
            <color indexed="81"/>
            <rFont val="Tahoma"/>
            <family val="2"/>
          </rPr>
          <t xml:space="preserve">[Unit: PURE]
[Scale: Actuals]
</t>
        </r>
      </text>
    </comment>
    <comment ref="P76" authorId="0" shapeId="0">
      <text>
        <r>
          <rPr>
            <b/>
            <sz val="9"/>
            <color indexed="81"/>
            <rFont val="Tahoma"/>
            <family val="2"/>
          </rPr>
          <t xml:space="preserve">[Unit: PURE]
[Scale: Actuals]
</t>
        </r>
      </text>
    </comment>
    <comment ref="Q76" authorId="0" shapeId="0">
      <text>
        <r>
          <rPr>
            <b/>
            <sz val="9"/>
            <color indexed="81"/>
            <rFont val="Tahoma"/>
            <family val="2"/>
          </rPr>
          <t xml:space="preserve">[Unit: PURE]
[Scale: Actuals]
</t>
        </r>
      </text>
    </comment>
    <comment ref="R76" authorId="0" shapeId="0">
      <text>
        <r>
          <rPr>
            <b/>
            <sz val="9"/>
            <color indexed="81"/>
            <rFont val="Tahoma"/>
            <family val="2"/>
          </rPr>
          <t xml:space="preserve">[Unit: PURE]
[Scale: Actuals]
</t>
        </r>
      </text>
    </comment>
    <comment ref="S76" authorId="0" shapeId="0">
      <text>
        <r>
          <rPr>
            <b/>
            <sz val="9"/>
            <color indexed="81"/>
            <rFont val="Tahoma"/>
            <family val="2"/>
          </rPr>
          <t xml:space="preserve">[Unit: PURE]
[Scale: Actuals]
</t>
        </r>
      </text>
    </comment>
    <comment ref="T76" authorId="0" shapeId="0">
      <text>
        <r>
          <rPr>
            <b/>
            <sz val="9"/>
            <color indexed="81"/>
            <rFont val="Tahoma"/>
            <family val="2"/>
          </rPr>
          <t xml:space="preserve">[Unit: PURE]
[Scale: Actuals]
</t>
        </r>
      </text>
    </comment>
    <comment ref="U76" authorId="0" shapeId="0">
      <text>
        <r>
          <rPr>
            <b/>
            <sz val="9"/>
            <color indexed="81"/>
            <rFont val="Tahoma"/>
            <family val="2"/>
          </rPr>
          <t xml:space="preserve">[Unit: PURE]
[Scale: Actuals]
</t>
        </r>
      </text>
    </comment>
    <comment ref="V76" authorId="0" shapeId="0">
      <text>
        <r>
          <rPr>
            <b/>
            <sz val="9"/>
            <color indexed="81"/>
            <rFont val="Tahoma"/>
            <family val="2"/>
          </rPr>
          <t xml:space="preserve">[Unit: PURE]
[Scale: Actuals]
</t>
        </r>
      </text>
    </comment>
    <comment ref="W76" authorId="0" shapeId="0">
      <text>
        <r>
          <rPr>
            <b/>
            <sz val="9"/>
            <color indexed="81"/>
            <rFont val="Tahoma"/>
            <family val="2"/>
          </rPr>
          <t xml:space="preserve">[Unit: PURE]
[Scale: Actuals]
</t>
        </r>
      </text>
    </comment>
    <comment ref="X76" authorId="0" shapeId="0">
      <text>
        <r>
          <rPr>
            <b/>
            <sz val="9"/>
            <color indexed="81"/>
            <rFont val="Tahoma"/>
            <family val="2"/>
          </rPr>
          <t xml:space="preserve">[Unit: PURE]
[Scale: Actuals]
</t>
        </r>
      </text>
    </comment>
    <comment ref="Y76" authorId="0" shapeId="0">
      <text>
        <r>
          <rPr>
            <b/>
            <sz val="9"/>
            <color indexed="81"/>
            <rFont val="Tahoma"/>
            <family val="2"/>
          </rPr>
          <t xml:space="preserve">[Unit: PURE]
[Scale: Actuals]
</t>
        </r>
      </text>
    </comment>
    <comment ref="Z76" authorId="0" shapeId="0">
      <text>
        <r>
          <rPr>
            <b/>
            <sz val="9"/>
            <color indexed="81"/>
            <rFont val="Tahoma"/>
            <family val="2"/>
          </rPr>
          <t xml:space="preserve">[Unit: PURE]
[Scale: Actuals]
</t>
        </r>
      </text>
    </comment>
    <comment ref="AA76" authorId="0" shapeId="0">
      <text>
        <r>
          <rPr>
            <b/>
            <sz val="9"/>
            <color indexed="81"/>
            <rFont val="Tahoma"/>
            <family val="2"/>
          </rPr>
          <t xml:space="preserve">[Unit: PURE]
[Scale: Actuals]
</t>
        </r>
      </text>
    </comment>
    <comment ref="AB76" authorId="0" shapeId="0">
      <text>
        <r>
          <rPr>
            <b/>
            <sz val="9"/>
            <color indexed="81"/>
            <rFont val="Tahoma"/>
            <family val="2"/>
          </rPr>
          <t xml:space="preserve">[Unit: PURE]
[Scale: Actuals]
</t>
        </r>
      </text>
    </comment>
    <comment ref="G77" authorId="0" shapeId="0">
      <text>
        <r>
          <rPr>
            <b/>
            <sz val="9"/>
            <color indexed="81"/>
            <rFont val="Tahoma"/>
            <family val="2"/>
          </rPr>
          <t xml:space="preserve">[Unit: PURE]
[Scale: Actuals]
</t>
        </r>
      </text>
    </comment>
    <comment ref="H77" authorId="0" shapeId="0">
      <text>
        <r>
          <rPr>
            <b/>
            <sz val="9"/>
            <color indexed="81"/>
            <rFont val="Tahoma"/>
            <family val="2"/>
          </rPr>
          <t xml:space="preserve">[Unit: PURE]
[Scale: Actuals]
</t>
        </r>
      </text>
    </comment>
    <comment ref="I77" authorId="0" shapeId="0">
      <text>
        <r>
          <rPr>
            <b/>
            <sz val="9"/>
            <color indexed="81"/>
            <rFont val="Tahoma"/>
            <family val="2"/>
          </rPr>
          <t xml:space="preserve">[Unit: PURE]
[Scale: Actuals]
</t>
        </r>
      </text>
    </comment>
    <comment ref="J77" authorId="0" shapeId="0">
      <text>
        <r>
          <rPr>
            <b/>
            <sz val="9"/>
            <color indexed="81"/>
            <rFont val="Tahoma"/>
            <family val="2"/>
          </rPr>
          <t xml:space="preserve">[Unit: PURE]
[Scale: Actuals]
</t>
        </r>
      </text>
    </comment>
    <comment ref="K77" authorId="0" shapeId="0">
      <text>
        <r>
          <rPr>
            <b/>
            <sz val="9"/>
            <color indexed="81"/>
            <rFont val="Tahoma"/>
            <family val="2"/>
          </rPr>
          <t xml:space="preserve">[Unit: PURE]
[Scale: Actuals]
</t>
        </r>
      </text>
    </comment>
    <comment ref="L77" authorId="0" shapeId="0">
      <text>
        <r>
          <rPr>
            <b/>
            <sz val="9"/>
            <color indexed="81"/>
            <rFont val="Tahoma"/>
            <family val="2"/>
          </rPr>
          <t xml:space="preserve">[Unit: PURE]
[Scale: Actuals]
</t>
        </r>
      </text>
    </comment>
    <comment ref="M77" authorId="0" shapeId="0">
      <text>
        <r>
          <rPr>
            <b/>
            <sz val="9"/>
            <color indexed="81"/>
            <rFont val="Tahoma"/>
            <family val="2"/>
          </rPr>
          <t xml:space="preserve">[Unit: PURE]
[Scale: Actuals]
</t>
        </r>
      </text>
    </comment>
    <comment ref="N77" authorId="0" shapeId="0">
      <text>
        <r>
          <rPr>
            <b/>
            <sz val="9"/>
            <color indexed="81"/>
            <rFont val="Tahoma"/>
            <family val="2"/>
          </rPr>
          <t xml:space="preserve">[Unit: PURE]
[Scale: Actuals]
</t>
        </r>
      </text>
    </comment>
    <comment ref="O77" authorId="0" shapeId="0">
      <text>
        <r>
          <rPr>
            <b/>
            <sz val="9"/>
            <color indexed="81"/>
            <rFont val="Tahoma"/>
            <family val="2"/>
          </rPr>
          <t xml:space="preserve">[Unit: PURE]
[Scale: Actuals]
</t>
        </r>
      </text>
    </comment>
    <comment ref="P77" authorId="0" shapeId="0">
      <text>
        <r>
          <rPr>
            <b/>
            <sz val="9"/>
            <color indexed="81"/>
            <rFont val="Tahoma"/>
            <family val="2"/>
          </rPr>
          <t xml:space="preserve">[Unit: PURE]
[Scale: Actuals]
</t>
        </r>
      </text>
    </comment>
    <comment ref="Q77" authorId="0" shapeId="0">
      <text>
        <r>
          <rPr>
            <b/>
            <sz val="9"/>
            <color indexed="81"/>
            <rFont val="Tahoma"/>
            <family val="2"/>
          </rPr>
          <t xml:space="preserve">[Unit: PURE]
[Scale: Actuals]
</t>
        </r>
      </text>
    </comment>
    <comment ref="R77" authorId="0" shapeId="0">
      <text>
        <r>
          <rPr>
            <b/>
            <sz val="9"/>
            <color indexed="81"/>
            <rFont val="Tahoma"/>
            <family val="2"/>
          </rPr>
          <t xml:space="preserve">[Unit: PURE]
[Scale: Actuals]
</t>
        </r>
      </text>
    </comment>
    <comment ref="S77" authorId="0" shapeId="0">
      <text>
        <r>
          <rPr>
            <b/>
            <sz val="9"/>
            <color indexed="81"/>
            <rFont val="Tahoma"/>
            <family val="2"/>
          </rPr>
          <t xml:space="preserve">[Unit: PURE]
[Scale: Actuals]
</t>
        </r>
      </text>
    </comment>
    <comment ref="T77" authorId="0" shapeId="0">
      <text>
        <r>
          <rPr>
            <b/>
            <sz val="9"/>
            <color indexed="81"/>
            <rFont val="Tahoma"/>
            <family val="2"/>
          </rPr>
          <t xml:space="preserve">[Unit: PURE]
[Scale: Actuals]
</t>
        </r>
      </text>
    </comment>
    <comment ref="U77" authorId="0" shapeId="0">
      <text>
        <r>
          <rPr>
            <b/>
            <sz val="9"/>
            <color indexed="81"/>
            <rFont val="Tahoma"/>
            <family val="2"/>
          </rPr>
          <t xml:space="preserve">[Unit: PURE]
[Scale: Actuals]
</t>
        </r>
      </text>
    </comment>
    <comment ref="V77" authorId="0" shapeId="0">
      <text>
        <r>
          <rPr>
            <b/>
            <sz val="9"/>
            <color indexed="81"/>
            <rFont val="Tahoma"/>
            <family val="2"/>
          </rPr>
          <t xml:space="preserve">[Unit: PURE]
[Scale: Actuals]
</t>
        </r>
      </text>
    </comment>
    <comment ref="W77" authorId="0" shapeId="0">
      <text>
        <r>
          <rPr>
            <b/>
            <sz val="9"/>
            <color indexed="81"/>
            <rFont val="Tahoma"/>
            <family val="2"/>
          </rPr>
          <t xml:space="preserve">[Unit: PURE]
[Scale: Actuals]
</t>
        </r>
      </text>
    </comment>
    <comment ref="X77" authorId="0" shapeId="0">
      <text>
        <r>
          <rPr>
            <b/>
            <sz val="9"/>
            <color indexed="81"/>
            <rFont val="Tahoma"/>
            <family val="2"/>
          </rPr>
          <t xml:space="preserve">[Unit: PURE]
[Scale: Actuals]
</t>
        </r>
      </text>
    </comment>
    <comment ref="Y77" authorId="0" shapeId="0">
      <text>
        <r>
          <rPr>
            <b/>
            <sz val="9"/>
            <color indexed="81"/>
            <rFont val="Tahoma"/>
            <family val="2"/>
          </rPr>
          <t xml:space="preserve">[Unit: PURE]
[Scale: Actuals]
</t>
        </r>
      </text>
    </comment>
    <comment ref="Z77" authorId="0" shapeId="0">
      <text>
        <r>
          <rPr>
            <b/>
            <sz val="9"/>
            <color indexed="81"/>
            <rFont val="Tahoma"/>
            <family val="2"/>
          </rPr>
          <t xml:space="preserve">[Unit: PURE]
[Scale: Actuals]
</t>
        </r>
      </text>
    </comment>
    <comment ref="AA77" authorId="0" shapeId="0">
      <text>
        <r>
          <rPr>
            <b/>
            <sz val="9"/>
            <color indexed="81"/>
            <rFont val="Tahoma"/>
            <family val="2"/>
          </rPr>
          <t xml:space="preserve">[Unit: PURE]
[Scale: Actuals]
</t>
        </r>
      </text>
    </comment>
    <comment ref="AB77" authorId="0" shapeId="0">
      <text>
        <r>
          <rPr>
            <b/>
            <sz val="9"/>
            <color indexed="81"/>
            <rFont val="Tahoma"/>
            <family val="2"/>
          </rPr>
          <t xml:space="preserve">[Unit: PURE]
[Scale: Actuals]
</t>
        </r>
      </text>
    </comment>
    <comment ref="G78" authorId="0" shapeId="0">
      <text>
        <r>
          <rPr>
            <b/>
            <sz val="9"/>
            <color indexed="81"/>
            <rFont val="Tahoma"/>
            <family val="2"/>
          </rPr>
          <t xml:space="preserve">[Unit: PURE]
[Scale: Actuals]
</t>
        </r>
      </text>
    </comment>
    <comment ref="H78" authorId="0" shapeId="0">
      <text>
        <r>
          <rPr>
            <b/>
            <sz val="9"/>
            <color indexed="81"/>
            <rFont val="Tahoma"/>
            <family val="2"/>
          </rPr>
          <t xml:space="preserve">[Unit: PURE]
[Scale: Actuals]
</t>
        </r>
      </text>
    </comment>
    <comment ref="I78" authorId="0" shapeId="0">
      <text>
        <r>
          <rPr>
            <b/>
            <sz val="9"/>
            <color indexed="81"/>
            <rFont val="Tahoma"/>
            <family val="2"/>
          </rPr>
          <t xml:space="preserve">[Unit: PURE]
[Scale: Actuals]
</t>
        </r>
      </text>
    </comment>
    <comment ref="J78" authorId="0" shapeId="0">
      <text>
        <r>
          <rPr>
            <b/>
            <sz val="9"/>
            <color indexed="81"/>
            <rFont val="Tahoma"/>
            <family val="2"/>
          </rPr>
          <t xml:space="preserve">[Unit: PURE]
[Scale: Actuals]
</t>
        </r>
      </text>
    </comment>
    <comment ref="K78" authorId="0" shapeId="0">
      <text>
        <r>
          <rPr>
            <b/>
            <sz val="9"/>
            <color indexed="81"/>
            <rFont val="Tahoma"/>
            <family val="2"/>
          </rPr>
          <t xml:space="preserve">[Unit: PURE]
[Scale: Actuals]
</t>
        </r>
      </text>
    </comment>
    <comment ref="L78" authorId="0" shapeId="0">
      <text>
        <r>
          <rPr>
            <b/>
            <sz val="9"/>
            <color indexed="81"/>
            <rFont val="Tahoma"/>
            <family val="2"/>
          </rPr>
          <t xml:space="preserve">[Unit: PURE]
[Scale: Actuals]
</t>
        </r>
      </text>
    </comment>
    <comment ref="M78" authorId="0" shapeId="0">
      <text>
        <r>
          <rPr>
            <b/>
            <sz val="9"/>
            <color indexed="81"/>
            <rFont val="Tahoma"/>
            <family val="2"/>
          </rPr>
          <t xml:space="preserve">[Unit: PURE]
[Scale: Actuals]
</t>
        </r>
      </text>
    </comment>
    <comment ref="N78" authorId="0" shapeId="0">
      <text>
        <r>
          <rPr>
            <b/>
            <sz val="9"/>
            <color indexed="81"/>
            <rFont val="Tahoma"/>
            <family val="2"/>
          </rPr>
          <t xml:space="preserve">[Unit: PURE]
[Scale: Actuals]
</t>
        </r>
      </text>
    </comment>
    <comment ref="O78" authorId="0" shapeId="0">
      <text>
        <r>
          <rPr>
            <b/>
            <sz val="9"/>
            <color indexed="81"/>
            <rFont val="Tahoma"/>
            <family val="2"/>
          </rPr>
          <t xml:space="preserve">[Unit: PURE]
[Scale: Actuals]
</t>
        </r>
      </text>
    </comment>
    <comment ref="P78" authorId="0" shapeId="0">
      <text>
        <r>
          <rPr>
            <b/>
            <sz val="9"/>
            <color indexed="81"/>
            <rFont val="Tahoma"/>
            <family val="2"/>
          </rPr>
          <t xml:space="preserve">[Unit: PURE]
[Scale: Actuals]
</t>
        </r>
      </text>
    </comment>
    <comment ref="Q78" authorId="0" shapeId="0">
      <text>
        <r>
          <rPr>
            <b/>
            <sz val="9"/>
            <color indexed="81"/>
            <rFont val="Tahoma"/>
            <family val="2"/>
          </rPr>
          <t xml:space="preserve">[Unit: PURE]
[Scale: Actuals]
</t>
        </r>
      </text>
    </comment>
    <comment ref="R78" authorId="0" shapeId="0">
      <text>
        <r>
          <rPr>
            <b/>
            <sz val="9"/>
            <color indexed="81"/>
            <rFont val="Tahoma"/>
            <family val="2"/>
          </rPr>
          <t xml:space="preserve">[Unit: PURE]
[Scale: Actuals]
</t>
        </r>
      </text>
    </comment>
    <comment ref="S78" authorId="0" shapeId="0">
      <text>
        <r>
          <rPr>
            <b/>
            <sz val="9"/>
            <color indexed="81"/>
            <rFont val="Tahoma"/>
            <family val="2"/>
          </rPr>
          <t xml:space="preserve">[Unit: PURE]
[Scale: Actuals]
</t>
        </r>
      </text>
    </comment>
    <comment ref="T78" authorId="0" shapeId="0">
      <text>
        <r>
          <rPr>
            <b/>
            <sz val="9"/>
            <color indexed="81"/>
            <rFont val="Tahoma"/>
            <family val="2"/>
          </rPr>
          <t xml:space="preserve">[Unit: PURE]
[Scale: Actuals]
</t>
        </r>
      </text>
    </comment>
    <comment ref="U78" authorId="0" shapeId="0">
      <text>
        <r>
          <rPr>
            <b/>
            <sz val="9"/>
            <color indexed="81"/>
            <rFont val="Tahoma"/>
            <family val="2"/>
          </rPr>
          <t xml:space="preserve">[Unit: PURE]
[Scale: Actuals]
</t>
        </r>
      </text>
    </comment>
    <comment ref="V78" authorId="0" shapeId="0">
      <text>
        <r>
          <rPr>
            <b/>
            <sz val="9"/>
            <color indexed="81"/>
            <rFont val="Tahoma"/>
            <family val="2"/>
          </rPr>
          <t xml:space="preserve">[Unit: PURE]
[Scale: Actuals]
</t>
        </r>
      </text>
    </comment>
    <comment ref="W78" authorId="0" shapeId="0">
      <text>
        <r>
          <rPr>
            <b/>
            <sz val="9"/>
            <color indexed="81"/>
            <rFont val="Tahoma"/>
            <family val="2"/>
          </rPr>
          <t xml:space="preserve">[Unit: PURE]
[Scale: Actuals]
</t>
        </r>
      </text>
    </comment>
    <comment ref="X78" authorId="0" shapeId="0">
      <text>
        <r>
          <rPr>
            <b/>
            <sz val="9"/>
            <color indexed="81"/>
            <rFont val="Tahoma"/>
            <family val="2"/>
          </rPr>
          <t xml:space="preserve">[Unit: PURE]
[Scale: Actuals]
</t>
        </r>
      </text>
    </comment>
    <comment ref="Y78" authorId="0" shapeId="0">
      <text>
        <r>
          <rPr>
            <b/>
            <sz val="9"/>
            <color indexed="81"/>
            <rFont val="Tahoma"/>
            <family val="2"/>
          </rPr>
          <t xml:space="preserve">[Unit: PURE]
[Scale: Actuals]
</t>
        </r>
      </text>
    </comment>
    <comment ref="Z78" authorId="0" shapeId="0">
      <text>
        <r>
          <rPr>
            <b/>
            <sz val="9"/>
            <color indexed="81"/>
            <rFont val="Tahoma"/>
            <family val="2"/>
          </rPr>
          <t xml:space="preserve">[Unit: PURE]
[Scale: Actuals]
</t>
        </r>
      </text>
    </comment>
    <comment ref="AA78" authorId="0" shapeId="0">
      <text>
        <r>
          <rPr>
            <b/>
            <sz val="9"/>
            <color indexed="81"/>
            <rFont val="Tahoma"/>
            <family val="2"/>
          </rPr>
          <t xml:space="preserve">[Unit: PURE]
[Scale: Actuals]
</t>
        </r>
      </text>
    </comment>
    <comment ref="AB78" authorId="0" shapeId="0">
      <text>
        <r>
          <rPr>
            <b/>
            <sz val="9"/>
            <color indexed="81"/>
            <rFont val="Tahoma"/>
            <family val="2"/>
          </rPr>
          <t xml:space="preserve">[Unit: PURE]
[Scale: Actuals]
</t>
        </r>
      </text>
    </comment>
    <comment ref="G79" authorId="0" shapeId="0">
      <text>
        <r>
          <rPr>
            <b/>
            <sz val="9"/>
            <color indexed="81"/>
            <rFont val="Tahoma"/>
            <family val="2"/>
          </rPr>
          <t xml:space="preserve">[Unit: PURE]
[Scale: Actuals]
</t>
        </r>
      </text>
    </comment>
    <comment ref="H79" authorId="0" shapeId="0">
      <text>
        <r>
          <rPr>
            <b/>
            <sz val="9"/>
            <color indexed="81"/>
            <rFont val="Tahoma"/>
            <family val="2"/>
          </rPr>
          <t xml:space="preserve">[Unit: PURE]
[Scale: Actuals]
</t>
        </r>
      </text>
    </comment>
    <comment ref="I79" authorId="0" shapeId="0">
      <text>
        <r>
          <rPr>
            <b/>
            <sz val="9"/>
            <color indexed="81"/>
            <rFont val="Tahoma"/>
            <family val="2"/>
          </rPr>
          <t xml:space="preserve">[Unit: PURE]
[Scale: Actuals]
</t>
        </r>
      </text>
    </comment>
    <comment ref="J79" authorId="0" shapeId="0">
      <text>
        <r>
          <rPr>
            <b/>
            <sz val="9"/>
            <color indexed="81"/>
            <rFont val="Tahoma"/>
            <family val="2"/>
          </rPr>
          <t xml:space="preserve">[Unit: PURE]
[Scale: Actuals]
</t>
        </r>
      </text>
    </comment>
    <comment ref="K79" authorId="0" shapeId="0">
      <text>
        <r>
          <rPr>
            <b/>
            <sz val="9"/>
            <color indexed="81"/>
            <rFont val="Tahoma"/>
            <family val="2"/>
          </rPr>
          <t xml:space="preserve">[Unit: PURE]
[Scale: Actuals]
</t>
        </r>
      </text>
    </comment>
    <comment ref="L79" authorId="0" shapeId="0">
      <text>
        <r>
          <rPr>
            <b/>
            <sz val="9"/>
            <color indexed="81"/>
            <rFont val="Tahoma"/>
            <family val="2"/>
          </rPr>
          <t xml:space="preserve">[Unit: PURE]
[Scale: Actuals]
</t>
        </r>
      </text>
    </comment>
    <comment ref="M79" authorId="0" shapeId="0">
      <text>
        <r>
          <rPr>
            <b/>
            <sz val="9"/>
            <color indexed="81"/>
            <rFont val="Tahoma"/>
            <family val="2"/>
          </rPr>
          <t xml:space="preserve">[Unit: PURE]
[Scale: Actuals]
</t>
        </r>
      </text>
    </comment>
    <comment ref="N79" authorId="0" shapeId="0">
      <text>
        <r>
          <rPr>
            <b/>
            <sz val="9"/>
            <color indexed="81"/>
            <rFont val="Tahoma"/>
            <family val="2"/>
          </rPr>
          <t xml:space="preserve">[Unit: PURE]
[Scale: Actuals]
</t>
        </r>
      </text>
    </comment>
    <comment ref="O79" authorId="0" shapeId="0">
      <text>
        <r>
          <rPr>
            <b/>
            <sz val="9"/>
            <color indexed="81"/>
            <rFont val="Tahoma"/>
            <family val="2"/>
          </rPr>
          <t xml:space="preserve">[Unit: PURE]
[Scale: Actuals]
</t>
        </r>
      </text>
    </comment>
    <comment ref="P79" authorId="0" shapeId="0">
      <text>
        <r>
          <rPr>
            <b/>
            <sz val="9"/>
            <color indexed="81"/>
            <rFont val="Tahoma"/>
            <family val="2"/>
          </rPr>
          <t xml:space="preserve">[Unit: PURE]
[Scale: Actuals]
</t>
        </r>
      </text>
    </comment>
    <comment ref="Q79" authorId="0" shapeId="0">
      <text>
        <r>
          <rPr>
            <b/>
            <sz val="9"/>
            <color indexed="81"/>
            <rFont val="Tahoma"/>
            <family val="2"/>
          </rPr>
          <t xml:space="preserve">[Unit: PURE]
[Scale: Actuals]
</t>
        </r>
      </text>
    </comment>
    <comment ref="R79" authorId="0" shapeId="0">
      <text>
        <r>
          <rPr>
            <b/>
            <sz val="9"/>
            <color indexed="81"/>
            <rFont val="Tahoma"/>
            <family val="2"/>
          </rPr>
          <t xml:space="preserve">[Unit: PURE]
[Scale: Actuals]
</t>
        </r>
      </text>
    </comment>
    <comment ref="S79" authorId="0" shapeId="0">
      <text>
        <r>
          <rPr>
            <b/>
            <sz val="9"/>
            <color indexed="81"/>
            <rFont val="Tahoma"/>
            <family val="2"/>
          </rPr>
          <t xml:space="preserve">[Unit: PURE]
[Scale: Actuals]
</t>
        </r>
      </text>
    </comment>
    <comment ref="T79" authorId="0" shapeId="0">
      <text>
        <r>
          <rPr>
            <b/>
            <sz val="9"/>
            <color indexed="81"/>
            <rFont val="Tahoma"/>
            <family val="2"/>
          </rPr>
          <t xml:space="preserve">[Unit: PURE]
[Scale: Actuals]
</t>
        </r>
      </text>
    </comment>
    <comment ref="U79" authorId="0" shapeId="0">
      <text>
        <r>
          <rPr>
            <b/>
            <sz val="9"/>
            <color indexed="81"/>
            <rFont val="Tahoma"/>
            <family val="2"/>
          </rPr>
          <t xml:space="preserve">[Unit: PURE]
[Scale: Actuals]
</t>
        </r>
      </text>
    </comment>
    <comment ref="V79" authorId="0" shapeId="0">
      <text>
        <r>
          <rPr>
            <b/>
            <sz val="9"/>
            <color indexed="81"/>
            <rFont val="Tahoma"/>
            <family val="2"/>
          </rPr>
          <t xml:space="preserve">[Unit: PURE]
[Scale: Actuals]
</t>
        </r>
      </text>
    </comment>
    <comment ref="W79" authorId="0" shapeId="0">
      <text>
        <r>
          <rPr>
            <b/>
            <sz val="9"/>
            <color indexed="81"/>
            <rFont val="Tahoma"/>
            <family val="2"/>
          </rPr>
          <t xml:space="preserve">[Unit: PURE]
[Scale: Actuals]
</t>
        </r>
      </text>
    </comment>
    <comment ref="X79" authorId="0" shapeId="0">
      <text>
        <r>
          <rPr>
            <b/>
            <sz val="9"/>
            <color indexed="81"/>
            <rFont val="Tahoma"/>
            <family val="2"/>
          </rPr>
          <t xml:space="preserve">[Unit: PURE]
[Scale: Actuals]
</t>
        </r>
      </text>
    </comment>
    <comment ref="Y79" authorId="0" shapeId="0">
      <text>
        <r>
          <rPr>
            <b/>
            <sz val="9"/>
            <color indexed="81"/>
            <rFont val="Tahoma"/>
            <family val="2"/>
          </rPr>
          <t xml:space="preserve">[Unit: PURE]
[Scale: Actuals]
</t>
        </r>
      </text>
    </comment>
    <comment ref="Z79" authorId="0" shapeId="0">
      <text>
        <r>
          <rPr>
            <b/>
            <sz val="9"/>
            <color indexed="81"/>
            <rFont val="Tahoma"/>
            <family val="2"/>
          </rPr>
          <t xml:space="preserve">[Unit: PURE]
[Scale: Actuals]
</t>
        </r>
      </text>
    </comment>
    <comment ref="AA79" authorId="0" shapeId="0">
      <text>
        <r>
          <rPr>
            <b/>
            <sz val="9"/>
            <color indexed="81"/>
            <rFont val="Tahoma"/>
            <family val="2"/>
          </rPr>
          <t xml:space="preserve">[Unit: PURE]
[Scale: Actuals]
</t>
        </r>
      </text>
    </comment>
    <comment ref="AB79" authorId="0" shapeId="0">
      <text>
        <r>
          <rPr>
            <b/>
            <sz val="9"/>
            <color indexed="81"/>
            <rFont val="Tahoma"/>
            <family val="2"/>
          </rPr>
          <t xml:space="preserve">[Unit: PURE]
[Scale: Actuals]
</t>
        </r>
      </text>
    </comment>
    <comment ref="G80" authorId="0" shapeId="0">
      <text>
        <r>
          <rPr>
            <b/>
            <sz val="9"/>
            <color indexed="81"/>
            <rFont val="Tahoma"/>
            <family val="2"/>
          </rPr>
          <t xml:space="preserve">[Unit: PURE]
[Scale: Actuals]
</t>
        </r>
      </text>
    </comment>
    <comment ref="H80" authorId="0" shapeId="0">
      <text>
        <r>
          <rPr>
            <b/>
            <sz val="9"/>
            <color indexed="81"/>
            <rFont val="Tahoma"/>
            <family val="2"/>
          </rPr>
          <t xml:space="preserve">[Unit: PURE]
[Scale: Actuals]
</t>
        </r>
      </text>
    </comment>
    <comment ref="I80" authorId="0" shapeId="0">
      <text>
        <r>
          <rPr>
            <b/>
            <sz val="9"/>
            <color indexed="81"/>
            <rFont val="Tahoma"/>
            <family val="2"/>
          </rPr>
          <t xml:space="preserve">[Unit: PURE]
[Scale: Actuals]
</t>
        </r>
      </text>
    </comment>
    <comment ref="J80" authorId="0" shapeId="0">
      <text>
        <r>
          <rPr>
            <b/>
            <sz val="9"/>
            <color indexed="81"/>
            <rFont val="Tahoma"/>
            <family val="2"/>
          </rPr>
          <t xml:space="preserve">[Unit: PURE]
[Scale: Actuals]
</t>
        </r>
      </text>
    </comment>
    <comment ref="K80" authorId="0" shapeId="0">
      <text>
        <r>
          <rPr>
            <b/>
            <sz val="9"/>
            <color indexed="81"/>
            <rFont val="Tahoma"/>
            <family val="2"/>
          </rPr>
          <t xml:space="preserve">[Unit: PURE]
[Scale: Actuals]
</t>
        </r>
      </text>
    </comment>
    <comment ref="L80" authorId="0" shapeId="0">
      <text>
        <r>
          <rPr>
            <b/>
            <sz val="9"/>
            <color indexed="81"/>
            <rFont val="Tahoma"/>
            <family val="2"/>
          </rPr>
          <t xml:space="preserve">[Unit: PURE]
[Scale: Actuals]
</t>
        </r>
      </text>
    </comment>
    <comment ref="M80" authorId="0" shapeId="0">
      <text>
        <r>
          <rPr>
            <b/>
            <sz val="9"/>
            <color indexed="81"/>
            <rFont val="Tahoma"/>
            <family val="2"/>
          </rPr>
          <t xml:space="preserve">[Unit: PURE]
[Scale: Actuals]
</t>
        </r>
      </text>
    </comment>
    <comment ref="N80" authorId="0" shapeId="0">
      <text>
        <r>
          <rPr>
            <b/>
            <sz val="9"/>
            <color indexed="81"/>
            <rFont val="Tahoma"/>
            <family val="2"/>
          </rPr>
          <t xml:space="preserve">[Unit: PURE]
[Scale: Actuals]
</t>
        </r>
      </text>
    </comment>
    <comment ref="O80" authorId="0" shapeId="0">
      <text>
        <r>
          <rPr>
            <b/>
            <sz val="9"/>
            <color indexed="81"/>
            <rFont val="Tahoma"/>
            <family val="2"/>
          </rPr>
          <t xml:space="preserve">[Unit: PURE]
[Scale: Actuals]
</t>
        </r>
      </text>
    </comment>
    <comment ref="P80" authorId="0" shapeId="0">
      <text>
        <r>
          <rPr>
            <b/>
            <sz val="9"/>
            <color indexed="81"/>
            <rFont val="Tahoma"/>
            <family val="2"/>
          </rPr>
          <t xml:space="preserve">[Unit: PURE]
[Scale: Actuals]
</t>
        </r>
      </text>
    </comment>
    <comment ref="Q80" authorId="0" shapeId="0">
      <text>
        <r>
          <rPr>
            <b/>
            <sz val="9"/>
            <color indexed="81"/>
            <rFont val="Tahoma"/>
            <family val="2"/>
          </rPr>
          <t xml:space="preserve">[Unit: PURE]
[Scale: Actuals]
</t>
        </r>
      </text>
    </comment>
    <comment ref="R80" authorId="0" shapeId="0">
      <text>
        <r>
          <rPr>
            <b/>
            <sz val="9"/>
            <color indexed="81"/>
            <rFont val="Tahoma"/>
            <family val="2"/>
          </rPr>
          <t xml:space="preserve">[Unit: PURE]
[Scale: Actuals]
</t>
        </r>
      </text>
    </comment>
    <comment ref="S80" authorId="0" shapeId="0">
      <text>
        <r>
          <rPr>
            <b/>
            <sz val="9"/>
            <color indexed="81"/>
            <rFont val="Tahoma"/>
            <family val="2"/>
          </rPr>
          <t xml:space="preserve">[Unit: PURE]
[Scale: Actuals]
</t>
        </r>
      </text>
    </comment>
    <comment ref="T80" authorId="0" shapeId="0">
      <text>
        <r>
          <rPr>
            <b/>
            <sz val="9"/>
            <color indexed="81"/>
            <rFont val="Tahoma"/>
            <family val="2"/>
          </rPr>
          <t xml:space="preserve">[Unit: PURE]
[Scale: Actuals]
</t>
        </r>
      </text>
    </comment>
    <comment ref="U80" authorId="0" shapeId="0">
      <text>
        <r>
          <rPr>
            <b/>
            <sz val="9"/>
            <color indexed="81"/>
            <rFont val="Tahoma"/>
            <family val="2"/>
          </rPr>
          <t xml:space="preserve">[Unit: PURE]
[Scale: Actuals]
</t>
        </r>
      </text>
    </comment>
    <comment ref="V80" authorId="0" shapeId="0">
      <text>
        <r>
          <rPr>
            <b/>
            <sz val="9"/>
            <color indexed="81"/>
            <rFont val="Tahoma"/>
            <family val="2"/>
          </rPr>
          <t xml:space="preserve">[Unit: PURE]
[Scale: Actuals]
</t>
        </r>
      </text>
    </comment>
    <comment ref="W80" authorId="0" shapeId="0">
      <text>
        <r>
          <rPr>
            <b/>
            <sz val="9"/>
            <color indexed="81"/>
            <rFont val="Tahoma"/>
            <family val="2"/>
          </rPr>
          <t xml:space="preserve">[Unit: PURE]
[Scale: Actuals]
</t>
        </r>
      </text>
    </comment>
    <comment ref="X80" authorId="0" shapeId="0">
      <text>
        <r>
          <rPr>
            <b/>
            <sz val="9"/>
            <color indexed="81"/>
            <rFont val="Tahoma"/>
            <family val="2"/>
          </rPr>
          <t xml:space="preserve">[Unit: PURE]
[Scale: Actuals]
</t>
        </r>
      </text>
    </comment>
    <comment ref="Y80" authorId="0" shapeId="0">
      <text>
        <r>
          <rPr>
            <b/>
            <sz val="9"/>
            <color indexed="81"/>
            <rFont val="Tahoma"/>
            <family val="2"/>
          </rPr>
          <t xml:space="preserve">[Unit: PURE]
[Scale: Actuals]
</t>
        </r>
      </text>
    </comment>
    <comment ref="Z80" authorId="0" shapeId="0">
      <text>
        <r>
          <rPr>
            <b/>
            <sz val="9"/>
            <color indexed="81"/>
            <rFont val="Tahoma"/>
            <family val="2"/>
          </rPr>
          <t xml:space="preserve">[Unit: PURE]
[Scale: Actuals]
</t>
        </r>
      </text>
    </comment>
    <comment ref="AA80" authorId="0" shapeId="0">
      <text>
        <r>
          <rPr>
            <b/>
            <sz val="9"/>
            <color indexed="81"/>
            <rFont val="Tahoma"/>
            <family val="2"/>
          </rPr>
          <t xml:space="preserve">[Unit: PURE]
[Scale: Actuals]
</t>
        </r>
      </text>
    </comment>
    <comment ref="AB80" authorId="0" shapeId="0">
      <text>
        <r>
          <rPr>
            <b/>
            <sz val="9"/>
            <color indexed="81"/>
            <rFont val="Tahoma"/>
            <family val="2"/>
          </rPr>
          <t xml:space="preserve">[Unit: PURE]
[Scale: Actuals]
</t>
        </r>
      </text>
    </comment>
    <comment ref="G81" authorId="0" shapeId="0">
      <text>
        <r>
          <rPr>
            <b/>
            <sz val="9"/>
            <color indexed="81"/>
            <rFont val="Tahoma"/>
            <family val="2"/>
          </rPr>
          <t xml:space="preserve">[Unit: PURE]
[Scale: Actuals]
</t>
        </r>
      </text>
    </comment>
    <comment ref="H81" authorId="0" shapeId="0">
      <text>
        <r>
          <rPr>
            <b/>
            <sz val="9"/>
            <color indexed="81"/>
            <rFont val="Tahoma"/>
            <family val="2"/>
          </rPr>
          <t xml:space="preserve">[Unit: PURE]
[Scale: Actuals]
</t>
        </r>
      </text>
    </comment>
    <comment ref="I81" authorId="0" shapeId="0">
      <text>
        <r>
          <rPr>
            <b/>
            <sz val="9"/>
            <color indexed="81"/>
            <rFont val="Tahoma"/>
            <family val="2"/>
          </rPr>
          <t xml:space="preserve">[Unit: PURE]
[Scale: Actuals]
</t>
        </r>
      </text>
    </comment>
    <comment ref="J81" authorId="0" shapeId="0">
      <text>
        <r>
          <rPr>
            <b/>
            <sz val="9"/>
            <color indexed="81"/>
            <rFont val="Tahoma"/>
            <family val="2"/>
          </rPr>
          <t xml:space="preserve">[Unit: PURE]
[Scale: Actuals]
</t>
        </r>
      </text>
    </comment>
    <comment ref="K81" authorId="0" shapeId="0">
      <text>
        <r>
          <rPr>
            <b/>
            <sz val="9"/>
            <color indexed="81"/>
            <rFont val="Tahoma"/>
            <family val="2"/>
          </rPr>
          <t xml:space="preserve">[Unit: PURE]
[Scale: Actuals]
</t>
        </r>
      </text>
    </comment>
    <comment ref="L81" authorId="0" shapeId="0">
      <text>
        <r>
          <rPr>
            <b/>
            <sz val="9"/>
            <color indexed="81"/>
            <rFont val="Tahoma"/>
            <family val="2"/>
          </rPr>
          <t xml:space="preserve">[Unit: PURE]
[Scale: Actuals]
</t>
        </r>
      </text>
    </comment>
    <comment ref="M81" authorId="0" shapeId="0">
      <text>
        <r>
          <rPr>
            <b/>
            <sz val="9"/>
            <color indexed="81"/>
            <rFont val="Tahoma"/>
            <family val="2"/>
          </rPr>
          <t xml:space="preserve">[Unit: PURE]
[Scale: Actuals]
</t>
        </r>
      </text>
    </comment>
    <comment ref="N81" authorId="0" shapeId="0">
      <text>
        <r>
          <rPr>
            <b/>
            <sz val="9"/>
            <color indexed="81"/>
            <rFont val="Tahoma"/>
            <family val="2"/>
          </rPr>
          <t xml:space="preserve">[Unit: PURE]
[Scale: Actuals]
</t>
        </r>
      </text>
    </comment>
    <comment ref="O81" authorId="0" shapeId="0">
      <text>
        <r>
          <rPr>
            <b/>
            <sz val="9"/>
            <color indexed="81"/>
            <rFont val="Tahoma"/>
            <family val="2"/>
          </rPr>
          <t xml:space="preserve">[Unit: PURE]
[Scale: Actuals]
</t>
        </r>
      </text>
    </comment>
    <comment ref="P81" authorId="0" shapeId="0">
      <text>
        <r>
          <rPr>
            <b/>
            <sz val="9"/>
            <color indexed="81"/>
            <rFont val="Tahoma"/>
            <family val="2"/>
          </rPr>
          <t xml:space="preserve">[Unit: PURE]
[Scale: Actuals]
</t>
        </r>
      </text>
    </comment>
    <comment ref="Q81" authorId="0" shapeId="0">
      <text>
        <r>
          <rPr>
            <b/>
            <sz val="9"/>
            <color indexed="81"/>
            <rFont val="Tahoma"/>
            <family val="2"/>
          </rPr>
          <t xml:space="preserve">[Unit: PURE]
[Scale: Actuals]
</t>
        </r>
      </text>
    </comment>
    <comment ref="R81" authorId="0" shapeId="0">
      <text>
        <r>
          <rPr>
            <b/>
            <sz val="9"/>
            <color indexed="81"/>
            <rFont val="Tahoma"/>
            <family val="2"/>
          </rPr>
          <t xml:space="preserve">[Unit: PURE]
[Scale: Actuals]
</t>
        </r>
      </text>
    </comment>
    <comment ref="S81" authorId="0" shapeId="0">
      <text>
        <r>
          <rPr>
            <b/>
            <sz val="9"/>
            <color indexed="81"/>
            <rFont val="Tahoma"/>
            <family val="2"/>
          </rPr>
          <t xml:space="preserve">[Unit: PURE]
[Scale: Actuals]
</t>
        </r>
      </text>
    </comment>
    <comment ref="T81" authorId="0" shapeId="0">
      <text>
        <r>
          <rPr>
            <b/>
            <sz val="9"/>
            <color indexed="81"/>
            <rFont val="Tahoma"/>
            <family val="2"/>
          </rPr>
          <t xml:space="preserve">[Unit: PURE]
[Scale: Actuals]
</t>
        </r>
      </text>
    </comment>
    <comment ref="U81" authorId="0" shapeId="0">
      <text>
        <r>
          <rPr>
            <b/>
            <sz val="9"/>
            <color indexed="81"/>
            <rFont val="Tahoma"/>
            <family val="2"/>
          </rPr>
          <t xml:space="preserve">[Unit: PURE]
[Scale: Actuals]
</t>
        </r>
      </text>
    </comment>
    <comment ref="V81" authorId="0" shapeId="0">
      <text>
        <r>
          <rPr>
            <b/>
            <sz val="9"/>
            <color indexed="81"/>
            <rFont val="Tahoma"/>
            <family val="2"/>
          </rPr>
          <t xml:space="preserve">[Unit: PURE]
[Scale: Actuals]
</t>
        </r>
      </text>
    </comment>
    <comment ref="W81" authorId="0" shapeId="0">
      <text>
        <r>
          <rPr>
            <b/>
            <sz val="9"/>
            <color indexed="81"/>
            <rFont val="Tahoma"/>
            <family val="2"/>
          </rPr>
          <t xml:space="preserve">[Unit: PURE]
[Scale: Actuals]
</t>
        </r>
      </text>
    </comment>
    <comment ref="X81" authorId="0" shapeId="0">
      <text>
        <r>
          <rPr>
            <b/>
            <sz val="9"/>
            <color indexed="81"/>
            <rFont val="Tahoma"/>
            <family val="2"/>
          </rPr>
          <t xml:space="preserve">[Unit: PURE]
[Scale: Actuals]
</t>
        </r>
      </text>
    </comment>
    <comment ref="Y81" authorId="0" shapeId="0">
      <text>
        <r>
          <rPr>
            <b/>
            <sz val="9"/>
            <color indexed="81"/>
            <rFont val="Tahoma"/>
            <family val="2"/>
          </rPr>
          <t xml:space="preserve">[Unit: PURE]
[Scale: Actuals]
</t>
        </r>
      </text>
    </comment>
    <comment ref="Z81" authorId="0" shapeId="0">
      <text>
        <r>
          <rPr>
            <b/>
            <sz val="9"/>
            <color indexed="81"/>
            <rFont val="Tahoma"/>
            <family val="2"/>
          </rPr>
          <t xml:space="preserve">[Unit: PURE]
[Scale: Actuals]
</t>
        </r>
      </text>
    </comment>
    <comment ref="AA81" authorId="0" shapeId="0">
      <text>
        <r>
          <rPr>
            <b/>
            <sz val="9"/>
            <color indexed="81"/>
            <rFont val="Tahoma"/>
            <family val="2"/>
          </rPr>
          <t xml:space="preserve">[Unit: PURE]
[Scale: Actuals]
</t>
        </r>
      </text>
    </comment>
    <comment ref="AB81" authorId="0" shapeId="0">
      <text>
        <r>
          <rPr>
            <b/>
            <sz val="9"/>
            <color indexed="81"/>
            <rFont val="Tahoma"/>
            <family val="2"/>
          </rPr>
          <t xml:space="preserve">[Unit: PURE]
[Scale: Actuals]
</t>
        </r>
      </text>
    </comment>
    <comment ref="G82" authorId="0" shapeId="0">
      <text>
        <r>
          <rPr>
            <b/>
            <sz val="9"/>
            <color indexed="81"/>
            <rFont val="Tahoma"/>
            <family val="2"/>
          </rPr>
          <t xml:space="preserve">[Unit: PURE]
[Scale: Actuals]
</t>
        </r>
      </text>
    </comment>
    <comment ref="H82" authorId="0" shapeId="0">
      <text>
        <r>
          <rPr>
            <b/>
            <sz val="9"/>
            <color indexed="81"/>
            <rFont val="Tahoma"/>
            <family val="2"/>
          </rPr>
          <t xml:space="preserve">[Unit: PURE]
[Scale: Actuals]
</t>
        </r>
      </text>
    </comment>
    <comment ref="I82" authorId="0" shapeId="0">
      <text>
        <r>
          <rPr>
            <b/>
            <sz val="9"/>
            <color indexed="81"/>
            <rFont val="Tahoma"/>
            <family val="2"/>
          </rPr>
          <t xml:space="preserve">[Unit: PURE]
[Scale: Actuals]
</t>
        </r>
      </text>
    </comment>
    <comment ref="J82" authorId="0" shapeId="0">
      <text>
        <r>
          <rPr>
            <b/>
            <sz val="9"/>
            <color indexed="81"/>
            <rFont val="Tahoma"/>
            <family val="2"/>
          </rPr>
          <t xml:space="preserve">[Unit: PURE]
[Scale: Actuals]
</t>
        </r>
      </text>
    </comment>
    <comment ref="K82" authorId="0" shapeId="0">
      <text>
        <r>
          <rPr>
            <b/>
            <sz val="9"/>
            <color indexed="81"/>
            <rFont val="Tahoma"/>
            <family val="2"/>
          </rPr>
          <t xml:space="preserve">[Unit: PURE]
[Scale: Actuals]
</t>
        </r>
      </text>
    </comment>
    <comment ref="L82" authorId="0" shapeId="0">
      <text>
        <r>
          <rPr>
            <b/>
            <sz val="9"/>
            <color indexed="81"/>
            <rFont val="Tahoma"/>
            <family val="2"/>
          </rPr>
          <t xml:space="preserve">[Unit: PURE]
[Scale: Actuals]
</t>
        </r>
      </text>
    </comment>
    <comment ref="M82" authorId="0" shapeId="0">
      <text>
        <r>
          <rPr>
            <b/>
            <sz val="9"/>
            <color indexed="81"/>
            <rFont val="Tahoma"/>
            <family val="2"/>
          </rPr>
          <t xml:space="preserve">[Unit: PURE]
[Scale: Actuals]
</t>
        </r>
      </text>
    </comment>
    <comment ref="N82" authorId="0" shapeId="0">
      <text>
        <r>
          <rPr>
            <b/>
            <sz val="9"/>
            <color indexed="81"/>
            <rFont val="Tahoma"/>
            <family val="2"/>
          </rPr>
          <t xml:space="preserve">[Unit: PURE]
[Scale: Actuals]
</t>
        </r>
      </text>
    </comment>
    <comment ref="O82" authorId="0" shapeId="0">
      <text>
        <r>
          <rPr>
            <b/>
            <sz val="9"/>
            <color indexed="81"/>
            <rFont val="Tahoma"/>
            <family val="2"/>
          </rPr>
          <t xml:space="preserve">[Unit: PURE]
[Scale: Actuals]
</t>
        </r>
      </text>
    </comment>
    <comment ref="P82" authorId="0" shapeId="0">
      <text>
        <r>
          <rPr>
            <b/>
            <sz val="9"/>
            <color indexed="81"/>
            <rFont val="Tahoma"/>
            <family val="2"/>
          </rPr>
          <t xml:space="preserve">[Unit: PURE]
[Scale: Actuals]
</t>
        </r>
      </text>
    </comment>
    <comment ref="Q82" authorId="0" shapeId="0">
      <text>
        <r>
          <rPr>
            <b/>
            <sz val="9"/>
            <color indexed="81"/>
            <rFont val="Tahoma"/>
            <family val="2"/>
          </rPr>
          <t xml:space="preserve">[Unit: PURE]
[Scale: Actuals]
</t>
        </r>
      </text>
    </comment>
    <comment ref="R82" authorId="0" shapeId="0">
      <text>
        <r>
          <rPr>
            <b/>
            <sz val="9"/>
            <color indexed="81"/>
            <rFont val="Tahoma"/>
            <family val="2"/>
          </rPr>
          <t xml:space="preserve">[Unit: PURE]
[Scale: Actuals]
</t>
        </r>
      </text>
    </comment>
    <comment ref="S82" authorId="0" shapeId="0">
      <text>
        <r>
          <rPr>
            <b/>
            <sz val="9"/>
            <color indexed="81"/>
            <rFont val="Tahoma"/>
            <family val="2"/>
          </rPr>
          <t xml:space="preserve">[Unit: PURE]
[Scale: Actuals]
</t>
        </r>
      </text>
    </comment>
    <comment ref="T82" authorId="0" shapeId="0">
      <text>
        <r>
          <rPr>
            <b/>
            <sz val="9"/>
            <color indexed="81"/>
            <rFont val="Tahoma"/>
            <family val="2"/>
          </rPr>
          <t xml:space="preserve">[Unit: PURE]
[Scale: Actuals]
</t>
        </r>
      </text>
    </comment>
    <comment ref="U82" authorId="0" shapeId="0">
      <text>
        <r>
          <rPr>
            <b/>
            <sz val="9"/>
            <color indexed="81"/>
            <rFont val="Tahoma"/>
            <family val="2"/>
          </rPr>
          <t xml:space="preserve">[Unit: PURE]
[Scale: Actuals]
</t>
        </r>
      </text>
    </comment>
    <comment ref="V82" authorId="0" shapeId="0">
      <text>
        <r>
          <rPr>
            <b/>
            <sz val="9"/>
            <color indexed="81"/>
            <rFont val="Tahoma"/>
            <family val="2"/>
          </rPr>
          <t xml:space="preserve">[Unit: PURE]
[Scale: Actuals]
</t>
        </r>
      </text>
    </comment>
    <comment ref="W82" authorId="0" shapeId="0">
      <text>
        <r>
          <rPr>
            <b/>
            <sz val="9"/>
            <color indexed="81"/>
            <rFont val="Tahoma"/>
            <family val="2"/>
          </rPr>
          <t xml:space="preserve">[Unit: PURE]
[Scale: Actuals]
</t>
        </r>
      </text>
    </comment>
    <comment ref="X82" authorId="0" shapeId="0">
      <text>
        <r>
          <rPr>
            <b/>
            <sz val="9"/>
            <color indexed="81"/>
            <rFont val="Tahoma"/>
            <family val="2"/>
          </rPr>
          <t xml:space="preserve">[Unit: PURE]
[Scale: Actuals]
</t>
        </r>
      </text>
    </comment>
    <comment ref="Y82" authorId="0" shapeId="0">
      <text>
        <r>
          <rPr>
            <b/>
            <sz val="9"/>
            <color indexed="81"/>
            <rFont val="Tahoma"/>
            <family val="2"/>
          </rPr>
          <t xml:space="preserve">[Unit: PURE]
[Scale: Actuals]
</t>
        </r>
      </text>
    </comment>
    <comment ref="Z82" authorId="0" shapeId="0">
      <text>
        <r>
          <rPr>
            <b/>
            <sz val="9"/>
            <color indexed="81"/>
            <rFont val="Tahoma"/>
            <family val="2"/>
          </rPr>
          <t xml:space="preserve">[Unit: PURE]
[Scale: Actuals]
</t>
        </r>
      </text>
    </comment>
    <comment ref="AA82" authorId="0" shapeId="0">
      <text>
        <r>
          <rPr>
            <b/>
            <sz val="9"/>
            <color indexed="81"/>
            <rFont val="Tahoma"/>
            <family val="2"/>
          </rPr>
          <t xml:space="preserve">[Unit: PURE]
[Scale: Actuals]
</t>
        </r>
      </text>
    </comment>
    <comment ref="AB82" authorId="0" shapeId="0">
      <text>
        <r>
          <rPr>
            <b/>
            <sz val="9"/>
            <color indexed="81"/>
            <rFont val="Tahoma"/>
            <family val="2"/>
          </rPr>
          <t xml:space="preserve">[Unit: PURE]
[Scale: Actuals]
</t>
        </r>
      </text>
    </comment>
    <comment ref="G83" authorId="0" shapeId="0">
      <text>
        <r>
          <rPr>
            <b/>
            <sz val="9"/>
            <color indexed="81"/>
            <rFont val="Tahoma"/>
            <family val="2"/>
          </rPr>
          <t xml:space="preserve">[Unit: PURE]
[Scale: Actuals]
</t>
        </r>
      </text>
    </comment>
    <comment ref="H83" authorId="0" shapeId="0">
      <text>
        <r>
          <rPr>
            <b/>
            <sz val="9"/>
            <color indexed="81"/>
            <rFont val="Tahoma"/>
            <family val="2"/>
          </rPr>
          <t xml:space="preserve">[Unit: PURE]
[Scale: Actuals]
</t>
        </r>
      </text>
    </comment>
    <comment ref="I83" authorId="0" shapeId="0">
      <text>
        <r>
          <rPr>
            <b/>
            <sz val="9"/>
            <color indexed="81"/>
            <rFont val="Tahoma"/>
            <family val="2"/>
          </rPr>
          <t xml:space="preserve">[Unit: PURE]
[Scale: Actuals]
</t>
        </r>
      </text>
    </comment>
    <comment ref="J83" authorId="0" shapeId="0">
      <text>
        <r>
          <rPr>
            <b/>
            <sz val="9"/>
            <color indexed="81"/>
            <rFont val="Tahoma"/>
            <family val="2"/>
          </rPr>
          <t xml:space="preserve">[Unit: PURE]
[Scale: Actuals]
</t>
        </r>
      </text>
    </comment>
    <comment ref="K83" authorId="0" shapeId="0">
      <text>
        <r>
          <rPr>
            <b/>
            <sz val="9"/>
            <color indexed="81"/>
            <rFont val="Tahoma"/>
            <family val="2"/>
          </rPr>
          <t xml:space="preserve">[Unit: PURE]
[Scale: Actuals]
</t>
        </r>
      </text>
    </comment>
    <comment ref="L83" authorId="0" shapeId="0">
      <text>
        <r>
          <rPr>
            <b/>
            <sz val="9"/>
            <color indexed="81"/>
            <rFont val="Tahoma"/>
            <family val="2"/>
          </rPr>
          <t xml:space="preserve">[Unit: PURE]
[Scale: Actuals]
</t>
        </r>
      </text>
    </comment>
    <comment ref="M83" authorId="0" shapeId="0">
      <text>
        <r>
          <rPr>
            <b/>
            <sz val="9"/>
            <color indexed="81"/>
            <rFont val="Tahoma"/>
            <family val="2"/>
          </rPr>
          <t xml:space="preserve">[Unit: PURE]
[Scale: Actuals]
</t>
        </r>
      </text>
    </comment>
    <comment ref="N83" authorId="0" shapeId="0">
      <text>
        <r>
          <rPr>
            <b/>
            <sz val="9"/>
            <color indexed="81"/>
            <rFont val="Tahoma"/>
            <family val="2"/>
          </rPr>
          <t xml:space="preserve">[Unit: PURE]
[Scale: Actuals]
</t>
        </r>
      </text>
    </comment>
    <comment ref="O83" authorId="0" shapeId="0">
      <text>
        <r>
          <rPr>
            <b/>
            <sz val="9"/>
            <color indexed="81"/>
            <rFont val="Tahoma"/>
            <family val="2"/>
          </rPr>
          <t xml:space="preserve">[Unit: PURE]
[Scale: Actuals]
</t>
        </r>
      </text>
    </comment>
    <comment ref="P83" authorId="0" shapeId="0">
      <text>
        <r>
          <rPr>
            <b/>
            <sz val="9"/>
            <color indexed="81"/>
            <rFont val="Tahoma"/>
            <family val="2"/>
          </rPr>
          <t xml:space="preserve">[Unit: PURE]
[Scale: Actuals]
</t>
        </r>
      </text>
    </comment>
    <comment ref="Q83" authorId="0" shapeId="0">
      <text>
        <r>
          <rPr>
            <b/>
            <sz val="9"/>
            <color indexed="81"/>
            <rFont val="Tahoma"/>
            <family val="2"/>
          </rPr>
          <t xml:space="preserve">[Unit: PURE]
[Scale: Actuals]
</t>
        </r>
      </text>
    </comment>
    <comment ref="R83" authorId="0" shapeId="0">
      <text>
        <r>
          <rPr>
            <b/>
            <sz val="9"/>
            <color indexed="81"/>
            <rFont val="Tahoma"/>
            <family val="2"/>
          </rPr>
          <t xml:space="preserve">[Unit: PURE]
[Scale: Actuals]
</t>
        </r>
      </text>
    </comment>
    <comment ref="S83" authorId="0" shapeId="0">
      <text>
        <r>
          <rPr>
            <b/>
            <sz val="9"/>
            <color indexed="81"/>
            <rFont val="Tahoma"/>
            <family val="2"/>
          </rPr>
          <t xml:space="preserve">[Unit: PURE]
[Scale: Actuals]
</t>
        </r>
      </text>
    </comment>
    <comment ref="T83" authorId="0" shapeId="0">
      <text>
        <r>
          <rPr>
            <b/>
            <sz val="9"/>
            <color indexed="81"/>
            <rFont val="Tahoma"/>
            <family val="2"/>
          </rPr>
          <t xml:space="preserve">[Unit: PURE]
[Scale: Actuals]
</t>
        </r>
      </text>
    </comment>
    <comment ref="U83" authorId="0" shapeId="0">
      <text>
        <r>
          <rPr>
            <b/>
            <sz val="9"/>
            <color indexed="81"/>
            <rFont val="Tahoma"/>
            <family val="2"/>
          </rPr>
          <t xml:space="preserve">[Unit: PURE]
[Scale: Actuals]
</t>
        </r>
      </text>
    </comment>
    <comment ref="V83" authorId="0" shapeId="0">
      <text>
        <r>
          <rPr>
            <b/>
            <sz val="9"/>
            <color indexed="81"/>
            <rFont val="Tahoma"/>
            <family val="2"/>
          </rPr>
          <t xml:space="preserve">[Unit: PURE]
[Scale: Actuals]
</t>
        </r>
      </text>
    </comment>
    <comment ref="W83" authorId="0" shapeId="0">
      <text>
        <r>
          <rPr>
            <b/>
            <sz val="9"/>
            <color indexed="81"/>
            <rFont val="Tahoma"/>
            <family val="2"/>
          </rPr>
          <t xml:space="preserve">[Unit: PURE]
[Scale: Actuals]
</t>
        </r>
      </text>
    </comment>
    <comment ref="X83" authorId="0" shapeId="0">
      <text>
        <r>
          <rPr>
            <b/>
            <sz val="9"/>
            <color indexed="81"/>
            <rFont val="Tahoma"/>
            <family val="2"/>
          </rPr>
          <t xml:space="preserve">[Unit: PURE]
[Scale: Actuals]
</t>
        </r>
      </text>
    </comment>
    <comment ref="Y83" authorId="0" shapeId="0">
      <text>
        <r>
          <rPr>
            <b/>
            <sz val="9"/>
            <color indexed="81"/>
            <rFont val="Tahoma"/>
            <family val="2"/>
          </rPr>
          <t xml:space="preserve">[Unit: PURE]
[Scale: Actuals]
</t>
        </r>
      </text>
    </comment>
    <comment ref="Z83" authorId="0" shapeId="0">
      <text>
        <r>
          <rPr>
            <b/>
            <sz val="9"/>
            <color indexed="81"/>
            <rFont val="Tahoma"/>
            <family val="2"/>
          </rPr>
          <t xml:space="preserve">[Unit: PURE]
[Scale: Actuals]
</t>
        </r>
      </text>
    </comment>
    <comment ref="AA83" authorId="0" shapeId="0">
      <text>
        <r>
          <rPr>
            <b/>
            <sz val="9"/>
            <color indexed="81"/>
            <rFont val="Tahoma"/>
            <family val="2"/>
          </rPr>
          <t xml:space="preserve">[Unit: PURE]
[Scale: Actuals]
</t>
        </r>
      </text>
    </comment>
    <comment ref="AB83" authorId="0" shapeId="0">
      <text>
        <r>
          <rPr>
            <b/>
            <sz val="9"/>
            <color indexed="81"/>
            <rFont val="Tahoma"/>
            <family val="2"/>
          </rPr>
          <t xml:space="preserve">[Unit: PURE]
[Scale: Actuals]
</t>
        </r>
      </text>
    </comment>
    <comment ref="G84" authorId="0" shapeId="0">
      <text>
        <r>
          <rPr>
            <b/>
            <sz val="9"/>
            <color indexed="81"/>
            <rFont val="Tahoma"/>
            <family val="2"/>
          </rPr>
          <t xml:space="preserve">[Unit: PURE]
[Scale: Actuals]
</t>
        </r>
      </text>
    </comment>
    <comment ref="H84" authorId="0" shapeId="0">
      <text>
        <r>
          <rPr>
            <b/>
            <sz val="9"/>
            <color indexed="81"/>
            <rFont val="Tahoma"/>
            <family val="2"/>
          </rPr>
          <t xml:space="preserve">[Unit: PURE]
[Scale: Actuals]
</t>
        </r>
      </text>
    </comment>
    <comment ref="I84" authorId="0" shapeId="0">
      <text>
        <r>
          <rPr>
            <b/>
            <sz val="9"/>
            <color indexed="81"/>
            <rFont val="Tahoma"/>
            <family val="2"/>
          </rPr>
          <t xml:space="preserve">[Unit: PURE]
[Scale: Actuals]
</t>
        </r>
      </text>
    </comment>
    <comment ref="J84" authorId="0" shapeId="0">
      <text>
        <r>
          <rPr>
            <b/>
            <sz val="9"/>
            <color indexed="81"/>
            <rFont val="Tahoma"/>
            <family val="2"/>
          </rPr>
          <t xml:space="preserve">[Unit: PURE]
[Scale: Actuals]
</t>
        </r>
      </text>
    </comment>
    <comment ref="K84" authorId="0" shapeId="0">
      <text>
        <r>
          <rPr>
            <b/>
            <sz val="9"/>
            <color indexed="81"/>
            <rFont val="Tahoma"/>
            <family val="2"/>
          </rPr>
          <t xml:space="preserve">[Unit: PURE]
[Scale: Actuals]
</t>
        </r>
      </text>
    </comment>
    <comment ref="L84" authorId="0" shapeId="0">
      <text>
        <r>
          <rPr>
            <b/>
            <sz val="9"/>
            <color indexed="81"/>
            <rFont val="Tahoma"/>
            <family val="2"/>
          </rPr>
          <t xml:space="preserve">[Unit: PURE]
[Scale: Actuals]
</t>
        </r>
      </text>
    </comment>
    <comment ref="M84" authorId="0" shapeId="0">
      <text>
        <r>
          <rPr>
            <b/>
            <sz val="9"/>
            <color indexed="81"/>
            <rFont val="Tahoma"/>
            <family val="2"/>
          </rPr>
          <t xml:space="preserve">[Unit: PURE]
[Scale: Actuals]
</t>
        </r>
      </text>
    </comment>
    <comment ref="N84" authorId="0" shapeId="0">
      <text>
        <r>
          <rPr>
            <b/>
            <sz val="9"/>
            <color indexed="81"/>
            <rFont val="Tahoma"/>
            <family val="2"/>
          </rPr>
          <t xml:space="preserve">[Unit: PURE]
[Scale: Actuals]
</t>
        </r>
      </text>
    </comment>
    <comment ref="O84" authorId="0" shapeId="0">
      <text>
        <r>
          <rPr>
            <b/>
            <sz val="9"/>
            <color indexed="81"/>
            <rFont val="Tahoma"/>
            <family val="2"/>
          </rPr>
          <t xml:space="preserve">[Unit: PURE]
[Scale: Actuals]
</t>
        </r>
      </text>
    </comment>
    <comment ref="P84" authorId="0" shapeId="0">
      <text>
        <r>
          <rPr>
            <b/>
            <sz val="9"/>
            <color indexed="81"/>
            <rFont val="Tahoma"/>
            <family val="2"/>
          </rPr>
          <t xml:space="preserve">[Unit: PURE]
[Scale: Actuals]
</t>
        </r>
      </text>
    </comment>
    <comment ref="Q84" authorId="0" shapeId="0">
      <text>
        <r>
          <rPr>
            <b/>
            <sz val="9"/>
            <color indexed="81"/>
            <rFont val="Tahoma"/>
            <family val="2"/>
          </rPr>
          <t xml:space="preserve">[Unit: PURE]
[Scale: Actuals]
</t>
        </r>
      </text>
    </comment>
    <comment ref="R84" authorId="0" shapeId="0">
      <text>
        <r>
          <rPr>
            <b/>
            <sz val="9"/>
            <color indexed="81"/>
            <rFont val="Tahoma"/>
            <family val="2"/>
          </rPr>
          <t xml:space="preserve">[Unit: PURE]
[Scale: Actuals]
</t>
        </r>
      </text>
    </comment>
    <comment ref="S84" authorId="0" shapeId="0">
      <text>
        <r>
          <rPr>
            <b/>
            <sz val="9"/>
            <color indexed="81"/>
            <rFont val="Tahoma"/>
            <family val="2"/>
          </rPr>
          <t xml:space="preserve">[Unit: PURE]
[Scale: Actuals]
</t>
        </r>
      </text>
    </comment>
    <comment ref="T84" authorId="0" shapeId="0">
      <text>
        <r>
          <rPr>
            <b/>
            <sz val="9"/>
            <color indexed="81"/>
            <rFont val="Tahoma"/>
            <family val="2"/>
          </rPr>
          <t xml:space="preserve">[Unit: PURE]
[Scale: Actuals]
</t>
        </r>
      </text>
    </comment>
    <comment ref="U84" authorId="0" shapeId="0">
      <text>
        <r>
          <rPr>
            <b/>
            <sz val="9"/>
            <color indexed="81"/>
            <rFont val="Tahoma"/>
            <family val="2"/>
          </rPr>
          <t xml:space="preserve">[Unit: PURE]
[Scale: Actuals]
</t>
        </r>
      </text>
    </comment>
    <comment ref="V84" authorId="0" shapeId="0">
      <text>
        <r>
          <rPr>
            <b/>
            <sz val="9"/>
            <color indexed="81"/>
            <rFont val="Tahoma"/>
            <family val="2"/>
          </rPr>
          <t xml:space="preserve">[Unit: PURE]
[Scale: Actuals]
</t>
        </r>
      </text>
    </comment>
    <comment ref="W84" authorId="0" shapeId="0">
      <text>
        <r>
          <rPr>
            <b/>
            <sz val="9"/>
            <color indexed="81"/>
            <rFont val="Tahoma"/>
            <family val="2"/>
          </rPr>
          <t xml:space="preserve">[Unit: PURE]
[Scale: Actuals]
</t>
        </r>
      </text>
    </comment>
    <comment ref="X84" authorId="0" shapeId="0">
      <text>
        <r>
          <rPr>
            <b/>
            <sz val="9"/>
            <color indexed="81"/>
            <rFont val="Tahoma"/>
            <family val="2"/>
          </rPr>
          <t xml:space="preserve">[Unit: PURE]
[Scale: Actuals]
</t>
        </r>
      </text>
    </comment>
    <comment ref="Y84" authorId="0" shapeId="0">
      <text>
        <r>
          <rPr>
            <b/>
            <sz val="9"/>
            <color indexed="81"/>
            <rFont val="Tahoma"/>
            <family val="2"/>
          </rPr>
          <t xml:space="preserve">[Unit: PURE]
[Scale: Actuals]
</t>
        </r>
      </text>
    </comment>
    <comment ref="Z84" authorId="0" shapeId="0">
      <text>
        <r>
          <rPr>
            <b/>
            <sz val="9"/>
            <color indexed="81"/>
            <rFont val="Tahoma"/>
            <family val="2"/>
          </rPr>
          <t xml:space="preserve">[Unit: PURE]
[Scale: Actuals]
</t>
        </r>
      </text>
    </comment>
    <comment ref="AA84" authorId="0" shapeId="0">
      <text>
        <r>
          <rPr>
            <b/>
            <sz val="9"/>
            <color indexed="81"/>
            <rFont val="Tahoma"/>
            <family val="2"/>
          </rPr>
          <t xml:space="preserve">[Unit: PURE]
[Scale: Actuals]
</t>
        </r>
      </text>
    </comment>
    <comment ref="AB84" authorId="0" shapeId="0">
      <text>
        <r>
          <rPr>
            <b/>
            <sz val="9"/>
            <color indexed="81"/>
            <rFont val="Tahoma"/>
            <family val="2"/>
          </rPr>
          <t xml:space="preserve">[Unit: PURE]
[Scale: Actuals]
</t>
        </r>
      </text>
    </comment>
    <comment ref="G85" authorId="0" shapeId="0">
      <text>
        <r>
          <rPr>
            <b/>
            <sz val="9"/>
            <color indexed="81"/>
            <rFont val="Tahoma"/>
            <family val="2"/>
          </rPr>
          <t xml:space="preserve">[Unit: PURE]
[Scale: Actuals]
</t>
        </r>
      </text>
    </comment>
    <comment ref="H85" authorId="0" shapeId="0">
      <text>
        <r>
          <rPr>
            <b/>
            <sz val="9"/>
            <color indexed="81"/>
            <rFont val="Tahoma"/>
            <family val="2"/>
          </rPr>
          <t xml:space="preserve">[Unit: PURE]
[Scale: Actuals]
</t>
        </r>
      </text>
    </comment>
    <comment ref="I85" authorId="0" shapeId="0">
      <text>
        <r>
          <rPr>
            <b/>
            <sz val="9"/>
            <color indexed="81"/>
            <rFont val="Tahoma"/>
            <family val="2"/>
          </rPr>
          <t xml:space="preserve">[Unit: PURE]
[Scale: Actuals]
</t>
        </r>
      </text>
    </comment>
    <comment ref="J85" authorId="0" shapeId="0">
      <text>
        <r>
          <rPr>
            <b/>
            <sz val="9"/>
            <color indexed="81"/>
            <rFont val="Tahoma"/>
            <family val="2"/>
          </rPr>
          <t xml:space="preserve">[Unit: PURE]
[Scale: Actuals]
</t>
        </r>
      </text>
    </comment>
    <comment ref="K85" authorId="0" shapeId="0">
      <text>
        <r>
          <rPr>
            <b/>
            <sz val="9"/>
            <color indexed="81"/>
            <rFont val="Tahoma"/>
            <family val="2"/>
          </rPr>
          <t xml:space="preserve">[Unit: PURE]
[Scale: Actuals]
</t>
        </r>
      </text>
    </comment>
    <comment ref="L85" authorId="0" shapeId="0">
      <text>
        <r>
          <rPr>
            <b/>
            <sz val="9"/>
            <color indexed="81"/>
            <rFont val="Tahoma"/>
            <family val="2"/>
          </rPr>
          <t xml:space="preserve">[Unit: PURE]
[Scale: Actuals]
</t>
        </r>
      </text>
    </comment>
    <comment ref="M85" authorId="0" shapeId="0">
      <text>
        <r>
          <rPr>
            <b/>
            <sz val="9"/>
            <color indexed="81"/>
            <rFont val="Tahoma"/>
            <family val="2"/>
          </rPr>
          <t xml:space="preserve">[Unit: PURE]
[Scale: Actuals]
</t>
        </r>
      </text>
    </comment>
    <comment ref="N85" authorId="0" shapeId="0">
      <text>
        <r>
          <rPr>
            <b/>
            <sz val="9"/>
            <color indexed="81"/>
            <rFont val="Tahoma"/>
            <family val="2"/>
          </rPr>
          <t xml:space="preserve">[Unit: PURE]
[Scale: Actuals]
</t>
        </r>
      </text>
    </comment>
    <comment ref="O85" authorId="0" shapeId="0">
      <text>
        <r>
          <rPr>
            <b/>
            <sz val="9"/>
            <color indexed="81"/>
            <rFont val="Tahoma"/>
            <family val="2"/>
          </rPr>
          <t xml:space="preserve">[Unit: PURE]
[Scale: Actuals]
</t>
        </r>
      </text>
    </comment>
    <comment ref="P85" authorId="0" shapeId="0">
      <text>
        <r>
          <rPr>
            <b/>
            <sz val="9"/>
            <color indexed="81"/>
            <rFont val="Tahoma"/>
            <family val="2"/>
          </rPr>
          <t xml:space="preserve">[Unit: PURE]
[Scale: Actuals]
</t>
        </r>
      </text>
    </comment>
    <comment ref="Q85" authorId="0" shapeId="0">
      <text>
        <r>
          <rPr>
            <b/>
            <sz val="9"/>
            <color indexed="81"/>
            <rFont val="Tahoma"/>
            <family val="2"/>
          </rPr>
          <t xml:space="preserve">[Unit: PURE]
[Scale: Actuals]
</t>
        </r>
      </text>
    </comment>
    <comment ref="R85" authorId="0" shapeId="0">
      <text>
        <r>
          <rPr>
            <b/>
            <sz val="9"/>
            <color indexed="81"/>
            <rFont val="Tahoma"/>
            <family val="2"/>
          </rPr>
          <t xml:space="preserve">[Unit: PURE]
[Scale: Actuals]
</t>
        </r>
      </text>
    </comment>
    <comment ref="S85" authorId="0" shapeId="0">
      <text>
        <r>
          <rPr>
            <b/>
            <sz val="9"/>
            <color indexed="81"/>
            <rFont val="Tahoma"/>
            <family val="2"/>
          </rPr>
          <t xml:space="preserve">[Unit: PURE]
[Scale: Actuals]
</t>
        </r>
      </text>
    </comment>
    <comment ref="T85" authorId="0" shapeId="0">
      <text>
        <r>
          <rPr>
            <b/>
            <sz val="9"/>
            <color indexed="81"/>
            <rFont val="Tahoma"/>
            <family val="2"/>
          </rPr>
          <t xml:space="preserve">[Unit: PURE]
[Scale: Actuals]
</t>
        </r>
      </text>
    </comment>
    <comment ref="U85" authorId="0" shapeId="0">
      <text>
        <r>
          <rPr>
            <b/>
            <sz val="9"/>
            <color indexed="81"/>
            <rFont val="Tahoma"/>
            <family val="2"/>
          </rPr>
          <t xml:space="preserve">[Unit: PURE]
[Scale: Actuals]
</t>
        </r>
      </text>
    </comment>
    <comment ref="V85" authorId="0" shapeId="0">
      <text>
        <r>
          <rPr>
            <b/>
            <sz val="9"/>
            <color indexed="81"/>
            <rFont val="Tahoma"/>
            <family val="2"/>
          </rPr>
          <t xml:space="preserve">[Unit: PURE]
[Scale: Actuals]
</t>
        </r>
      </text>
    </comment>
    <comment ref="W85" authorId="0" shapeId="0">
      <text>
        <r>
          <rPr>
            <b/>
            <sz val="9"/>
            <color indexed="81"/>
            <rFont val="Tahoma"/>
            <family val="2"/>
          </rPr>
          <t xml:space="preserve">[Unit: PURE]
[Scale: Actuals]
</t>
        </r>
      </text>
    </comment>
    <comment ref="X85" authorId="0" shapeId="0">
      <text>
        <r>
          <rPr>
            <b/>
            <sz val="9"/>
            <color indexed="81"/>
            <rFont val="Tahoma"/>
            <family val="2"/>
          </rPr>
          <t xml:space="preserve">[Unit: PURE]
[Scale: Actuals]
</t>
        </r>
      </text>
    </comment>
    <comment ref="Y85" authorId="0" shapeId="0">
      <text>
        <r>
          <rPr>
            <b/>
            <sz val="9"/>
            <color indexed="81"/>
            <rFont val="Tahoma"/>
            <family val="2"/>
          </rPr>
          <t xml:space="preserve">[Unit: PURE]
[Scale: Actuals]
</t>
        </r>
      </text>
    </comment>
    <comment ref="Z85" authorId="0" shapeId="0">
      <text>
        <r>
          <rPr>
            <b/>
            <sz val="9"/>
            <color indexed="81"/>
            <rFont val="Tahoma"/>
            <family val="2"/>
          </rPr>
          <t xml:space="preserve">[Unit: PURE]
[Scale: Actuals]
</t>
        </r>
      </text>
    </comment>
    <comment ref="AA85" authorId="0" shapeId="0">
      <text>
        <r>
          <rPr>
            <b/>
            <sz val="9"/>
            <color indexed="81"/>
            <rFont val="Tahoma"/>
            <family val="2"/>
          </rPr>
          <t xml:space="preserve">[Unit: PURE]
[Scale: Actuals]
</t>
        </r>
      </text>
    </comment>
    <comment ref="AB85" authorId="0" shapeId="0">
      <text>
        <r>
          <rPr>
            <b/>
            <sz val="9"/>
            <color indexed="81"/>
            <rFont val="Tahoma"/>
            <family val="2"/>
          </rPr>
          <t xml:space="preserve">[Unit: PURE]
[Scale: Actuals]
</t>
        </r>
      </text>
    </comment>
    <comment ref="G86" authorId="0" shapeId="0">
      <text>
        <r>
          <rPr>
            <b/>
            <sz val="9"/>
            <color indexed="81"/>
            <rFont val="Tahoma"/>
            <family val="2"/>
          </rPr>
          <t xml:space="preserve">[Unit: PURE]
[Scale: Actuals]
</t>
        </r>
      </text>
    </comment>
    <comment ref="H86" authorId="0" shapeId="0">
      <text>
        <r>
          <rPr>
            <b/>
            <sz val="9"/>
            <color indexed="81"/>
            <rFont val="Tahoma"/>
            <family val="2"/>
          </rPr>
          <t xml:space="preserve">[Unit: PURE]
[Scale: Actuals]
</t>
        </r>
      </text>
    </comment>
    <comment ref="I86" authorId="0" shapeId="0">
      <text>
        <r>
          <rPr>
            <b/>
            <sz val="9"/>
            <color indexed="81"/>
            <rFont val="Tahoma"/>
            <family val="2"/>
          </rPr>
          <t xml:space="preserve">[Unit: PURE]
[Scale: Actuals]
</t>
        </r>
      </text>
    </comment>
    <comment ref="J86" authorId="0" shapeId="0">
      <text>
        <r>
          <rPr>
            <b/>
            <sz val="9"/>
            <color indexed="81"/>
            <rFont val="Tahoma"/>
            <family val="2"/>
          </rPr>
          <t xml:space="preserve">[Unit: PURE]
[Scale: Actuals]
</t>
        </r>
      </text>
    </comment>
    <comment ref="K86" authorId="0" shapeId="0">
      <text>
        <r>
          <rPr>
            <b/>
            <sz val="9"/>
            <color indexed="81"/>
            <rFont val="Tahoma"/>
            <family val="2"/>
          </rPr>
          <t xml:space="preserve">[Unit: PURE]
[Scale: Actuals]
</t>
        </r>
      </text>
    </comment>
    <comment ref="L86" authorId="0" shapeId="0">
      <text>
        <r>
          <rPr>
            <b/>
            <sz val="9"/>
            <color indexed="81"/>
            <rFont val="Tahoma"/>
            <family val="2"/>
          </rPr>
          <t xml:space="preserve">[Unit: PURE]
[Scale: Actuals]
</t>
        </r>
      </text>
    </comment>
    <comment ref="M86" authorId="0" shapeId="0">
      <text>
        <r>
          <rPr>
            <b/>
            <sz val="9"/>
            <color indexed="81"/>
            <rFont val="Tahoma"/>
            <family val="2"/>
          </rPr>
          <t xml:space="preserve">[Unit: PURE]
[Scale: Actuals]
</t>
        </r>
      </text>
    </comment>
    <comment ref="N86" authorId="0" shapeId="0">
      <text>
        <r>
          <rPr>
            <b/>
            <sz val="9"/>
            <color indexed="81"/>
            <rFont val="Tahoma"/>
            <family val="2"/>
          </rPr>
          <t xml:space="preserve">[Unit: PURE]
[Scale: Actuals]
</t>
        </r>
      </text>
    </comment>
    <comment ref="O86" authorId="0" shapeId="0">
      <text>
        <r>
          <rPr>
            <b/>
            <sz val="9"/>
            <color indexed="81"/>
            <rFont val="Tahoma"/>
            <family val="2"/>
          </rPr>
          <t xml:space="preserve">[Unit: PURE]
[Scale: Actuals]
</t>
        </r>
      </text>
    </comment>
    <comment ref="P86" authorId="0" shapeId="0">
      <text>
        <r>
          <rPr>
            <b/>
            <sz val="9"/>
            <color indexed="81"/>
            <rFont val="Tahoma"/>
            <family val="2"/>
          </rPr>
          <t xml:space="preserve">[Unit: PURE]
[Scale: Actuals]
</t>
        </r>
      </text>
    </comment>
    <comment ref="Q86" authorId="0" shapeId="0">
      <text>
        <r>
          <rPr>
            <b/>
            <sz val="9"/>
            <color indexed="81"/>
            <rFont val="Tahoma"/>
            <family val="2"/>
          </rPr>
          <t xml:space="preserve">[Unit: PURE]
[Scale: Actuals]
</t>
        </r>
      </text>
    </comment>
    <comment ref="R86" authorId="0" shapeId="0">
      <text>
        <r>
          <rPr>
            <b/>
            <sz val="9"/>
            <color indexed="81"/>
            <rFont val="Tahoma"/>
            <family val="2"/>
          </rPr>
          <t xml:space="preserve">[Unit: PURE]
[Scale: Actuals]
</t>
        </r>
      </text>
    </comment>
    <comment ref="S86" authorId="0" shapeId="0">
      <text>
        <r>
          <rPr>
            <b/>
            <sz val="9"/>
            <color indexed="81"/>
            <rFont val="Tahoma"/>
            <family val="2"/>
          </rPr>
          <t xml:space="preserve">[Unit: PURE]
[Scale: Actuals]
</t>
        </r>
      </text>
    </comment>
    <comment ref="T86" authorId="0" shapeId="0">
      <text>
        <r>
          <rPr>
            <b/>
            <sz val="9"/>
            <color indexed="81"/>
            <rFont val="Tahoma"/>
            <family val="2"/>
          </rPr>
          <t xml:space="preserve">[Unit: PURE]
[Scale: Actuals]
</t>
        </r>
      </text>
    </comment>
    <comment ref="U86" authorId="0" shapeId="0">
      <text>
        <r>
          <rPr>
            <b/>
            <sz val="9"/>
            <color indexed="81"/>
            <rFont val="Tahoma"/>
            <family val="2"/>
          </rPr>
          <t xml:space="preserve">[Unit: PURE]
[Scale: Actuals]
</t>
        </r>
      </text>
    </comment>
    <comment ref="V86" authorId="0" shapeId="0">
      <text>
        <r>
          <rPr>
            <b/>
            <sz val="9"/>
            <color indexed="81"/>
            <rFont val="Tahoma"/>
            <family val="2"/>
          </rPr>
          <t xml:space="preserve">[Unit: PURE]
[Scale: Actuals]
</t>
        </r>
      </text>
    </comment>
    <comment ref="W86" authorId="0" shapeId="0">
      <text>
        <r>
          <rPr>
            <b/>
            <sz val="9"/>
            <color indexed="81"/>
            <rFont val="Tahoma"/>
            <family val="2"/>
          </rPr>
          <t xml:space="preserve">[Unit: PURE]
[Scale: Actuals]
</t>
        </r>
      </text>
    </comment>
    <comment ref="X86" authorId="0" shapeId="0">
      <text>
        <r>
          <rPr>
            <b/>
            <sz val="9"/>
            <color indexed="81"/>
            <rFont val="Tahoma"/>
            <family val="2"/>
          </rPr>
          <t xml:space="preserve">[Unit: PURE]
[Scale: Actuals]
</t>
        </r>
      </text>
    </comment>
    <comment ref="Y86" authorId="0" shapeId="0">
      <text>
        <r>
          <rPr>
            <b/>
            <sz val="9"/>
            <color indexed="81"/>
            <rFont val="Tahoma"/>
            <family val="2"/>
          </rPr>
          <t xml:space="preserve">[Unit: PURE]
[Scale: Actuals]
</t>
        </r>
      </text>
    </comment>
    <comment ref="Z86" authorId="0" shapeId="0">
      <text>
        <r>
          <rPr>
            <b/>
            <sz val="9"/>
            <color indexed="81"/>
            <rFont val="Tahoma"/>
            <family val="2"/>
          </rPr>
          <t xml:space="preserve">[Unit: PURE]
[Scale: Actuals]
</t>
        </r>
      </text>
    </comment>
    <comment ref="AA86" authorId="0" shapeId="0">
      <text>
        <r>
          <rPr>
            <b/>
            <sz val="9"/>
            <color indexed="81"/>
            <rFont val="Tahoma"/>
            <family val="2"/>
          </rPr>
          <t xml:space="preserve">[Unit: PURE]
[Scale: Actuals]
</t>
        </r>
      </text>
    </comment>
    <comment ref="AB86" authorId="0" shapeId="0">
      <text>
        <r>
          <rPr>
            <b/>
            <sz val="9"/>
            <color indexed="81"/>
            <rFont val="Tahoma"/>
            <family val="2"/>
          </rPr>
          <t xml:space="preserve">[Unit: PURE]
[Scale: Actuals]
</t>
        </r>
      </text>
    </comment>
  </commentList>
</comments>
</file>

<file path=xl/comments15.xml><?xml version="1.0" encoding="utf-8"?>
<comments xmlns="http://schemas.openxmlformats.org/spreadsheetml/2006/main">
  <authors>
    <author>myiris</author>
  </authors>
  <commentList>
    <comment ref="G15" authorId="0" shapeId="0">
      <text>
        <r>
          <rPr>
            <b/>
            <sz val="9"/>
            <color indexed="81"/>
            <rFont val="Tahoma"/>
            <family val="2"/>
          </rPr>
          <t xml:space="preserve">[Unit: PURE]
[Scale: Actuals]
</t>
        </r>
      </text>
    </comment>
    <comment ref="H15" authorId="0" shapeId="0">
      <text>
        <r>
          <rPr>
            <b/>
            <sz val="9"/>
            <color indexed="81"/>
            <rFont val="Tahoma"/>
            <family val="2"/>
          </rPr>
          <t xml:space="preserve">[Unit: PURE]
[Scale: Actuals]
</t>
        </r>
      </text>
    </comment>
    <comment ref="I15" authorId="0" shapeId="0">
      <text>
        <r>
          <rPr>
            <b/>
            <sz val="9"/>
            <color indexed="81"/>
            <rFont val="Tahoma"/>
            <family val="2"/>
          </rPr>
          <t xml:space="preserve">[Unit: PURE]
[Scale: Actuals]
</t>
        </r>
      </text>
    </comment>
    <comment ref="J15" authorId="0" shapeId="0">
      <text>
        <r>
          <rPr>
            <b/>
            <sz val="9"/>
            <color indexed="81"/>
            <rFont val="Tahoma"/>
            <family val="2"/>
          </rPr>
          <t xml:space="preserve">[Unit: PURE]
[Scale: Actuals]
</t>
        </r>
      </text>
    </comment>
    <comment ref="K15" authorId="0" shapeId="0">
      <text>
        <r>
          <rPr>
            <b/>
            <sz val="9"/>
            <color indexed="81"/>
            <rFont val="Tahoma"/>
            <family val="2"/>
          </rPr>
          <t xml:space="preserve">[Unit: PURE]
[Scale: Actuals]
</t>
        </r>
      </text>
    </comment>
    <comment ref="L15" authorId="0" shapeId="0">
      <text>
        <r>
          <rPr>
            <b/>
            <sz val="9"/>
            <color indexed="81"/>
            <rFont val="Tahoma"/>
            <family val="2"/>
          </rPr>
          <t xml:space="preserve">[Unit: PURE]
[Scale: Actuals]
</t>
        </r>
      </text>
    </comment>
    <comment ref="M15" authorId="0" shapeId="0">
      <text>
        <r>
          <rPr>
            <b/>
            <sz val="9"/>
            <color indexed="81"/>
            <rFont val="Tahoma"/>
            <family val="2"/>
          </rPr>
          <t xml:space="preserve">[Unit: PURE]
[Scale: Actuals]
</t>
        </r>
      </text>
    </comment>
    <comment ref="N15" authorId="0" shapeId="0">
      <text>
        <r>
          <rPr>
            <b/>
            <sz val="9"/>
            <color indexed="81"/>
            <rFont val="Tahoma"/>
            <family val="2"/>
          </rPr>
          <t xml:space="preserve">[Unit: PURE]
[Scale: Actuals]
</t>
        </r>
      </text>
    </comment>
    <comment ref="O15" authorId="0" shapeId="0">
      <text>
        <r>
          <rPr>
            <b/>
            <sz val="9"/>
            <color indexed="81"/>
            <rFont val="Tahoma"/>
            <family val="2"/>
          </rPr>
          <t xml:space="preserve">[Unit: PURE]
[Scale: Actuals]
</t>
        </r>
      </text>
    </comment>
    <comment ref="P15" authorId="0" shapeId="0">
      <text>
        <r>
          <rPr>
            <b/>
            <sz val="9"/>
            <color indexed="81"/>
            <rFont val="Tahoma"/>
            <family val="2"/>
          </rPr>
          <t xml:space="preserve">[Unit: PURE]
[Scale: Actuals]
</t>
        </r>
      </text>
    </comment>
    <comment ref="Q15" authorId="0" shapeId="0">
      <text>
        <r>
          <rPr>
            <b/>
            <sz val="9"/>
            <color indexed="81"/>
            <rFont val="Tahoma"/>
            <family val="2"/>
          </rPr>
          <t xml:space="preserve">[Unit: PURE]
[Scale: Actuals]
</t>
        </r>
      </text>
    </comment>
    <comment ref="R15" authorId="0" shapeId="0">
      <text>
        <r>
          <rPr>
            <b/>
            <sz val="9"/>
            <color indexed="81"/>
            <rFont val="Tahoma"/>
            <family val="2"/>
          </rPr>
          <t xml:space="preserve">[Unit: PURE]
[Scale: Actuals]
</t>
        </r>
      </text>
    </comment>
    <comment ref="S15" authorId="0" shapeId="0">
      <text>
        <r>
          <rPr>
            <b/>
            <sz val="9"/>
            <color indexed="81"/>
            <rFont val="Tahoma"/>
            <family val="2"/>
          </rPr>
          <t xml:space="preserve">[Unit: PURE]
[Scale: Actuals]
</t>
        </r>
      </text>
    </comment>
    <comment ref="T15" authorId="0" shapeId="0">
      <text>
        <r>
          <rPr>
            <b/>
            <sz val="9"/>
            <color indexed="81"/>
            <rFont val="Tahoma"/>
            <family val="2"/>
          </rPr>
          <t xml:space="preserve">[Unit: PURE]
[Scale: Actuals]
</t>
        </r>
      </text>
    </comment>
    <comment ref="U15" authorId="0" shapeId="0">
      <text>
        <r>
          <rPr>
            <b/>
            <sz val="9"/>
            <color indexed="81"/>
            <rFont val="Tahoma"/>
            <family val="2"/>
          </rPr>
          <t xml:space="preserve">[Unit: PURE]
[Scale: Actuals]
</t>
        </r>
      </text>
    </comment>
    <comment ref="V15" authorId="0" shapeId="0">
      <text>
        <r>
          <rPr>
            <b/>
            <sz val="9"/>
            <color indexed="81"/>
            <rFont val="Tahoma"/>
            <family val="2"/>
          </rPr>
          <t xml:space="preserve">[Unit: PURE]
[Scale: Actuals]
</t>
        </r>
      </text>
    </comment>
    <comment ref="W15" authorId="0" shapeId="0">
      <text>
        <r>
          <rPr>
            <b/>
            <sz val="9"/>
            <color indexed="81"/>
            <rFont val="Tahoma"/>
            <family val="2"/>
          </rPr>
          <t xml:space="preserve">[Unit: PURE]
[Scale: Actuals]
</t>
        </r>
      </text>
    </comment>
    <comment ref="X15" authorId="0" shapeId="0">
      <text>
        <r>
          <rPr>
            <b/>
            <sz val="9"/>
            <color indexed="81"/>
            <rFont val="Tahoma"/>
            <family val="2"/>
          </rPr>
          <t xml:space="preserve">[Unit: PURE]
[Scale: Actuals]
</t>
        </r>
      </text>
    </comment>
    <comment ref="Y15" authorId="0" shapeId="0">
      <text>
        <r>
          <rPr>
            <b/>
            <sz val="9"/>
            <color indexed="81"/>
            <rFont val="Tahoma"/>
            <family val="2"/>
          </rPr>
          <t xml:space="preserve">[Unit: PURE]
[Scale: Actuals]
</t>
        </r>
      </text>
    </comment>
    <comment ref="Z15" authorId="0" shapeId="0">
      <text>
        <r>
          <rPr>
            <b/>
            <sz val="9"/>
            <color indexed="81"/>
            <rFont val="Tahoma"/>
            <family val="2"/>
          </rPr>
          <t xml:space="preserve">[Unit: PURE]
[Scale: Actuals]
</t>
        </r>
      </text>
    </comment>
    <comment ref="AA15" authorId="0" shapeId="0">
      <text>
        <r>
          <rPr>
            <b/>
            <sz val="9"/>
            <color indexed="81"/>
            <rFont val="Tahoma"/>
            <family val="2"/>
          </rPr>
          <t xml:space="preserve">[Unit: PURE]
[Scale: Actuals]
</t>
        </r>
      </text>
    </comment>
    <comment ref="AB15" authorId="0" shapeId="0">
      <text>
        <r>
          <rPr>
            <b/>
            <sz val="9"/>
            <color indexed="81"/>
            <rFont val="Tahoma"/>
            <family val="2"/>
          </rPr>
          <t xml:space="preserve">[Unit: PURE]
[Scale: Actuals]
</t>
        </r>
      </text>
    </comment>
    <comment ref="G16" authorId="0" shapeId="0">
      <text>
        <r>
          <rPr>
            <b/>
            <sz val="9"/>
            <color indexed="81"/>
            <rFont val="Tahoma"/>
            <family val="2"/>
          </rPr>
          <t xml:space="preserve">[Unit: PURE]
[Scale: Actuals]
</t>
        </r>
      </text>
    </comment>
    <comment ref="H16" authorId="0" shapeId="0">
      <text>
        <r>
          <rPr>
            <b/>
            <sz val="9"/>
            <color indexed="81"/>
            <rFont val="Tahoma"/>
            <family val="2"/>
          </rPr>
          <t xml:space="preserve">[Unit: PURE]
[Scale: Actuals]
</t>
        </r>
      </text>
    </comment>
    <comment ref="I16" authorId="0" shapeId="0">
      <text>
        <r>
          <rPr>
            <b/>
            <sz val="9"/>
            <color indexed="81"/>
            <rFont val="Tahoma"/>
            <family val="2"/>
          </rPr>
          <t xml:space="preserve">[Unit: PURE]
[Scale: Actuals]
</t>
        </r>
      </text>
    </comment>
    <comment ref="J16" authorId="0" shapeId="0">
      <text>
        <r>
          <rPr>
            <b/>
            <sz val="9"/>
            <color indexed="81"/>
            <rFont val="Tahoma"/>
            <family val="2"/>
          </rPr>
          <t xml:space="preserve">[Unit: PURE]
[Scale: Actuals]
</t>
        </r>
      </text>
    </comment>
    <comment ref="K16" authorId="0" shapeId="0">
      <text>
        <r>
          <rPr>
            <b/>
            <sz val="9"/>
            <color indexed="81"/>
            <rFont val="Tahoma"/>
            <family val="2"/>
          </rPr>
          <t xml:space="preserve">[Unit: PURE]
[Scale: Actuals]
</t>
        </r>
      </text>
    </comment>
    <comment ref="L16" authorId="0" shapeId="0">
      <text>
        <r>
          <rPr>
            <b/>
            <sz val="9"/>
            <color indexed="81"/>
            <rFont val="Tahoma"/>
            <family val="2"/>
          </rPr>
          <t xml:space="preserve">[Unit: PURE]
[Scale: Actuals]
</t>
        </r>
      </text>
    </comment>
    <comment ref="M16" authorId="0" shapeId="0">
      <text>
        <r>
          <rPr>
            <b/>
            <sz val="9"/>
            <color indexed="81"/>
            <rFont val="Tahoma"/>
            <family val="2"/>
          </rPr>
          <t xml:space="preserve">[Unit: PURE]
[Scale: Actuals]
</t>
        </r>
      </text>
    </comment>
    <comment ref="N16" authorId="0" shapeId="0">
      <text>
        <r>
          <rPr>
            <b/>
            <sz val="9"/>
            <color indexed="81"/>
            <rFont val="Tahoma"/>
            <family val="2"/>
          </rPr>
          <t xml:space="preserve">[Unit: PURE]
[Scale: Actuals]
</t>
        </r>
      </text>
    </comment>
    <comment ref="O16" authorId="0" shapeId="0">
      <text>
        <r>
          <rPr>
            <b/>
            <sz val="9"/>
            <color indexed="81"/>
            <rFont val="Tahoma"/>
            <family val="2"/>
          </rPr>
          <t xml:space="preserve">[Unit: PURE]
[Scale: Actuals]
</t>
        </r>
      </text>
    </comment>
    <comment ref="P16" authorId="0" shapeId="0">
      <text>
        <r>
          <rPr>
            <b/>
            <sz val="9"/>
            <color indexed="81"/>
            <rFont val="Tahoma"/>
            <family val="2"/>
          </rPr>
          <t xml:space="preserve">[Unit: PURE]
[Scale: Actuals]
</t>
        </r>
      </text>
    </comment>
    <comment ref="Q16" authorId="0" shapeId="0">
      <text>
        <r>
          <rPr>
            <b/>
            <sz val="9"/>
            <color indexed="81"/>
            <rFont val="Tahoma"/>
            <family val="2"/>
          </rPr>
          <t xml:space="preserve">[Unit: PURE]
[Scale: Actuals]
</t>
        </r>
      </text>
    </comment>
    <comment ref="R16" authorId="0" shapeId="0">
      <text>
        <r>
          <rPr>
            <b/>
            <sz val="9"/>
            <color indexed="81"/>
            <rFont val="Tahoma"/>
            <family val="2"/>
          </rPr>
          <t xml:space="preserve">[Unit: PURE]
[Scale: Actuals]
</t>
        </r>
      </text>
    </comment>
    <comment ref="S16" authorId="0" shapeId="0">
      <text>
        <r>
          <rPr>
            <b/>
            <sz val="9"/>
            <color indexed="81"/>
            <rFont val="Tahoma"/>
            <family val="2"/>
          </rPr>
          <t xml:space="preserve">[Unit: PURE]
[Scale: Actuals]
</t>
        </r>
      </text>
    </comment>
    <comment ref="T16" authorId="0" shapeId="0">
      <text>
        <r>
          <rPr>
            <b/>
            <sz val="9"/>
            <color indexed="81"/>
            <rFont val="Tahoma"/>
            <family val="2"/>
          </rPr>
          <t xml:space="preserve">[Unit: PURE]
[Scale: Actuals]
</t>
        </r>
      </text>
    </comment>
    <comment ref="U16" authorId="0" shapeId="0">
      <text>
        <r>
          <rPr>
            <b/>
            <sz val="9"/>
            <color indexed="81"/>
            <rFont val="Tahoma"/>
            <family val="2"/>
          </rPr>
          <t xml:space="preserve">[Unit: PURE]
[Scale: Actuals]
</t>
        </r>
      </text>
    </comment>
    <comment ref="V16" authorId="0" shapeId="0">
      <text>
        <r>
          <rPr>
            <b/>
            <sz val="9"/>
            <color indexed="81"/>
            <rFont val="Tahoma"/>
            <family val="2"/>
          </rPr>
          <t xml:space="preserve">[Unit: PURE]
[Scale: Actuals]
</t>
        </r>
      </text>
    </comment>
    <comment ref="W16" authorId="0" shapeId="0">
      <text>
        <r>
          <rPr>
            <b/>
            <sz val="9"/>
            <color indexed="81"/>
            <rFont val="Tahoma"/>
            <family val="2"/>
          </rPr>
          <t xml:space="preserve">[Unit: PURE]
[Scale: Actuals]
</t>
        </r>
      </text>
    </comment>
    <comment ref="X16" authorId="0" shapeId="0">
      <text>
        <r>
          <rPr>
            <b/>
            <sz val="9"/>
            <color indexed="81"/>
            <rFont val="Tahoma"/>
            <family val="2"/>
          </rPr>
          <t xml:space="preserve">[Unit: PURE]
[Scale: Actuals]
</t>
        </r>
      </text>
    </comment>
    <comment ref="Y16" authorId="0" shapeId="0">
      <text>
        <r>
          <rPr>
            <b/>
            <sz val="9"/>
            <color indexed="81"/>
            <rFont val="Tahoma"/>
            <family val="2"/>
          </rPr>
          <t xml:space="preserve">[Unit: PURE]
[Scale: Actuals]
</t>
        </r>
      </text>
    </comment>
    <comment ref="Z16" authorId="0" shapeId="0">
      <text>
        <r>
          <rPr>
            <b/>
            <sz val="9"/>
            <color indexed="81"/>
            <rFont val="Tahoma"/>
            <family val="2"/>
          </rPr>
          <t xml:space="preserve">[Unit: PURE]
[Scale: Actuals]
</t>
        </r>
      </text>
    </comment>
    <comment ref="AA16" authorId="0" shapeId="0">
      <text>
        <r>
          <rPr>
            <b/>
            <sz val="9"/>
            <color indexed="81"/>
            <rFont val="Tahoma"/>
            <family val="2"/>
          </rPr>
          <t xml:space="preserve">[Unit: PURE]
[Scale: Actuals]
</t>
        </r>
      </text>
    </comment>
    <comment ref="AB16" authorId="0" shapeId="0">
      <text>
        <r>
          <rPr>
            <b/>
            <sz val="9"/>
            <color indexed="81"/>
            <rFont val="Tahoma"/>
            <family val="2"/>
          </rPr>
          <t xml:space="preserve">[Unit: PURE]
[Scale: Actuals]
</t>
        </r>
      </text>
    </comment>
    <comment ref="G17" authorId="0" shapeId="0">
      <text>
        <r>
          <rPr>
            <b/>
            <sz val="9"/>
            <color indexed="81"/>
            <rFont val="Tahoma"/>
            <family val="2"/>
          </rPr>
          <t xml:space="preserve">[Unit: PURE]
[Scale: Actuals]
</t>
        </r>
      </text>
    </comment>
    <comment ref="H17" authorId="0" shapeId="0">
      <text>
        <r>
          <rPr>
            <b/>
            <sz val="9"/>
            <color indexed="81"/>
            <rFont val="Tahoma"/>
            <family val="2"/>
          </rPr>
          <t xml:space="preserve">[Unit: PURE]
[Scale: Actuals]
</t>
        </r>
      </text>
    </comment>
    <comment ref="I17" authorId="0" shapeId="0">
      <text>
        <r>
          <rPr>
            <b/>
            <sz val="9"/>
            <color indexed="81"/>
            <rFont val="Tahoma"/>
            <family val="2"/>
          </rPr>
          <t xml:space="preserve">[Unit: PURE]
[Scale: Actuals]
</t>
        </r>
      </text>
    </comment>
    <comment ref="J17" authorId="0" shapeId="0">
      <text>
        <r>
          <rPr>
            <b/>
            <sz val="9"/>
            <color indexed="81"/>
            <rFont val="Tahoma"/>
            <family val="2"/>
          </rPr>
          <t xml:space="preserve">[Unit: PURE]
[Scale: Actuals]
</t>
        </r>
      </text>
    </comment>
    <comment ref="K17" authorId="0" shapeId="0">
      <text>
        <r>
          <rPr>
            <b/>
            <sz val="9"/>
            <color indexed="81"/>
            <rFont val="Tahoma"/>
            <family val="2"/>
          </rPr>
          <t xml:space="preserve">[Unit: PURE]
[Scale: Actuals]
</t>
        </r>
      </text>
    </comment>
    <comment ref="L17" authorId="0" shapeId="0">
      <text>
        <r>
          <rPr>
            <b/>
            <sz val="9"/>
            <color indexed="81"/>
            <rFont val="Tahoma"/>
            <family val="2"/>
          </rPr>
          <t xml:space="preserve">[Unit: PURE]
[Scale: Actuals]
</t>
        </r>
      </text>
    </comment>
    <comment ref="M17" authorId="0" shapeId="0">
      <text>
        <r>
          <rPr>
            <b/>
            <sz val="9"/>
            <color indexed="81"/>
            <rFont val="Tahoma"/>
            <family val="2"/>
          </rPr>
          <t xml:space="preserve">[Unit: PURE]
[Scale: Actuals]
</t>
        </r>
      </text>
    </comment>
    <comment ref="N17" authorId="0" shapeId="0">
      <text>
        <r>
          <rPr>
            <b/>
            <sz val="9"/>
            <color indexed="81"/>
            <rFont val="Tahoma"/>
            <family val="2"/>
          </rPr>
          <t xml:space="preserve">[Unit: PURE]
[Scale: Actuals]
</t>
        </r>
      </text>
    </comment>
    <comment ref="O17" authorId="0" shapeId="0">
      <text>
        <r>
          <rPr>
            <b/>
            <sz val="9"/>
            <color indexed="81"/>
            <rFont val="Tahoma"/>
            <family val="2"/>
          </rPr>
          <t xml:space="preserve">[Unit: PURE]
[Scale: Actuals]
</t>
        </r>
      </text>
    </comment>
    <comment ref="P17" authorId="0" shapeId="0">
      <text>
        <r>
          <rPr>
            <b/>
            <sz val="9"/>
            <color indexed="81"/>
            <rFont val="Tahoma"/>
            <family val="2"/>
          </rPr>
          <t xml:space="preserve">[Unit: PURE]
[Scale: Actuals]
</t>
        </r>
      </text>
    </comment>
    <comment ref="Q17" authorId="0" shapeId="0">
      <text>
        <r>
          <rPr>
            <b/>
            <sz val="9"/>
            <color indexed="81"/>
            <rFont val="Tahoma"/>
            <family val="2"/>
          </rPr>
          <t xml:space="preserve">[Unit: PURE]
[Scale: Actuals]
</t>
        </r>
      </text>
    </comment>
    <comment ref="R17" authorId="0" shapeId="0">
      <text>
        <r>
          <rPr>
            <b/>
            <sz val="9"/>
            <color indexed="81"/>
            <rFont val="Tahoma"/>
            <family val="2"/>
          </rPr>
          <t xml:space="preserve">[Unit: PURE]
[Scale: Actuals]
</t>
        </r>
      </text>
    </comment>
    <comment ref="S17" authorId="0" shapeId="0">
      <text>
        <r>
          <rPr>
            <b/>
            <sz val="9"/>
            <color indexed="81"/>
            <rFont val="Tahoma"/>
            <family val="2"/>
          </rPr>
          <t xml:space="preserve">[Unit: PURE]
[Scale: Actuals]
</t>
        </r>
      </text>
    </comment>
    <comment ref="T17" authorId="0" shapeId="0">
      <text>
        <r>
          <rPr>
            <b/>
            <sz val="9"/>
            <color indexed="81"/>
            <rFont val="Tahoma"/>
            <family val="2"/>
          </rPr>
          <t xml:space="preserve">[Unit: PURE]
[Scale: Actuals]
</t>
        </r>
      </text>
    </comment>
    <comment ref="U17" authorId="0" shapeId="0">
      <text>
        <r>
          <rPr>
            <b/>
            <sz val="9"/>
            <color indexed="81"/>
            <rFont val="Tahoma"/>
            <family val="2"/>
          </rPr>
          <t xml:space="preserve">[Unit: PURE]
[Scale: Actuals]
</t>
        </r>
      </text>
    </comment>
    <comment ref="V17" authorId="0" shapeId="0">
      <text>
        <r>
          <rPr>
            <b/>
            <sz val="9"/>
            <color indexed="81"/>
            <rFont val="Tahoma"/>
            <family val="2"/>
          </rPr>
          <t xml:space="preserve">[Unit: PURE]
[Scale: Actuals]
</t>
        </r>
      </text>
    </comment>
    <comment ref="W17" authorId="0" shapeId="0">
      <text>
        <r>
          <rPr>
            <b/>
            <sz val="9"/>
            <color indexed="81"/>
            <rFont val="Tahoma"/>
            <family val="2"/>
          </rPr>
          <t xml:space="preserve">[Unit: PURE]
[Scale: Actuals]
</t>
        </r>
      </text>
    </comment>
    <comment ref="X17" authorId="0" shapeId="0">
      <text>
        <r>
          <rPr>
            <b/>
            <sz val="9"/>
            <color indexed="81"/>
            <rFont val="Tahoma"/>
            <family val="2"/>
          </rPr>
          <t xml:space="preserve">[Unit: PURE]
[Scale: Actuals]
</t>
        </r>
      </text>
    </comment>
    <comment ref="Y17" authorId="0" shapeId="0">
      <text>
        <r>
          <rPr>
            <b/>
            <sz val="9"/>
            <color indexed="81"/>
            <rFont val="Tahoma"/>
            <family val="2"/>
          </rPr>
          <t xml:space="preserve">[Unit: PURE]
[Scale: Actuals]
</t>
        </r>
      </text>
    </comment>
    <comment ref="Z17" authorId="0" shapeId="0">
      <text>
        <r>
          <rPr>
            <b/>
            <sz val="9"/>
            <color indexed="81"/>
            <rFont val="Tahoma"/>
            <family val="2"/>
          </rPr>
          <t xml:space="preserve">[Unit: PURE]
[Scale: Actuals]
</t>
        </r>
      </text>
    </comment>
    <comment ref="AA17" authorId="0" shapeId="0">
      <text>
        <r>
          <rPr>
            <b/>
            <sz val="9"/>
            <color indexed="81"/>
            <rFont val="Tahoma"/>
            <family val="2"/>
          </rPr>
          <t xml:space="preserve">[Unit: PURE]
[Scale: Actuals]
</t>
        </r>
      </text>
    </comment>
    <comment ref="AB17" authorId="0" shapeId="0">
      <text>
        <r>
          <rPr>
            <b/>
            <sz val="9"/>
            <color indexed="81"/>
            <rFont val="Tahoma"/>
            <family val="2"/>
          </rPr>
          <t xml:space="preserve">[Unit: PURE]
[Scale: Actuals]
</t>
        </r>
      </text>
    </comment>
    <comment ref="G18" authorId="0" shapeId="0">
      <text>
        <r>
          <rPr>
            <b/>
            <sz val="9"/>
            <color indexed="81"/>
            <rFont val="Tahoma"/>
            <family val="2"/>
          </rPr>
          <t xml:space="preserve">[Unit: PURE]
[Scale: Actuals]
</t>
        </r>
      </text>
    </comment>
    <comment ref="H18" authorId="0" shapeId="0">
      <text>
        <r>
          <rPr>
            <b/>
            <sz val="9"/>
            <color indexed="81"/>
            <rFont val="Tahoma"/>
            <family val="2"/>
          </rPr>
          <t xml:space="preserve">[Unit: PURE]
[Scale: Actuals]
</t>
        </r>
      </text>
    </comment>
    <comment ref="I18" authorId="0" shapeId="0">
      <text>
        <r>
          <rPr>
            <b/>
            <sz val="9"/>
            <color indexed="81"/>
            <rFont val="Tahoma"/>
            <family val="2"/>
          </rPr>
          <t xml:space="preserve">[Unit: PURE]
[Scale: Actuals]
</t>
        </r>
      </text>
    </comment>
    <comment ref="J18" authorId="0" shapeId="0">
      <text>
        <r>
          <rPr>
            <b/>
            <sz val="9"/>
            <color indexed="81"/>
            <rFont val="Tahoma"/>
            <family val="2"/>
          </rPr>
          <t xml:space="preserve">[Unit: PURE]
[Scale: Actuals]
</t>
        </r>
      </text>
    </comment>
    <comment ref="K18" authorId="0" shapeId="0">
      <text>
        <r>
          <rPr>
            <b/>
            <sz val="9"/>
            <color indexed="81"/>
            <rFont val="Tahoma"/>
            <family val="2"/>
          </rPr>
          <t xml:space="preserve">[Unit: PURE]
[Scale: Actuals]
</t>
        </r>
      </text>
    </comment>
    <comment ref="L18" authorId="0" shapeId="0">
      <text>
        <r>
          <rPr>
            <b/>
            <sz val="9"/>
            <color indexed="81"/>
            <rFont val="Tahoma"/>
            <family val="2"/>
          </rPr>
          <t xml:space="preserve">[Unit: PURE]
[Scale: Actuals]
</t>
        </r>
      </text>
    </comment>
    <comment ref="M18" authorId="0" shapeId="0">
      <text>
        <r>
          <rPr>
            <b/>
            <sz val="9"/>
            <color indexed="81"/>
            <rFont val="Tahoma"/>
            <family val="2"/>
          </rPr>
          <t xml:space="preserve">[Unit: PURE]
[Scale: Actuals]
</t>
        </r>
      </text>
    </comment>
    <comment ref="N18" authorId="0" shapeId="0">
      <text>
        <r>
          <rPr>
            <b/>
            <sz val="9"/>
            <color indexed="81"/>
            <rFont val="Tahoma"/>
            <family val="2"/>
          </rPr>
          <t xml:space="preserve">[Unit: PURE]
[Scale: Actuals]
</t>
        </r>
      </text>
    </comment>
    <comment ref="O18" authorId="0" shapeId="0">
      <text>
        <r>
          <rPr>
            <b/>
            <sz val="9"/>
            <color indexed="81"/>
            <rFont val="Tahoma"/>
            <family val="2"/>
          </rPr>
          <t xml:space="preserve">[Unit: PURE]
[Scale: Actuals]
</t>
        </r>
      </text>
    </comment>
    <comment ref="P18" authorId="0" shapeId="0">
      <text>
        <r>
          <rPr>
            <b/>
            <sz val="9"/>
            <color indexed="81"/>
            <rFont val="Tahoma"/>
            <family val="2"/>
          </rPr>
          <t xml:space="preserve">[Unit: PURE]
[Scale: Actuals]
</t>
        </r>
      </text>
    </comment>
    <comment ref="Q18" authorId="0" shapeId="0">
      <text>
        <r>
          <rPr>
            <b/>
            <sz val="9"/>
            <color indexed="81"/>
            <rFont val="Tahoma"/>
            <family val="2"/>
          </rPr>
          <t xml:space="preserve">[Unit: PURE]
[Scale: Actuals]
</t>
        </r>
      </text>
    </comment>
    <comment ref="R18" authorId="0" shapeId="0">
      <text>
        <r>
          <rPr>
            <b/>
            <sz val="9"/>
            <color indexed="81"/>
            <rFont val="Tahoma"/>
            <family val="2"/>
          </rPr>
          <t xml:space="preserve">[Unit: PURE]
[Scale: Actuals]
</t>
        </r>
      </text>
    </comment>
    <comment ref="S18" authorId="0" shapeId="0">
      <text>
        <r>
          <rPr>
            <b/>
            <sz val="9"/>
            <color indexed="81"/>
            <rFont val="Tahoma"/>
            <family val="2"/>
          </rPr>
          <t xml:space="preserve">[Unit: PURE]
[Scale: Actuals]
</t>
        </r>
      </text>
    </comment>
    <comment ref="T18" authorId="0" shapeId="0">
      <text>
        <r>
          <rPr>
            <b/>
            <sz val="9"/>
            <color indexed="81"/>
            <rFont val="Tahoma"/>
            <family val="2"/>
          </rPr>
          <t xml:space="preserve">[Unit: PURE]
[Scale: Actuals]
</t>
        </r>
      </text>
    </comment>
    <comment ref="U18" authorId="0" shapeId="0">
      <text>
        <r>
          <rPr>
            <b/>
            <sz val="9"/>
            <color indexed="81"/>
            <rFont val="Tahoma"/>
            <family val="2"/>
          </rPr>
          <t xml:space="preserve">[Unit: PURE]
[Scale: Actuals]
</t>
        </r>
      </text>
    </comment>
    <comment ref="V18" authorId="0" shapeId="0">
      <text>
        <r>
          <rPr>
            <b/>
            <sz val="9"/>
            <color indexed="81"/>
            <rFont val="Tahoma"/>
            <family val="2"/>
          </rPr>
          <t xml:space="preserve">[Unit: PURE]
[Scale: Actuals]
</t>
        </r>
      </text>
    </comment>
    <comment ref="W18" authorId="0" shapeId="0">
      <text>
        <r>
          <rPr>
            <b/>
            <sz val="9"/>
            <color indexed="81"/>
            <rFont val="Tahoma"/>
            <family val="2"/>
          </rPr>
          <t xml:space="preserve">[Unit: PURE]
[Scale: Actuals]
</t>
        </r>
      </text>
    </comment>
    <comment ref="X18" authorId="0" shapeId="0">
      <text>
        <r>
          <rPr>
            <b/>
            <sz val="9"/>
            <color indexed="81"/>
            <rFont val="Tahoma"/>
            <family val="2"/>
          </rPr>
          <t xml:space="preserve">[Unit: PURE]
[Scale: Actuals]
</t>
        </r>
      </text>
    </comment>
    <comment ref="Y18" authorId="0" shapeId="0">
      <text>
        <r>
          <rPr>
            <b/>
            <sz val="9"/>
            <color indexed="81"/>
            <rFont val="Tahoma"/>
            <family val="2"/>
          </rPr>
          <t xml:space="preserve">[Unit: PURE]
[Scale: Actuals]
</t>
        </r>
      </text>
    </comment>
    <comment ref="Z18" authorId="0" shapeId="0">
      <text>
        <r>
          <rPr>
            <b/>
            <sz val="9"/>
            <color indexed="81"/>
            <rFont val="Tahoma"/>
            <family val="2"/>
          </rPr>
          <t xml:space="preserve">[Unit: PURE]
[Scale: Actuals]
</t>
        </r>
      </text>
    </comment>
    <comment ref="AA18" authorId="0" shapeId="0">
      <text>
        <r>
          <rPr>
            <b/>
            <sz val="9"/>
            <color indexed="81"/>
            <rFont val="Tahoma"/>
            <family val="2"/>
          </rPr>
          <t xml:space="preserve">[Unit: PURE]
[Scale: Actuals]
</t>
        </r>
      </text>
    </comment>
    <comment ref="AB18" authorId="0" shapeId="0">
      <text>
        <r>
          <rPr>
            <b/>
            <sz val="9"/>
            <color indexed="81"/>
            <rFont val="Tahoma"/>
            <family val="2"/>
          </rPr>
          <t xml:space="preserve">[Unit: PURE]
[Scale: Actuals]
</t>
        </r>
      </text>
    </comment>
    <comment ref="G19" authorId="0" shapeId="0">
      <text>
        <r>
          <rPr>
            <b/>
            <sz val="9"/>
            <color indexed="81"/>
            <rFont val="Tahoma"/>
            <family val="2"/>
          </rPr>
          <t xml:space="preserve">[Unit: PURE]
[Scale: Actuals]
</t>
        </r>
      </text>
    </comment>
    <comment ref="H19" authorId="0" shapeId="0">
      <text>
        <r>
          <rPr>
            <b/>
            <sz val="9"/>
            <color indexed="81"/>
            <rFont val="Tahoma"/>
            <family val="2"/>
          </rPr>
          <t xml:space="preserve">[Unit: PURE]
[Scale: Actuals]
</t>
        </r>
      </text>
    </comment>
    <comment ref="I19" authorId="0" shapeId="0">
      <text>
        <r>
          <rPr>
            <b/>
            <sz val="9"/>
            <color indexed="81"/>
            <rFont val="Tahoma"/>
            <family val="2"/>
          </rPr>
          <t xml:space="preserve">[Unit: PURE]
[Scale: Actuals]
</t>
        </r>
      </text>
    </comment>
    <comment ref="J19" authorId="0" shapeId="0">
      <text>
        <r>
          <rPr>
            <b/>
            <sz val="9"/>
            <color indexed="81"/>
            <rFont val="Tahoma"/>
            <family val="2"/>
          </rPr>
          <t xml:space="preserve">[Unit: PURE]
[Scale: Actuals]
</t>
        </r>
      </text>
    </comment>
    <comment ref="K19" authorId="0" shapeId="0">
      <text>
        <r>
          <rPr>
            <b/>
            <sz val="9"/>
            <color indexed="81"/>
            <rFont val="Tahoma"/>
            <family val="2"/>
          </rPr>
          <t xml:space="preserve">[Unit: PURE]
[Scale: Actuals]
</t>
        </r>
      </text>
    </comment>
    <comment ref="L19" authorId="0" shapeId="0">
      <text>
        <r>
          <rPr>
            <b/>
            <sz val="9"/>
            <color indexed="81"/>
            <rFont val="Tahoma"/>
            <family val="2"/>
          </rPr>
          <t xml:space="preserve">[Unit: PURE]
[Scale: Actuals]
</t>
        </r>
      </text>
    </comment>
    <comment ref="M19" authorId="0" shapeId="0">
      <text>
        <r>
          <rPr>
            <b/>
            <sz val="9"/>
            <color indexed="81"/>
            <rFont val="Tahoma"/>
            <family val="2"/>
          </rPr>
          <t xml:space="preserve">[Unit: PURE]
[Scale: Actuals]
</t>
        </r>
      </text>
    </comment>
    <comment ref="N19" authorId="0" shapeId="0">
      <text>
        <r>
          <rPr>
            <b/>
            <sz val="9"/>
            <color indexed="81"/>
            <rFont val="Tahoma"/>
            <family val="2"/>
          </rPr>
          <t xml:space="preserve">[Unit: PURE]
[Scale: Actuals]
</t>
        </r>
      </text>
    </comment>
    <comment ref="O19" authorId="0" shapeId="0">
      <text>
        <r>
          <rPr>
            <b/>
            <sz val="9"/>
            <color indexed="81"/>
            <rFont val="Tahoma"/>
            <family val="2"/>
          </rPr>
          <t xml:space="preserve">[Unit: PURE]
[Scale: Actuals]
</t>
        </r>
      </text>
    </comment>
    <comment ref="P19" authorId="0" shapeId="0">
      <text>
        <r>
          <rPr>
            <b/>
            <sz val="9"/>
            <color indexed="81"/>
            <rFont val="Tahoma"/>
            <family val="2"/>
          </rPr>
          <t xml:space="preserve">[Unit: PURE]
[Scale: Actuals]
</t>
        </r>
      </text>
    </comment>
    <comment ref="Q19" authorId="0" shapeId="0">
      <text>
        <r>
          <rPr>
            <b/>
            <sz val="9"/>
            <color indexed="81"/>
            <rFont val="Tahoma"/>
            <family val="2"/>
          </rPr>
          <t xml:space="preserve">[Unit: PURE]
[Scale: Actuals]
</t>
        </r>
      </text>
    </comment>
    <comment ref="R19" authorId="0" shapeId="0">
      <text>
        <r>
          <rPr>
            <b/>
            <sz val="9"/>
            <color indexed="81"/>
            <rFont val="Tahoma"/>
            <family val="2"/>
          </rPr>
          <t xml:space="preserve">[Unit: PURE]
[Scale: Actuals]
</t>
        </r>
      </text>
    </comment>
    <comment ref="S19" authorId="0" shapeId="0">
      <text>
        <r>
          <rPr>
            <b/>
            <sz val="9"/>
            <color indexed="81"/>
            <rFont val="Tahoma"/>
            <family val="2"/>
          </rPr>
          <t xml:space="preserve">[Unit: PURE]
[Scale: Actuals]
</t>
        </r>
      </text>
    </comment>
    <comment ref="T19" authorId="0" shapeId="0">
      <text>
        <r>
          <rPr>
            <b/>
            <sz val="9"/>
            <color indexed="81"/>
            <rFont val="Tahoma"/>
            <family val="2"/>
          </rPr>
          <t xml:space="preserve">[Unit: PURE]
[Scale: Actuals]
</t>
        </r>
      </text>
    </comment>
    <comment ref="U19" authorId="0" shapeId="0">
      <text>
        <r>
          <rPr>
            <b/>
            <sz val="9"/>
            <color indexed="81"/>
            <rFont val="Tahoma"/>
            <family val="2"/>
          </rPr>
          <t xml:space="preserve">[Unit: PURE]
[Scale: Actuals]
</t>
        </r>
      </text>
    </comment>
    <comment ref="V19" authorId="0" shapeId="0">
      <text>
        <r>
          <rPr>
            <b/>
            <sz val="9"/>
            <color indexed="81"/>
            <rFont val="Tahoma"/>
            <family val="2"/>
          </rPr>
          <t xml:space="preserve">[Unit: PURE]
[Scale: Actuals]
</t>
        </r>
      </text>
    </comment>
    <comment ref="W19" authorId="0" shapeId="0">
      <text>
        <r>
          <rPr>
            <b/>
            <sz val="9"/>
            <color indexed="81"/>
            <rFont val="Tahoma"/>
            <family val="2"/>
          </rPr>
          <t xml:space="preserve">[Unit: PURE]
[Scale: Actuals]
</t>
        </r>
      </text>
    </comment>
    <comment ref="X19" authorId="0" shapeId="0">
      <text>
        <r>
          <rPr>
            <b/>
            <sz val="9"/>
            <color indexed="81"/>
            <rFont val="Tahoma"/>
            <family val="2"/>
          </rPr>
          <t xml:space="preserve">[Unit: PURE]
[Scale: Actuals]
</t>
        </r>
      </text>
    </comment>
    <comment ref="Y19" authorId="0" shapeId="0">
      <text>
        <r>
          <rPr>
            <b/>
            <sz val="9"/>
            <color indexed="81"/>
            <rFont val="Tahoma"/>
            <family val="2"/>
          </rPr>
          <t xml:space="preserve">[Unit: PURE]
[Scale: Actuals]
</t>
        </r>
      </text>
    </comment>
    <comment ref="Z19" authorId="0" shapeId="0">
      <text>
        <r>
          <rPr>
            <b/>
            <sz val="9"/>
            <color indexed="81"/>
            <rFont val="Tahoma"/>
            <family val="2"/>
          </rPr>
          <t xml:space="preserve">[Unit: PURE]
[Scale: Actuals]
</t>
        </r>
      </text>
    </comment>
    <comment ref="AA19" authorId="0" shapeId="0">
      <text>
        <r>
          <rPr>
            <b/>
            <sz val="9"/>
            <color indexed="81"/>
            <rFont val="Tahoma"/>
            <family val="2"/>
          </rPr>
          <t xml:space="preserve">[Unit: PURE]
[Scale: Actuals]
</t>
        </r>
      </text>
    </comment>
    <comment ref="AB19" authorId="0" shapeId="0">
      <text>
        <r>
          <rPr>
            <b/>
            <sz val="9"/>
            <color indexed="81"/>
            <rFont val="Tahoma"/>
            <family val="2"/>
          </rPr>
          <t xml:space="preserve">[Unit: PURE]
[Scale: Actuals]
</t>
        </r>
      </text>
    </comment>
    <comment ref="G20" authorId="0" shapeId="0">
      <text>
        <r>
          <rPr>
            <b/>
            <sz val="9"/>
            <color indexed="81"/>
            <rFont val="Tahoma"/>
            <family val="2"/>
          </rPr>
          <t xml:space="preserve">[Unit: PURE]
[Scale: Actuals]
</t>
        </r>
      </text>
    </comment>
    <comment ref="H20" authorId="0" shapeId="0">
      <text>
        <r>
          <rPr>
            <b/>
            <sz val="9"/>
            <color indexed="81"/>
            <rFont val="Tahoma"/>
            <family val="2"/>
          </rPr>
          <t xml:space="preserve">[Unit: PURE]
[Scale: Actuals]
</t>
        </r>
      </text>
    </comment>
    <comment ref="I20" authorId="0" shapeId="0">
      <text>
        <r>
          <rPr>
            <b/>
            <sz val="9"/>
            <color indexed="81"/>
            <rFont val="Tahoma"/>
            <family val="2"/>
          </rPr>
          <t xml:space="preserve">[Unit: PURE]
[Scale: Actuals]
</t>
        </r>
      </text>
    </comment>
    <comment ref="J20" authorId="0" shapeId="0">
      <text>
        <r>
          <rPr>
            <b/>
            <sz val="9"/>
            <color indexed="81"/>
            <rFont val="Tahoma"/>
            <family val="2"/>
          </rPr>
          <t xml:space="preserve">[Unit: PURE]
[Scale: Actuals]
</t>
        </r>
      </text>
    </comment>
    <comment ref="K20" authorId="0" shapeId="0">
      <text>
        <r>
          <rPr>
            <b/>
            <sz val="9"/>
            <color indexed="81"/>
            <rFont val="Tahoma"/>
            <family val="2"/>
          </rPr>
          <t xml:space="preserve">[Unit: PURE]
[Scale: Actuals]
</t>
        </r>
      </text>
    </comment>
    <comment ref="L20" authorId="0" shapeId="0">
      <text>
        <r>
          <rPr>
            <b/>
            <sz val="9"/>
            <color indexed="81"/>
            <rFont val="Tahoma"/>
            <family val="2"/>
          </rPr>
          <t xml:space="preserve">[Unit: PURE]
[Scale: Actuals]
</t>
        </r>
      </text>
    </comment>
    <comment ref="M20" authorId="0" shapeId="0">
      <text>
        <r>
          <rPr>
            <b/>
            <sz val="9"/>
            <color indexed="81"/>
            <rFont val="Tahoma"/>
            <family val="2"/>
          </rPr>
          <t xml:space="preserve">[Unit: PURE]
[Scale: Actuals]
</t>
        </r>
      </text>
    </comment>
    <comment ref="N20" authorId="0" shapeId="0">
      <text>
        <r>
          <rPr>
            <b/>
            <sz val="9"/>
            <color indexed="81"/>
            <rFont val="Tahoma"/>
            <family val="2"/>
          </rPr>
          <t xml:space="preserve">[Unit: PURE]
[Scale: Actuals]
</t>
        </r>
      </text>
    </comment>
    <comment ref="O20" authorId="0" shapeId="0">
      <text>
        <r>
          <rPr>
            <b/>
            <sz val="9"/>
            <color indexed="81"/>
            <rFont val="Tahoma"/>
            <family val="2"/>
          </rPr>
          <t xml:space="preserve">[Unit: PURE]
[Scale: Actuals]
</t>
        </r>
      </text>
    </comment>
    <comment ref="P20" authorId="0" shapeId="0">
      <text>
        <r>
          <rPr>
            <b/>
            <sz val="9"/>
            <color indexed="81"/>
            <rFont val="Tahoma"/>
            <family val="2"/>
          </rPr>
          <t xml:space="preserve">[Unit: PURE]
[Scale: Actuals]
</t>
        </r>
      </text>
    </comment>
    <comment ref="Q20" authorId="0" shapeId="0">
      <text>
        <r>
          <rPr>
            <b/>
            <sz val="9"/>
            <color indexed="81"/>
            <rFont val="Tahoma"/>
            <family val="2"/>
          </rPr>
          <t xml:space="preserve">[Unit: PURE]
[Scale: Actuals]
</t>
        </r>
      </text>
    </comment>
    <comment ref="R20" authorId="0" shapeId="0">
      <text>
        <r>
          <rPr>
            <b/>
            <sz val="9"/>
            <color indexed="81"/>
            <rFont val="Tahoma"/>
            <family val="2"/>
          </rPr>
          <t xml:space="preserve">[Unit: PURE]
[Scale: Actuals]
</t>
        </r>
      </text>
    </comment>
    <comment ref="S20" authorId="0" shapeId="0">
      <text>
        <r>
          <rPr>
            <b/>
            <sz val="9"/>
            <color indexed="81"/>
            <rFont val="Tahoma"/>
            <family val="2"/>
          </rPr>
          <t xml:space="preserve">[Unit: PURE]
[Scale: Actuals]
</t>
        </r>
      </text>
    </comment>
    <comment ref="T20" authorId="0" shapeId="0">
      <text>
        <r>
          <rPr>
            <b/>
            <sz val="9"/>
            <color indexed="81"/>
            <rFont val="Tahoma"/>
            <family val="2"/>
          </rPr>
          <t xml:space="preserve">[Unit: PURE]
[Scale: Actuals]
</t>
        </r>
      </text>
    </comment>
    <comment ref="U20" authorId="0" shapeId="0">
      <text>
        <r>
          <rPr>
            <b/>
            <sz val="9"/>
            <color indexed="81"/>
            <rFont val="Tahoma"/>
            <family val="2"/>
          </rPr>
          <t xml:space="preserve">[Unit: PURE]
[Scale: Actuals]
</t>
        </r>
      </text>
    </comment>
    <comment ref="V20" authorId="0" shapeId="0">
      <text>
        <r>
          <rPr>
            <b/>
            <sz val="9"/>
            <color indexed="81"/>
            <rFont val="Tahoma"/>
            <family val="2"/>
          </rPr>
          <t xml:space="preserve">[Unit: PURE]
[Scale: Actuals]
</t>
        </r>
      </text>
    </comment>
    <comment ref="W20" authorId="0" shapeId="0">
      <text>
        <r>
          <rPr>
            <b/>
            <sz val="9"/>
            <color indexed="81"/>
            <rFont val="Tahoma"/>
            <family val="2"/>
          </rPr>
          <t xml:space="preserve">[Unit: PURE]
[Scale: Actuals]
</t>
        </r>
      </text>
    </comment>
    <comment ref="X20" authorId="0" shapeId="0">
      <text>
        <r>
          <rPr>
            <b/>
            <sz val="9"/>
            <color indexed="81"/>
            <rFont val="Tahoma"/>
            <family val="2"/>
          </rPr>
          <t xml:space="preserve">[Unit: PURE]
[Scale: Actuals]
</t>
        </r>
      </text>
    </comment>
    <comment ref="Y20" authorId="0" shapeId="0">
      <text>
        <r>
          <rPr>
            <b/>
            <sz val="9"/>
            <color indexed="81"/>
            <rFont val="Tahoma"/>
            <family val="2"/>
          </rPr>
          <t xml:space="preserve">[Unit: PURE]
[Scale: Actuals]
</t>
        </r>
      </text>
    </comment>
    <comment ref="Z20" authorId="0" shapeId="0">
      <text>
        <r>
          <rPr>
            <b/>
            <sz val="9"/>
            <color indexed="81"/>
            <rFont val="Tahoma"/>
            <family val="2"/>
          </rPr>
          <t xml:space="preserve">[Unit: PURE]
[Scale: Actuals]
</t>
        </r>
      </text>
    </comment>
    <comment ref="AA20" authorId="0" shapeId="0">
      <text>
        <r>
          <rPr>
            <b/>
            <sz val="9"/>
            <color indexed="81"/>
            <rFont val="Tahoma"/>
            <family val="2"/>
          </rPr>
          <t xml:space="preserve">[Unit: PURE]
[Scale: Actuals]
</t>
        </r>
      </text>
    </comment>
    <comment ref="AB20" authorId="0" shapeId="0">
      <text>
        <r>
          <rPr>
            <b/>
            <sz val="9"/>
            <color indexed="81"/>
            <rFont val="Tahoma"/>
            <family val="2"/>
          </rPr>
          <t xml:space="preserve">[Unit: PURE]
[Scale: Actuals]
</t>
        </r>
      </text>
    </comment>
    <comment ref="G21" authorId="0" shapeId="0">
      <text>
        <r>
          <rPr>
            <b/>
            <sz val="9"/>
            <color indexed="81"/>
            <rFont val="Tahoma"/>
            <family val="2"/>
          </rPr>
          <t xml:space="preserve">[Unit: PURE]
[Scale: Actuals]
</t>
        </r>
      </text>
    </comment>
    <comment ref="H21" authorId="0" shapeId="0">
      <text>
        <r>
          <rPr>
            <b/>
            <sz val="9"/>
            <color indexed="81"/>
            <rFont val="Tahoma"/>
            <family val="2"/>
          </rPr>
          <t xml:space="preserve">[Unit: PURE]
[Scale: Actuals]
</t>
        </r>
      </text>
    </comment>
    <comment ref="I21" authorId="0" shapeId="0">
      <text>
        <r>
          <rPr>
            <b/>
            <sz val="9"/>
            <color indexed="81"/>
            <rFont val="Tahoma"/>
            <family val="2"/>
          </rPr>
          <t xml:space="preserve">[Unit: PURE]
[Scale: Actuals]
</t>
        </r>
      </text>
    </comment>
    <comment ref="J21" authorId="0" shapeId="0">
      <text>
        <r>
          <rPr>
            <b/>
            <sz val="9"/>
            <color indexed="81"/>
            <rFont val="Tahoma"/>
            <family val="2"/>
          </rPr>
          <t xml:space="preserve">[Unit: PURE]
[Scale: Actuals]
</t>
        </r>
      </text>
    </comment>
    <comment ref="K21" authorId="0" shapeId="0">
      <text>
        <r>
          <rPr>
            <b/>
            <sz val="9"/>
            <color indexed="81"/>
            <rFont val="Tahoma"/>
            <family val="2"/>
          </rPr>
          <t xml:space="preserve">[Unit: PURE]
[Scale: Actuals]
</t>
        </r>
      </text>
    </comment>
    <comment ref="L21" authorId="0" shapeId="0">
      <text>
        <r>
          <rPr>
            <b/>
            <sz val="9"/>
            <color indexed="81"/>
            <rFont val="Tahoma"/>
            <family val="2"/>
          </rPr>
          <t xml:space="preserve">[Unit: PURE]
[Scale: Actuals]
</t>
        </r>
      </text>
    </comment>
    <comment ref="M21" authorId="0" shapeId="0">
      <text>
        <r>
          <rPr>
            <b/>
            <sz val="9"/>
            <color indexed="81"/>
            <rFont val="Tahoma"/>
            <family val="2"/>
          </rPr>
          <t xml:space="preserve">[Unit: PURE]
[Scale: Actuals]
</t>
        </r>
      </text>
    </comment>
    <comment ref="N21" authorId="0" shapeId="0">
      <text>
        <r>
          <rPr>
            <b/>
            <sz val="9"/>
            <color indexed="81"/>
            <rFont val="Tahoma"/>
            <family val="2"/>
          </rPr>
          <t xml:space="preserve">[Unit: PURE]
[Scale: Actuals]
</t>
        </r>
      </text>
    </comment>
    <comment ref="O21" authorId="0" shapeId="0">
      <text>
        <r>
          <rPr>
            <b/>
            <sz val="9"/>
            <color indexed="81"/>
            <rFont val="Tahoma"/>
            <family val="2"/>
          </rPr>
          <t xml:space="preserve">[Unit: PURE]
[Scale: Actuals]
</t>
        </r>
      </text>
    </comment>
    <comment ref="P21" authorId="0" shapeId="0">
      <text>
        <r>
          <rPr>
            <b/>
            <sz val="9"/>
            <color indexed="81"/>
            <rFont val="Tahoma"/>
            <family val="2"/>
          </rPr>
          <t xml:space="preserve">[Unit: PURE]
[Scale: Actuals]
</t>
        </r>
      </text>
    </comment>
    <comment ref="Q21" authorId="0" shapeId="0">
      <text>
        <r>
          <rPr>
            <b/>
            <sz val="9"/>
            <color indexed="81"/>
            <rFont val="Tahoma"/>
            <family val="2"/>
          </rPr>
          <t xml:space="preserve">[Unit: PURE]
[Scale: Actuals]
</t>
        </r>
      </text>
    </comment>
    <comment ref="R21" authorId="0" shapeId="0">
      <text>
        <r>
          <rPr>
            <b/>
            <sz val="9"/>
            <color indexed="81"/>
            <rFont val="Tahoma"/>
            <family val="2"/>
          </rPr>
          <t xml:space="preserve">[Unit: PURE]
[Scale: Actuals]
</t>
        </r>
      </text>
    </comment>
    <comment ref="S21" authorId="0" shapeId="0">
      <text>
        <r>
          <rPr>
            <b/>
            <sz val="9"/>
            <color indexed="81"/>
            <rFont val="Tahoma"/>
            <family val="2"/>
          </rPr>
          <t xml:space="preserve">[Unit: PURE]
[Scale: Actuals]
</t>
        </r>
      </text>
    </comment>
    <comment ref="T21" authorId="0" shapeId="0">
      <text>
        <r>
          <rPr>
            <b/>
            <sz val="9"/>
            <color indexed="81"/>
            <rFont val="Tahoma"/>
            <family val="2"/>
          </rPr>
          <t xml:space="preserve">[Unit: PURE]
[Scale: Actuals]
</t>
        </r>
      </text>
    </comment>
    <comment ref="U21" authorId="0" shapeId="0">
      <text>
        <r>
          <rPr>
            <b/>
            <sz val="9"/>
            <color indexed="81"/>
            <rFont val="Tahoma"/>
            <family val="2"/>
          </rPr>
          <t xml:space="preserve">[Unit: PURE]
[Scale: Actuals]
</t>
        </r>
      </text>
    </comment>
    <comment ref="V21" authorId="0" shapeId="0">
      <text>
        <r>
          <rPr>
            <b/>
            <sz val="9"/>
            <color indexed="81"/>
            <rFont val="Tahoma"/>
            <family val="2"/>
          </rPr>
          <t xml:space="preserve">[Unit: PURE]
[Scale: Actuals]
</t>
        </r>
      </text>
    </comment>
    <comment ref="W21" authorId="0" shapeId="0">
      <text>
        <r>
          <rPr>
            <b/>
            <sz val="9"/>
            <color indexed="81"/>
            <rFont val="Tahoma"/>
            <family val="2"/>
          </rPr>
          <t xml:space="preserve">[Unit: PURE]
[Scale: Actuals]
</t>
        </r>
      </text>
    </comment>
    <comment ref="X21" authorId="0" shapeId="0">
      <text>
        <r>
          <rPr>
            <b/>
            <sz val="9"/>
            <color indexed="81"/>
            <rFont val="Tahoma"/>
            <family val="2"/>
          </rPr>
          <t xml:space="preserve">[Unit: PURE]
[Scale: Actuals]
</t>
        </r>
      </text>
    </comment>
    <comment ref="Y21" authorId="0" shapeId="0">
      <text>
        <r>
          <rPr>
            <b/>
            <sz val="9"/>
            <color indexed="81"/>
            <rFont val="Tahoma"/>
            <family val="2"/>
          </rPr>
          <t xml:space="preserve">[Unit: PURE]
[Scale: Actuals]
</t>
        </r>
      </text>
    </comment>
    <comment ref="Z21" authorId="0" shapeId="0">
      <text>
        <r>
          <rPr>
            <b/>
            <sz val="9"/>
            <color indexed="81"/>
            <rFont val="Tahoma"/>
            <family val="2"/>
          </rPr>
          <t xml:space="preserve">[Unit: PURE]
[Scale: Actuals]
</t>
        </r>
      </text>
    </comment>
    <comment ref="AA21" authorId="0" shapeId="0">
      <text>
        <r>
          <rPr>
            <b/>
            <sz val="9"/>
            <color indexed="81"/>
            <rFont val="Tahoma"/>
            <family val="2"/>
          </rPr>
          <t xml:space="preserve">[Unit: PURE]
[Scale: Actuals]
</t>
        </r>
      </text>
    </comment>
    <comment ref="AB21" authorId="0" shapeId="0">
      <text>
        <r>
          <rPr>
            <b/>
            <sz val="9"/>
            <color indexed="81"/>
            <rFont val="Tahoma"/>
            <family val="2"/>
          </rPr>
          <t xml:space="preserve">[Unit: PURE]
[Scale: Actuals]
</t>
        </r>
      </text>
    </comment>
    <comment ref="G22" authorId="0" shapeId="0">
      <text>
        <r>
          <rPr>
            <b/>
            <sz val="9"/>
            <color indexed="81"/>
            <rFont val="Tahoma"/>
            <family val="2"/>
          </rPr>
          <t xml:space="preserve">[Unit: PURE]
[Scale: Actuals]
</t>
        </r>
      </text>
    </comment>
    <comment ref="H22" authorId="0" shapeId="0">
      <text>
        <r>
          <rPr>
            <b/>
            <sz val="9"/>
            <color indexed="81"/>
            <rFont val="Tahoma"/>
            <family val="2"/>
          </rPr>
          <t xml:space="preserve">[Unit: PURE]
[Scale: Actuals]
</t>
        </r>
      </text>
    </comment>
    <comment ref="I22" authorId="0" shapeId="0">
      <text>
        <r>
          <rPr>
            <b/>
            <sz val="9"/>
            <color indexed="81"/>
            <rFont val="Tahoma"/>
            <family val="2"/>
          </rPr>
          <t xml:space="preserve">[Unit: PURE]
[Scale: Actuals]
</t>
        </r>
      </text>
    </comment>
    <comment ref="J22" authorId="0" shapeId="0">
      <text>
        <r>
          <rPr>
            <b/>
            <sz val="9"/>
            <color indexed="81"/>
            <rFont val="Tahoma"/>
            <family val="2"/>
          </rPr>
          <t xml:space="preserve">[Unit: PURE]
[Scale: Actuals]
</t>
        </r>
      </text>
    </comment>
    <comment ref="K22" authorId="0" shapeId="0">
      <text>
        <r>
          <rPr>
            <b/>
            <sz val="9"/>
            <color indexed="81"/>
            <rFont val="Tahoma"/>
            <family val="2"/>
          </rPr>
          <t xml:space="preserve">[Unit: PURE]
[Scale: Actuals]
</t>
        </r>
      </text>
    </comment>
    <comment ref="L22" authorId="0" shapeId="0">
      <text>
        <r>
          <rPr>
            <b/>
            <sz val="9"/>
            <color indexed="81"/>
            <rFont val="Tahoma"/>
            <family val="2"/>
          </rPr>
          <t xml:space="preserve">[Unit: PURE]
[Scale: Actuals]
</t>
        </r>
      </text>
    </comment>
    <comment ref="M22" authorId="0" shapeId="0">
      <text>
        <r>
          <rPr>
            <b/>
            <sz val="9"/>
            <color indexed="81"/>
            <rFont val="Tahoma"/>
            <family val="2"/>
          </rPr>
          <t xml:space="preserve">[Unit: PURE]
[Scale: Actuals]
</t>
        </r>
      </text>
    </comment>
    <comment ref="N22" authorId="0" shapeId="0">
      <text>
        <r>
          <rPr>
            <b/>
            <sz val="9"/>
            <color indexed="81"/>
            <rFont val="Tahoma"/>
            <family val="2"/>
          </rPr>
          <t xml:space="preserve">[Unit: PURE]
[Scale: Actuals]
</t>
        </r>
      </text>
    </comment>
    <comment ref="O22" authorId="0" shapeId="0">
      <text>
        <r>
          <rPr>
            <b/>
            <sz val="9"/>
            <color indexed="81"/>
            <rFont val="Tahoma"/>
            <family val="2"/>
          </rPr>
          <t xml:space="preserve">[Unit: PURE]
[Scale: Actuals]
</t>
        </r>
      </text>
    </comment>
    <comment ref="P22" authorId="0" shapeId="0">
      <text>
        <r>
          <rPr>
            <b/>
            <sz val="9"/>
            <color indexed="81"/>
            <rFont val="Tahoma"/>
            <family val="2"/>
          </rPr>
          <t xml:space="preserve">[Unit: PURE]
[Scale: Actuals]
</t>
        </r>
      </text>
    </comment>
    <comment ref="Q22" authorId="0" shapeId="0">
      <text>
        <r>
          <rPr>
            <b/>
            <sz val="9"/>
            <color indexed="81"/>
            <rFont val="Tahoma"/>
            <family val="2"/>
          </rPr>
          <t xml:space="preserve">[Unit: PURE]
[Scale: Actuals]
</t>
        </r>
      </text>
    </comment>
    <comment ref="R22" authorId="0" shapeId="0">
      <text>
        <r>
          <rPr>
            <b/>
            <sz val="9"/>
            <color indexed="81"/>
            <rFont val="Tahoma"/>
            <family val="2"/>
          </rPr>
          <t xml:space="preserve">[Unit: PURE]
[Scale: Actuals]
</t>
        </r>
      </text>
    </comment>
    <comment ref="S22" authorId="0" shapeId="0">
      <text>
        <r>
          <rPr>
            <b/>
            <sz val="9"/>
            <color indexed="81"/>
            <rFont val="Tahoma"/>
            <family val="2"/>
          </rPr>
          <t xml:space="preserve">[Unit: PURE]
[Scale: Actuals]
</t>
        </r>
      </text>
    </comment>
    <comment ref="T22" authorId="0" shapeId="0">
      <text>
        <r>
          <rPr>
            <b/>
            <sz val="9"/>
            <color indexed="81"/>
            <rFont val="Tahoma"/>
            <family val="2"/>
          </rPr>
          <t xml:space="preserve">[Unit: PURE]
[Scale: Actuals]
</t>
        </r>
      </text>
    </comment>
    <comment ref="U22" authorId="0" shapeId="0">
      <text>
        <r>
          <rPr>
            <b/>
            <sz val="9"/>
            <color indexed="81"/>
            <rFont val="Tahoma"/>
            <family val="2"/>
          </rPr>
          <t xml:space="preserve">[Unit: PURE]
[Scale: Actuals]
</t>
        </r>
      </text>
    </comment>
    <comment ref="V22" authorId="0" shapeId="0">
      <text>
        <r>
          <rPr>
            <b/>
            <sz val="9"/>
            <color indexed="81"/>
            <rFont val="Tahoma"/>
            <family val="2"/>
          </rPr>
          <t xml:space="preserve">[Unit: PURE]
[Scale: Actuals]
</t>
        </r>
      </text>
    </comment>
    <comment ref="W22" authorId="0" shapeId="0">
      <text>
        <r>
          <rPr>
            <b/>
            <sz val="9"/>
            <color indexed="81"/>
            <rFont val="Tahoma"/>
            <family val="2"/>
          </rPr>
          <t xml:space="preserve">[Unit: PURE]
[Scale: Actuals]
</t>
        </r>
      </text>
    </comment>
    <comment ref="X22" authorId="0" shapeId="0">
      <text>
        <r>
          <rPr>
            <b/>
            <sz val="9"/>
            <color indexed="81"/>
            <rFont val="Tahoma"/>
            <family val="2"/>
          </rPr>
          <t xml:space="preserve">[Unit: PURE]
[Scale: Actuals]
</t>
        </r>
      </text>
    </comment>
    <comment ref="Y22" authorId="0" shapeId="0">
      <text>
        <r>
          <rPr>
            <b/>
            <sz val="9"/>
            <color indexed="81"/>
            <rFont val="Tahoma"/>
            <family val="2"/>
          </rPr>
          <t xml:space="preserve">[Unit: PURE]
[Scale: Actuals]
</t>
        </r>
      </text>
    </comment>
    <comment ref="Z22" authorId="0" shapeId="0">
      <text>
        <r>
          <rPr>
            <b/>
            <sz val="9"/>
            <color indexed="81"/>
            <rFont val="Tahoma"/>
            <family val="2"/>
          </rPr>
          <t xml:space="preserve">[Unit: PURE]
[Scale: Actuals]
</t>
        </r>
      </text>
    </comment>
    <comment ref="AA22" authorId="0" shapeId="0">
      <text>
        <r>
          <rPr>
            <b/>
            <sz val="9"/>
            <color indexed="81"/>
            <rFont val="Tahoma"/>
            <family val="2"/>
          </rPr>
          <t xml:space="preserve">[Unit: PURE]
[Scale: Actuals]
</t>
        </r>
      </text>
    </comment>
    <comment ref="AB22" authorId="0" shapeId="0">
      <text>
        <r>
          <rPr>
            <b/>
            <sz val="9"/>
            <color indexed="81"/>
            <rFont val="Tahoma"/>
            <family val="2"/>
          </rPr>
          <t xml:space="preserve">[Unit: PURE]
[Scale: Actuals]
</t>
        </r>
      </text>
    </comment>
    <comment ref="G23" authorId="0" shapeId="0">
      <text>
        <r>
          <rPr>
            <b/>
            <sz val="9"/>
            <color indexed="81"/>
            <rFont val="Tahoma"/>
            <family val="2"/>
          </rPr>
          <t xml:space="preserve">[Unit: PURE]
[Scale: Actuals]
</t>
        </r>
      </text>
    </comment>
    <comment ref="H23" authorId="0" shapeId="0">
      <text>
        <r>
          <rPr>
            <b/>
            <sz val="9"/>
            <color indexed="81"/>
            <rFont val="Tahoma"/>
            <family val="2"/>
          </rPr>
          <t xml:space="preserve">[Unit: PURE]
[Scale: Actuals]
</t>
        </r>
      </text>
    </comment>
    <comment ref="I23" authorId="0" shapeId="0">
      <text>
        <r>
          <rPr>
            <b/>
            <sz val="9"/>
            <color indexed="81"/>
            <rFont val="Tahoma"/>
            <family val="2"/>
          </rPr>
          <t xml:space="preserve">[Unit: PURE]
[Scale: Actuals]
</t>
        </r>
      </text>
    </comment>
    <comment ref="J23" authorId="0" shapeId="0">
      <text>
        <r>
          <rPr>
            <b/>
            <sz val="9"/>
            <color indexed="81"/>
            <rFont val="Tahoma"/>
            <family val="2"/>
          </rPr>
          <t xml:space="preserve">[Unit: PURE]
[Scale: Actuals]
</t>
        </r>
      </text>
    </comment>
    <comment ref="K23" authorId="0" shapeId="0">
      <text>
        <r>
          <rPr>
            <b/>
            <sz val="9"/>
            <color indexed="81"/>
            <rFont val="Tahoma"/>
            <family val="2"/>
          </rPr>
          <t xml:space="preserve">[Unit: PURE]
[Scale: Actuals]
</t>
        </r>
      </text>
    </comment>
    <comment ref="L23" authorId="0" shapeId="0">
      <text>
        <r>
          <rPr>
            <b/>
            <sz val="9"/>
            <color indexed="81"/>
            <rFont val="Tahoma"/>
            <family val="2"/>
          </rPr>
          <t xml:space="preserve">[Unit: PURE]
[Scale: Actuals]
</t>
        </r>
      </text>
    </comment>
    <comment ref="M23" authorId="0" shapeId="0">
      <text>
        <r>
          <rPr>
            <b/>
            <sz val="9"/>
            <color indexed="81"/>
            <rFont val="Tahoma"/>
            <family val="2"/>
          </rPr>
          <t xml:space="preserve">[Unit: PURE]
[Scale: Actuals]
</t>
        </r>
      </text>
    </comment>
    <comment ref="N23" authorId="0" shapeId="0">
      <text>
        <r>
          <rPr>
            <b/>
            <sz val="9"/>
            <color indexed="81"/>
            <rFont val="Tahoma"/>
            <family val="2"/>
          </rPr>
          <t xml:space="preserve">[Unit: PURE]
[Scale: Actuals]
</t>
        </r>
      </text>
    </comment>
    <comment ref="O23" authorId="0" shapeId="0">
      <text>
        <r>
          <rPr>
            <b/>
            <sz val="9"/>
            <color indexed="81"/>
            <rFont val="Tahoma"/>
            <family val="2"/>
          </rPr>
          <t xml:space="preserve">[Unit: PURE]
[Scale: Actuals]
</t>
        </r>
      </text>
    </comment>
    <comment ref="P23" authorId="0" shapeId="0">
      <text>
        <r>
          <rPr>
            <b/>
            <sz val="9"/>
            <color indexed="81"/>
            <rFont val="Tahoma"/>
            <family val="2"/>
          </rPr>
          <t xml:space="preserve">[Unit: PURE]
[Scale: Actuals]
</t>
        </r>
      </text>
    </comment>
    <comment ref="Q23" authorId="0" shapeId="0">
      <text>
        <r>
          <rPr>
            <b/>
            <sz val="9"/>
            <color indexed="81"/>
            <rFont val="Tahoma"/>
            <family val="2"/>
          </rPr>
          <t xml:space="preserve">[Unit: PURE]
[Scale: Actuals]
</t>
        </r>
      </text>
    </comment>
    <comment ref="R23" authorId="0" shapeId="0">
      <text>
        <r>
          <rPr>
            <b/>
            <sz val="9"/>
            <color indexed="81"/>
            <rFont val="Tahoma"/>
            <family val="2"/>
          </rPr>
          <t xml:space="preserve">[Unit: PURE]
[Scale: Actuals]
</t>
        </r>
      </text>
    </comment>
    <comment ref="S23" authorId="0" shapeId="0">
      <text>
        <r>
          <rPr>
            <b/>
            <sz val="9"/>
            <color indexed="81"/>
            <rFont val="Tahoma"/>
            <family val="2"/>
          </rPr>
          <t xml:space="preserve">[Unit: PURE]
[Scale: Actuals]
</t>
        </r>
      </text>
    </comment>
    <comment ref="T23" authorId="0" shapeId="0">
      <text>
        <r>
          <rPr>
            <b/>
            <sz val="9"/>
            <color indexed="81"/>
            <rFont val="Tahoma"/>
            <family val="2"/>
          </rPr>
          <t xml:space="preserve">[Unit: PURE]
[Scale: Actuals]
</t>
        </r>
      </text>
    </comment>
    <comment ref="U23" authorId="0" shapeId="0">
      <text>
        <r>
          <rPr>
            <b/>
            <sz val="9"/>
            <color indexed="81"/>
            <rFont val="Tahoma"/>
            <family val="2"/>
          </rPr>
          <t xml:space="preserve">[Unit: PURE]
[Scale: Actuals]
</t>
        </r>
      </text>
    </comment>
    <comment ref="V23" authorId="0" shapeId="0">
      <text>
        <r>
          <rPr>
            <b/>
            <sz val="9"/>
            <color indexed="81"/>
            <rFont val="Tahoma"/>
            <family val="2"/>
          </rPr>
          <t xml:space="preserve">[Unit: PURE]
[Scale: Actuals]
</t>
        </r>
      </text>
    </comment>
    <comment ref="W23" authorId="0" shapeId="0">
      <text>
        <r>
          <rPr>
            <b/>
            <sz val="9"/>
            <color indexed="81"/>
            <rFont val="Tahoma"/>
            <family val="2"/>
          </rPr>
          <t xml:space="preserve">[Unit: PURE]
[Scale: Actuals]
</t>
        </r>
      </text>
    </comment>
    <comment ref="X23" authorId="0" shapeId="0">
      <text>
        <r>
          <rPr>
            <b/>
            <sz val="9"/>
            <color indexed="81"/>
            <rFont val="Tahoma"/>
            <family val="2"/>
          </rPr>
          <t xml:space="preserve">[Unit: PURE]
[Scale: Actuals]
</t>
        </r>
      </text>
    </comment>
    <comment ref="Y23" authorId="0" shapeId="0">
      <text>
        <r>
          <rPr>
            <b/>
            <sz val="9"/>
            <color indexed="81"/>
            <rFont val="Tahoma"/>
            <family val="2"/>
          </rPr>
          <t xml:space="preserve">[Unit: PURE]
[Scale: Actuals]
</t>
        </r>
      </text>
    </comment>
    <comment ref="Z23" authorId="0" shapeId="0">
      <text>
        <r>
          <rPr>
            <b/>
            <sz val="9"/>
            <color indexed="81"/>
            <rFont val="Tahoma"/>
            <family val="2"/>
          </rPr>
          <t xml:space="preserve">[Unit: PURE]
[Scale: Actuals]
</t>
        </r>
      </text>
    </comment>
    <comment ref="AA23" authorId="0" shapeId="0">
      <text>
        <r>
          <rPr>
            <b/>
            <sz val="9"/>
            <color indexed="81"/>
            <rFont val="Tahoma"/>
            <family val="2"/>
          </rPr>
          <t xml:space="preserve">[Unit: PURE]
[Scale: Actuals]
</t>
        </r>
      </text>
    </comment>
    <comment ref="AB23" authorId="0" shapeId="0">
      <text>
        <r>
          <rPr>
            <b/>
            <sz val="9"/>
            <color indexed="81"/>
            <rFont val="Tahoma"/>
            <family val="2"/>
          </rPr>
          <t xml:space="preserve">[Unit: PURE]
[Scale: Actuals]
</t>
        </r>
      </text>
    </comment>
    <comment ref="G24" authorId="0" shapeId="0">
      <text>
        <r>
          <rPr>
            <b/>
            <sz val="9"/>
            <color indexed="81"/>
            <rFont val="Tahoma"/>
            <family val="2"/>
          </rPr>
          <t xml:space="preserve">[Unit: PURE]
[Scale: Actuals]
</t>
        </r>
      </text>
    </comment>
    <comment ref="H24" authorId="0" shapeId="0">
      <text>
        <r>
          <rPr>
            <b/>
            <sz val="9"/>
            <color indexed="81"/>
            <rFont val="Tahoma"/>
            <family val="2"/>
          </rPr>
          <t xml:space="preserve">[Unit: PURE]
[Scale: Actuals]
</t>
        </r>
      </text>
    </comment>
    <comment ref="I24" authorId="0" shapeId="0">
      <text>
        <r>
          <rPr>
            <b/>
            <sz val="9"/>
            <color indexed="81"/>
            <rFont val="Tahoma"/>
            <family val="2"/>
          </rPr>
          <t xml:space="preserve">[Unit: PURE]
[Scale: Actuals]
</t>
        </r>
      </text>
    </comment>
    <comment ref="J24" authorId="0" shapeId="0">
      <text>
        <r>
          <rPr>
            <b/>
            <sz val="9"/>
            <color indexed="81"/>
            <rFont val="Tahoma"/>
            <family val="2"/>
          </rPr>
          <t xml:space="preserve">[Unit: PURE]
[Scale: Actuals]
</t>
        </r>
      </text>
    </comment>
    <comment ref="K24" authorId="0" shapeId="0">
      <text>
        <r>
          <rPr>
            <b/>
            <sz val="9"/>
            <color indexed="81"/>
            <rFont val="Tahoma"/>
            <family val="2"/>
          </rPr>
          <t xml:space="preserve">[Unit: PURE]
[Scale: Actuals]
</t>
        </r>
      </text>
    </comment>
    <comment ref="L24" authorId="0" shapeId="0">
      <text>
        <r>
          <rPr>
            <b/>
            <sz val="9"/>
            <color indexed="81"/>
            <rFont val="Tahoma"/>
            <family val="2"/>
          </rPr>
          <t xml:space="preserve">[Unit: PURE]
[Scale: Actuals]
</t>
        </r>
      </text>
    </comment>
    <comment ref="M24" authorId="0" shapeId="0">
      <text>
        <r>
          <rPr>
            <b/>
            <sz val="9"/>
            <color indexed="81"/>
            <rFont val="Tahoma"/>
            <family val="2"/>
          </rPr>
          <t xml:space="preserve">[Unit: PURE]
[Scale: Actuals]
</t>
        </r>
      </text>
    </comment>
    <comment ref="N24" authorId="0" shapeId="0">
      <text>
        <r>
          <rPr>
            <b/>
            <sz val="9"/>
            <color indexed="81"/>
            <rFont val="Tahoma"/>
            <family val="2"/>
          </rPr>
          <t xml:space="preserve">[Unit: PURE]
[Scale: Actuals]
</t>
        </r>
      </text>
    </comment>
    <comment ref="O24" authorId="0" shapeId="0">
      <text>
        <r>
          <rPr>
            <b/>
            <sz val="9"/>
            <color indexed="81"/>
            <rFont val="Tahoma"/>
            <family val="2"/>
          </rPr>
          <t xml:space="preserve">[Unit: PURE]
[Scale: Actuals]
</t>
        </r>
      </text>
    </comment>
    <comment ref="P24" authorId="0" shapeId="0">
      <text>
        <r>
          <rPr>
            <b/>
            <sz val="9"/>
            <color indexed="81"/>
            <rFont val="Tahoma"/>
            <family val="2"/>
          </rPr>
          <t xml:space="preserve">[Unit: PURE]
[Scale: Actuals]
</t>
        </r>
      </text>
    </comment>
    <comment ref="Q24" authorId="0" shapeId="0">
      <text>
        <r>
          <rPr>
            <b/>
            <sz val="9"/>
            <color indexed="81"/>
            <rFont val="Tahoma"/>
            <family val="2"/>
          </rPr>
          <t xml:space="preserve">[Unit: PURE]
[Scale: Actuals]
</t>
        </r>
      </text>
    </comment>
    <comment ref="R24" authorId="0" shapeId="0">
      <text>
        <r>
          <rPr>
            <b/>
            <sz val="9"/>
            <color indexed="81"/>
            <rFont val="Tahoma"/>
            <family val="2"/>
          </rPr>
          <t xml:space="preserve">[Unit: PURE]
[Scale: Actuals]
</t>
        </r>
      </text>
    </comment>
    <comment ref="S24" authorId="0" shapeId="0">
      <text>
        <r>
          <rPr>
            <b/>
            <sz val="9"/>
            <color indexed="81"/>
            <rFont val="Tahoma"/>
            <family val="2"/>
          </rPr>
          <t xml:space="preserve">[Unit: PURE]
[Scale: Actuals]
</t>
        </r>
      </text>
    </comment>
    <comment ref="T24" authorId="0" shapeId="0">
      <text>
        <r>
          <rPr>
            <b/>
            <sz val="9"/>
            <color indexed="81"/>
            <rFont val="Tahoma"/>
            <family val="2"/>
          </rPr>
          <t xml:space="preserve">[Unit: PURE]
[Scale: Actuals]
</t>
        </r>
      </text>
    </comment>
    <comment ref="U24" authorId="0" shapeId="0">
      <text>
        <r>
          <rPr>
            <b/>
            <sz val="9"/>
            <color indexed="81"/>
            <rFont val="Tahoma"/>
            <family val="2"/>
          </rPr>
          <t xml:space="preserve">[Unit: PURE]
[Scale: Actuals]
</t>
        </r>
      </text>
    </comment>
    <comment ref="V24" authorId="0" shapeId="0">
      <text>
        <r>
          <rPr>
            <b/>
            <sz val="9"/>
            <color indexed="81"/>
            <rFont val="Tahoma"/>
            <family val="2"/>
          </rPr>
          <t xml:space="preserve">[Unit: PURE]
[Scale: Actuals]
</t>
        </r>
      </text>
    </comment>
    <comment ref="W24" authorId="0" shapeId="0">
      <text>
        <r>
          <rPr>
            <b/>
            <sz val="9"/>
            <color indexed="81"/>
            <rFont val="Tahoma"/>
            <family val="2"/>
          </rPr>
          <t xml:space="preserve">[Unit: PURE]
[Scale: Actuals]
</t>
        </r>
      </text>
    </comment>
    <comment ref="X24" authorId="0" shapeId="0">
      <text>
        <r>
          <rPr>
            <b/>
            <sz val="9"/>
            <color indexed="81"/>
            <rFont val="Tahoma"/>
            <family val="2"/>
          </rPr>
          <t xml:space="preserve">[Unit: PURE]
[Scale: Actuals]
</t>
        </r>
      </text>
    </comment>
    <comment ref="Y24" authorId="0" shapeId="0">
      <text>
        <r>
          <rPr>
            <b/>
            <sz val="9"/>
            <color indexed="81"/>
            <rFont val="Tahoma"/>
            <family val="2"/>
          </rPr>
          <t xml:space="preserve">[Unit: PURE]
[Scale: Actuals]
</t>
        </r>
      </text>
    </comment>
    <comment ref="Z24" authorId="0" shapeId="0">
      <text>
        <r>
          <rPr>
            <b/>
            <sz val="9"/>
            <color indexed="81"/>
            <rFont val="Tahoma"/>
            <family val="2"/>
          </rPr>
          <t xml:space="preserve">[Unit: PURE]
[Scale: Actuals]
</t>
        </r>
      </text>
    </comment>
    <comment ref="AA24" authorId="0" shapeId="0">
      <text>
        <r>
          <rPr>
            <b/>
            <sz val="9"/>
            <color indexed="81"/>
            <rFont val="Tahoma"/>
            <family val="2"/>
          </rPr>
          <t xml:space="preserve">[Unit: PURE]
[Scale: Actuals]
</t>
        </r>
      </text>
    </comment>
    <comment ref="AB24" authorId="0" shapeId="0">
      <text>
        <r>
          <rPr>
            <b/>
            <sz val="9"/>
            <color indexed="81"/>
            <rFont val="Tahoma"/>
            <family val="2"/>
          </rPr>
          <t xml:space="preserve">[Unit: PURE]
[Scale: Actuals]
</t>
        </r>
      </text>
    </comment>
    <comment ref="G25" authorId="0" shapeId="0">
      <text>
        <r>
          <rPr>
            <b/>
            <sz val="9"/>
            <color indexed="81"/>
            <rFont val="Tahoma"/>
            <family val="2"/>
          </rPr>
          <t xml:space="preserve">[Unit: PURE]
[Scale: Actuals]
</t>
        </r>
      </text>
    </comment>
    <comment ref="H25" authorId="0" shapeId="0">
      <text>
        <r>
          <rPr>
            <b/>
            <sz val="9"/>
            <color indexed="81"/>
            <rFont val="Tahoma"/>
            <family val="2"/>
          </rPr>
          <t xml:space="preserve">[Unit: PURE]
[Scale: Actuals]
</t>
        </r>
      </text>
    </comment>
    <comment ref="I25" authorId="0" shapeId="0">
      <text>
        <r>
          <rPr>
            <b/>
            <sz val="9"/>
            <color indexed="81"/>
            <rFont val="Tahoma"/>
            <family val="2"/>
          </rPr>
          <t xml:space="preserve">[Unit: PURE]
[Scale: Actuals]
</t>
        </r>
      </text>
    </comment>
    <comment ref="J25" authorId="0" shapeId="0">
      <text>
        <r>
          <rPr>
            <b/>
            <sz val="9"/>
            <color indexed="81"/>
            <rFont val="Tahoma"/>
            <family val="2"/>
          </rPr>
          <t xml:space="preserve">[Unit: PURE]
[Scale: Actuals]
</t>
        </r>
      </text>
    </comment>
    <comment ref="K25" authorId="0" shapeId="0">
      <text>
        <r>
          <rPr>
            <b/>
            <sz val="9"/>
            <color indexed="81"/>
            <rFont val="Tahoma"/>
            <family val="2"/>
          </rPr>
          <t xml:space="preserve">[Unit: PURE]
[Scale: Actuals]
</t>
        </r>
      </text>
    </comment>
    <comment ref="L25" authorId="0" shapeId="0">
      <text>
        <r>
          <rPr>
            <b/>
            <sz val="9"/>
            <color indexed="81"/>
            <rFont val="Tahoma"/>
            <family val="2"/>
          </rPr>
          <t xml:space="preserve">[Unit: PURE]
[Scale: Actuals]
</t>
        </r>
      </text>
    </comment>
    <comment ref="M25" authorId="0" shapeId="0">
      <text>
        <r>
          <rPr>
            <b/>
            <sz val="9"/>
            <color indexed="81"/>
            <rFont val="Tahoma"/>
            <family val="2"/>
          </rPr>
          <t xml:space="preserve">[Unit: PURE]
[Scale: Actuals]
</t>
        </r>
      </text>
    </comment>
    <comment ref="N25" authorId="0" shapeId="0">
      <text>
        <r>
          <rPr>
            <b/>
            <sz val="9"/>
            <color indexed="81"/>
            <rFont val="Tahoma"/>
            <family val="2"/>
          </rPr>
          <t xml:space="preserve">[Unit: PURE]
[Scale: Actuals]
</t>
        </r>
      </text>
    </comment>
    <comment ref="O25" authorId="0" shapeId="0">
      <text>
        <r>
          <rPr>
            <b/>
            <sz val="9"/>
            <color indexed="81"/>
            <rFont val="Tahoma"/>
            <family val="2"/>
          </rPr>
          <t xml:space="preserve">[Unit: PURE]
[Scale: Actuals]
</t>
        </r>
      </text>
    </comment>
    <comment ref="P25" authorId="0" shapeId="0">
      <text>
        <r>
          <rPr>
            <b/>
            <sz val="9"/>
            <color indexed="81"/>
            <rFont val="Tahoma"/>
            <family val="2"/>
          </rPr>
          <t xml:space="preserve">[Unit: PURE]
[Scale: Actuals]
</t>
        </r>
      </text>
    </comment>
    <comment ref="Q25" authorId="0" shapeId="0">
      <text>
        <r>
          <rPr>
            <b/>
            <sz val="9"/>
            <color indexed="81"/>
            <rFont val="Tahoma"/>
            <family val="2"/>
          </rPr>
          <t xml:space="preserve">[Unit: PURE]
[Scale: Actuals]
</t>
        </r>
      </text>
    </comment>
    <comment ref="R25" authorId="0" shapeId="0">
      <text>
        <r>
          <rPr>
            <b/>
            <sz val="9"/>
            <color indexed="81"/>
            <rFont val="Tahoma"/>
            <family val="2"/>
          </rPr>
          <t xml:space="preserve">[Unit: PURE]
[Scale: Actuals]
</t>
        </r>
      </text>
    </comment>
    <comment ref="S25" authorId="0" shapeId="0">
      <text>
        <r>
          <rPr>
            <b/>
            <sz val="9"/>
            <color indexed="81"/>
            <rFont val="Tahoma"/>
            <family val="2"/>
          </rPr>
          <t xml:space="preserve">[Unit: PURE]
[Scale: Actuals]
</t>
        </r>
      </text>
    </comment>
    <comment ref="T25" authorId="0" shapeId="0">
      <text>
        <r>
          <rPr>
            <b/>
            <sz val="9"/>
            <color indexed="81"/>
            <rFont val="Tahoma"/>
            <family val="2"/>
          </rPr>
          <t xml:space="preserve">[Unit: PURE]
[Scale: Actuals]
</t>
        </r>
      </text>
    </comment>
    <comment ref="U25" authorId="0" shapeId="0">
      <text>
        <r>
          <rPr>
            <b/>
            <sz val="9"/>
            <color indexed="81"/>
            <rFont val="Tahoma"/>
            <family val="2"/>
          </rPr>
          <t xml:space="preserve">[Unit: PURE]
[Scale: Actuals]
</t>
        </r>
      </text>
    </comment>
    <comment ref="V25" authorId="0" shapeId="0">
      <text>
        <r>
          <rPr>
            <b/>
            <sz val="9"/>
            <color indexed="81"/>
            <rFont val="Tahoma"/>
            <family val="2"/>
          </rPr>
          <t xml:space="preserve">[Unit: PURE]
[Scale: Actuals]
</t>
        </r>
      </text>
    </comment>
    <comment ref="W25" authorId="0" shapeId="0">
      <text>
        <r>
          <rPr>
            <b/>
            <sz val="9"/>
            <color indexed="81"/>
            <rFont val="Tahoma"/>
            <family val="2"/>
          </rPr>
          <t xml:space="preserve">[Unit: PURE]
[Scale: Actuals]
</t>
        </r>
      </text>
    </comment>
    <comment ref="X25" authorId="0" shapeId="0">
      <text>
        <r>
          <rPr>
            <b/>
            <sz val="9"/>
            <color indexed="81"/>
            <rFont val="Tahoma"/>
            <family val="2"/>
          </rPr>
          <t xml:space="preserve">[Unit: PURE]
[Scale: Actuals]
</t>
        </r>
      </text>
    </comment>
    <comment ref="Y25" authorId="0" shapeId="0">
      <text>
        <r>
          <rPr>
            <b/>
            <sz val="9"/>
            <color indexed="81"/>
            <rFont val="Tahoma"/>
            <family val="2"/>
          </rPr>
          <t xml:space="preserve">[Unit: PURE]
[Scale: Actuals]
</t>
        </r>
      </text>
    </comment>
    <comment ref="Z25" authorId="0" shapeId="0">
      <text>
        <r>
          <rPr>
            <b/>
            <sz val="9"/>
            <color indexed="81"/>
            <rFont val="Tahoma"/>
            <family val="2"/>
          </rPr>
          <t xml:space="preserve">[Unit: PURE]
[Scale: Actuals]
</t>
        </r>
      </text>
    </comment>
    <comment ref="AA25" authorId="0" shapeId="0">
      <text>
        <r>
          <rPr>
            <b/>
            <sz val="9"/>
            <color indexed="81"/>
            <rFont val="Tahoma"/>
            <family val="2"/>
          </rPr>
          <t xml:space="preserve">[Unit: PURE]
[Scale: Actuals]
</t>
        </r>
      </text>
    </comment>
    <comment ref="AB25" authorId="0" shapeId="0">
      <text>
        <r>
          <rPr>
            <b/>
            <sz val="9"/>
            <color indexed="81"/>
            <rFont val="Tahoma"/>
            <family val="2"/>
          </rPr>
          <t xml:space="preserve">[Unit: PURE]
[Scale: Actuals]
</t>
        </r>
      </text>
    </comment>
    <comment ref="G26" authorId="0" shapeId="0">
      <text>
        <r>
          <rPr>
            <b/>
            <sz val="9"/>
            <color indexed="81"/>
            <rFont val="Tahoma"/>
            <family val="2"/>
          </rPr>
          <t xml:space="preserve">[Unit: PURE]
[Scale: Actuals]
</t>
        </r>
      </text>
    </comment>
    <comment ref="H26" authorId="0" shapeId="0">
      <text>
        <r>
          <rPr>
            <b/>
            <sz val="9"/>
            <color indexed="81"/>
            <rFont val="Tahoma"/>
            <family val="2"/>
          </rPr>
          <t xml:space="preserve">[Unit: PURE]
[Scale: Actuals]
</t>
        </r>
      </text>
    </comment>
    <comment ref="I26" authorId="0" shapeId="0">
      <text>
        <r>
          <rPr>
            <b/>
            <sz val="9"/>
            <color indexed="81"/>
            <rFont val="Tahoma"/>
            <family val="2"/>
          </rPr>
          <t xml:space="preserve">[Unit: PURE]
[Scale: Actuals]
</t>
        </r>
      </text>
    </comment>
    <comment ref="J26" authorId="0" shapeId="0">
      <text>
        <r>
          <rPr>
            <b/>
            <sz val="9"/>
            <color indexed="81"/>
            <rFont val="Tahoma"/>
            <family val="2"/>
          </rPr>
          <t xml:space="preserve">[Unit: PURE]
[Scale: Actuals]
</t>
        </r>
      </text>
    </comment>
    <comment ref="K26" authorId="0" shapeId="0">
      <text>
        <r>
          <rPr>
            <b/>
            <sz val="9"/>
            <color indexed="81"/>
            <rFont val="Tahoma"/>
            <family val="2"/>
          </rPr>
          <t xml:space="preserve">[Unit: PURE]
[Scale: Actuals]
</t>
        </r>
      </text>
    </comment>
    <comment ref="L26" authorId="0" shapeId="0">
      <text>
        <r>
          <rPr>
            <b/>
            <sz val="9"/>
            <color indexed="81"/>
            <rFont val="Tahoma"/>
            <family val="2"/>
          </rPr>
          <t xml:space="preserve">[Unit: PURE]
[Scale: Actuals]
</t>
        </r>
      </text>
    </comment>
    <comment ref="M26" authorId="0" shapeId="0">
      <text>
        <r>
          <rPr>
            <b/>
            <sz val="9"/>
            <color indexed="81"/>
            <rFont val="Tahoma"/>
            <family val="2"/>
          </rPr>
          <t xml:space="preserve">[Unit: PURE]
[Scale: Actuals]
</t>
        </r>
      </text>
    </comment>
    <comment ref="N26" authorId="0" shapeId="0">
      <text>
        <r>
          <rPr>
            <b/>
            <sz val="9"/>
            <color indexed="81"/>
            <rFont val="Tahoma"/>
            <family val="2"/>
          </rPr>
          <t xml:space="preserve">[Unit: PURE]
[Scale: Actuals]
</t>
        </r>
      </text>
    </comment>
    <comment ref="O26" authorId="0" shapeId="0">
      <text>
        <r>
          <rPr>
            <b/>
            <sz val="9"/>
            <color indexed="81"/>
            <rFont val="Tahoma"/>
            <family val="2"/>
          </rPr>
          <t xml:space="preserve">[Unit: PURE]
[Scale: Actuals]
</t>
        </r>
      </text>
    </comment>
    <comment ref="P26" authorId="0" shapeId="0">
      <text>
        <r>
          <rPr>
            <b/>
            <sz val="9"/>
            <color indexed="81"/>
            <rFont val="Tahoma"/>
            <family val="2"/>
          </rPr>
          <t xml:space="preserve">[Unit: PURE]
[Scale: Actuals]
</t>
        </r>
      </text>
    </comment>
    <comment ref="Q26" authorId="0" shapeId="0">
      <text>
        <r>
          <rPr>
            <b/>
            <sz val="9"/>
            <color indexed="81"/>
            <rFont val="Tahoma"/>
            <family val="2"/>
          </rPr>
          <t xml:space="preserve">[Unit: PURE]
[Scale: Actuals]
</t>
        </r>
      </text>
    </comment>
    <comment ref="R26" authorId="0" shapeId="0">
      <text>
        <r>
          <rPr>
            <b/>
            <sz val="9"/>
            <color indexed="81"/>
            <rFont val="Tahoma"/>
            <family val="2"/>
          </rPr>
          <t xml:space="preserve">[Unit: PURE]
[Scale: Actuals]
</t>
        </r>
      </text>
    </comment>
    <comment ref="S26" authorId="0" shapeId="0">
      <text>
        <r>
          <rPr>
            <b/>
            <sz val="9"/>
            <color indexed="81"/>
            <rFont val="Tahoma"/>
            <family val="2"/>
          </rPr>
          <t xml:space="preserve">[Unit: PURE]
[Scale: Actuals]
</t>
        </r>
      </text>
    </comment>
    <comment ref="T26" authorId="0" shapeId="0">
      <text>
        <r>
          <rPr>
            <b/>
            <sz val="9"/>
            <color indexed="81"/>
            <rFont val="Tahoma"/>
            <family val="2"/>
          </rPr>
          <t xml:space="preserve">[Unit: PURE]
[Scale: Actuals]
</t>
        </r>
      </text>
    </comment>
    <comment ref="U26" authorId="0" shapeId="0">
      <text>
        <r>
          <rPr>
            <b/>
            <sz val="9"/>
            <color indexed="81"/>
            <rFont val="Tahoma"/>
            <family val="2"/>
          </rPr>
          <t xml:space="preserve">[Unit: PURE]
[Scale: Actuals]
</t>
        </r>
      </text>
    </comment>
    <comment ref="V26" authorId="0" shapeId="0">
      <text>
        <r>
          <rPr>
            <b/>
            <sz val="9"/>
            <color indexed="81"/>
            <rFont val="Tahoma"/>
            <family val="2"/>
          </rPr>
          <t xml:space="preserve">[Unit: PURE]
[Scale: Actuals]
</t>
        </r>
      </text>
    </comment>
    <comment ref="W26" authorId="0" shapeId="0">
      <text>
        <r>
          <rPr>
            <b/>
            <sz val="9"/>
            <color indexed="81"/>
            <rFont val="Tahoma"/>
            <family val="2"/>
          </rPr>
          <t xml:space="preserve">[Unit: PURE]
[Scale: Actuals]
</t>
        </r>
      </text>
    </comment>
    <comment ref="X26" authorId="0" shapeId="0">
      <text>
        <r>
          <rPr>
            <b/>
            <sz val="9"/>
            <color indexed="81"/>
            <rFont val="Tahoma"/>
            <family val="2"/>
          </rPr>
          <t xml:space="preserve">[Unit: PURE]
[Scale: Actuals]
</t>
        </r>
      </text>
    </comment>
    <comment ref="Y26" authorId="0" shapeId="0">
      <text>
        <r>
          <rPr>
            <b/>
            <sz val="9"/>
            <color indexed="81"/>
            <rFont val="Tahoma"/>
            <family val="2"/>
          </rPr>
          <t xml:space="preserve">[Unit: PURE]
[Scale: Actuals]
</t>
        </r>
      </text>
    </comment>
    <comment ref="Z26" authorId="0" shapeId="0">
      <text>
        <r>
          <rPr>
            <b/>
            <sz val="9"/>
            <color indexed="81"/>
            <rFont val="Tahoma"/>
            <family val="2"/>
          </rPr>
          <t xml:space="preserve">[Unit: PURE]
[Scale: Actuals]
</t>
        </r>
      </text>
    </comment>
    <comment ref="AA26" authorId="0" shapeId="0">
      <text>
        <r>
          <rPr>
            <b/>
            <sz val="9"/>
            <color indexed="81"/>
            <rFont val="Tahoma"/>
            <family val="2"/>
          </rPr>
          <t xml:space="preserve">[Unit: PURE]
[Scale: Actuals]
</t>
        </r>
      </text>
    </comment>
    <comment ref="AB26" authorId="0" shapeId="0">
      <text>
        <r>
          <rPr>
            <b/>
            <sz val="9"/>
            <color indexed="81"/>
            <rFont val="Tahoma"/>
            <family val="2"/>
          </rPr>
          <t xml:space="preserve">[Unit: PURE]
[Scale: Actuals]
</t>
        </r>
      </text>
    </comment>
    <comment ref="G27" authorId="0" shapeId="0">
      <text>
        <r>
          <rPr>
            <b/>
            <sz val="9"/>
            <color indexed="81"/>
            <rFont val="Tahoma"/>
            <family val="2"/>
          </rPr>
          <t xml:space="preserve">[Unit: PURE]
[Scale: Actuals]
</t>
        </r>
      </text>
    </comment>
    <comment ref="H27" authorId="0" shapeId="0">
      <text>
        <r>
          <rPr>
            <b/>
            <sz val="9"/>
            <color indexed="81"/>
            <rFont val="Tahoma"/>
            <family val="2"/>
          </rPr>
          <t xml:space="preserve">[Unit: PURE]
[Scale: Actuals]
</t>
        </r>
      </text>
    </comment>
    <comment ref="I27" authorId="0" shapeId="0">
      <text>
        <r>
          <rPr>
            <b/>
            <sz val="9"/>
            <color indexed="81"/>
            <rFont val="Tahoma"/>
            <family val="2"/>
          </rPr>
          <t xml:space="preserve">[Unit: PURE]
[Scale: Actuals]
</t>
        </r>
      </text>
    </comment>
    <comment ref="J27" authorId="0" shapeId="0">
      <text>
        <r>
          <rPr>
            <b/>
            <sz val="9"/>
            <color indexed="81"/>
            <rFont val="Tahoma"/>
            <family val="2"/>
          </rPr>
          <t xml:space="preserve">[Unit: PURE]
[Scale: Actuals]
</t>
        </r>
      </text>
    </comment>
    <comment ref="K27" authorId="0" shapeId="0">
      <text>
        <r>
          <rPr>
            <b/>
            <sz val="9"/>
            <color indexed="81"/>
            <rFont val="Tahoma"/>
            <family val="2"/>
          </rPr>
          <t xml:space="preserve">[Unit: PURE]
[Scale: Actuals]
</t>
        </r>
      </text>
    </comment>
    <comment ref="L27" authorId="0" shapeId="0">
      <text>
        <r>
          <rPr>
            <b/>
            <sz val="9"/>
            <color indexed="81"/>
            <rFont val="Tahoma"/>
            <family val="2"/>
          </rPr>
          <t xml:space="preserve">[Unit: PURE]
[Scale: Actuals]
</t>
        </r>
      </text>
    </comment>
    <comment ref="M27" authorId="0" shapeId="0">
      <text>
        <r>
          <rPr>
            <b/>
            <sz val="9"/>
            <color indexed="81"/>
            <rFont val="Tahoma"/>
            <family val="2"/>
          </rPr>
          <t xml:space="preserve">[Unit: PURE]
[Scale: Actuals]
</t>
        </r>
      </text>
    </comment>
    <comment ref="N27" authorId="0" shapeId="0">
      <text>
        <r>
          <rPr>
            <b/>
            <sz val="9"/>
            <color indexed="81"/>
            <rFont val="Tahoma"/>
            <family val="2"/>
          </rPr>
          <t xml:space="preserve">[Unit: PURE]
[Scale: Actuals]
</t>
        </r>
      </text>
    </comment>
    <comment ref="O27" authorId="0" shapeId="0">
      <text>
        <r>
          <rPr>
            <b/>
            <sz val="9"/>
            <color indexed="81"/>
            <rFont val="Tahoma"/>
            <family val="2"/>
          </rPr>
          <t xml:space="preserve">[Unit: PURE]
[Scale: Actuals]
</t>
        </r>
      </text>
    </comment>
    <comment ref="P27" authorId="0" shapeId="0">
      <text>
        <r>
          <rPr>
            <b/>
            <sz val="9"/>
            <color indexed="81"/>
            <rFont val="Tahoma"/>
            <family val="2"/>
          </rPr>
          <t xml:space="preserve">[Unit: PURE]
[Scale: Actuals]
</t>
        </r>
      </text>
    </comment>
    <comment ref="Q27" authorId="0" shapeId="0">
      <text>
        <r>
          <rPr>
            <b/>
            <sz val="9"/>
            <color indexed="81"/>
            <rFont val="Tahoma"/>
            <family val="2"/>
          </rPr>
          <t xml:space="preserve">[Unit: PURE]
[Scale: Actuals]
</t>
        </r>
      </text>
    </comment>
    <comment ref="R27" authorId="0" shapeId="0">
      <text>
        <r>
          <rPr>
            <b/>
            <sz val="9"/>
            <color indexed="81"/>
            <rFont val="Tahoma"/>
            <family val="2"/>
          </rPr>
          <t xml:space="preserve">[Unit: PURE]
[Scale: Actuals]
</t>
        </r>
      </text>
    </comment>
    <comment ref="S27" authorId="0" shapeId="0">
      <text>
        <r>
          <rPr>
            <b/>
            <sz val="9"/>
            <color indexed="81"/>
            <rFont val="Tahoma"/>
            <family val="2"/>
          </rPr>
          <t xml:space="preserve">[Unit: PURE]
[Scale: Actuals]
</t>
        </r>
      </text>
    </comment>
    <comment ref="T27" authorId="0" shapeId="0">
      <text>
        <r>
          <rPr>
            <b/>
            <sz val="9"/>
            <color indexed="81"/>
            <rFont val="Tahoma"/>
            <family val="2"/>
          </rPr>
          <t xml:space="preserve">[Unit: PURE]
[Scale: Actuals]
</t>
        </r>
      </text>
    </comment>
    <comment ref="U27" authorId="0" shapeId="0">
      <text>
        <r>
          <rPr>
            <b/>
            <sz val="9"/>
            <color indexed="81"/>
            <rFont val="Tahoma"/>
            <family val="2"/>
          </rPr>
          <t xml:space="preserve">[Unit: PURE]
[Scale: Actuals]
</t>
        </r>
      </text>
    </comment>
    <comment ref="V27" authorId="0" shapeId="0">
      <text>
        <r>
          <rPr>
            <b/>
            <sz val="9"/>
            <color indexed="81"/>
            <rFont val="Tahoma"/>
            <family val="2"/>
          </rPr>
          <t xml:space="preserve">[Unit: PURE]
[Scale: Actuals]
</t>
        </r>
      </text>
    </comment>
    <comment ref="W27" authorId="0" shapeId="0">
      <text>
        <r>
          <rPr>
            <b/>
            <sz val="9"/>
            <color indexed="81"/>
            <rFont val="Tahoma"/>
            <family val="2"/>
          </rPr>
          <t xml:space="preserve">[Unit: PURE]
[Scale: Actuals]
</t>
        </r>
      </text>
    </comment>
    <comment ref="X27" authorId="0" shapeId="0">
      <text>
        <r>
          <rPr>
            <b/>
            <sz val="9"/>
            <color indexed="81"/>
            <rFont val="Tahoma"/>
            <family val="2"/>
          </rPr>
          <t xml:space="preserve">[Unit: PURE]
[Scale: Actuals]
</t>
        </r>
      </text>
    </comment>
    <comment ref="Y27" authorId="0" shapeId="0">
      <text>
        <r>
          <rPr>
            <b/>
            <sz val="9"/>
            <color indexed="81"/>
            <rFont val="Tahoma"/>
            <family val="2"/>
          </rPr>
          <t xml:space="preserve">[Unit: PURE]
[Scale: Actuals]
</t>
        </r>
      </text>
    </comment>
    <comment ref="Z27" authorId="0" shapeId="0">
      <text>
        <r>
          <rPr>
            <b/>
            <sz val="9"/>
            <color indexed="81"/>
            <rFont val="Tahoma"/>
            <family val="2"/>
          </rPr>
          <t xml:space="preserve">[Unit: PURE]
[Scale: Actuals]
</t>
        </r>
      </text>
    </comment>
    <comment ref="AA27" authorId="0" shapeId="0">
      <text>
        <r>
          <rPr>
            <b/>
            <sz val="9"/>
            <color indexed="81"/>
            <rFont val="Tahoma"/>
            <family val="2"/>
          </rPr>
          <t xml:space="preserve">[Unit: PURE]
[Scale: Actuals]
</t>
        </r>
      </text>
    </comment>
    <comment ref="AB27" authorId="0" shapeId="0">
      <text>
        <r>
          <rPr>
            <b/>
            <sz val="9"/>
            <color indexed="81"/>
            <rFont val="Tahoma"/>
            <family val="2"/>
          </rPr>
          <t xml:space="preserve">[Unit: PURE]
[Scale: Actuals]
</t>
        </r>
      </text>
    </comment>
    <comment ref="G28" authorId="0" shapeId="0">
      <text>
        <r>
          <rPr>
            <b/>
            <sz val="9"/>
            <color indexed="81"/>
            <rFont val="Tahoma"/>
            <family val="2"/>
          </rPr>
          <t xml:space="preserve">[Unit: PURE]
[Scale: Actuals]
</t>
        </r>
      </text>
    </comment>
    <comment ref="H28" authorId="0" shapeId="0">
      <text>
        <r>
          <rPr>
            <b/>
            <sz val="9"/>
            <color indexed="81"/>
            <rFont val="Tahoma"/>
            <family val="2"/>
          </rPr>
          <t xml:space="preserve">[Unit: PURE]
[Scale: Actuals]
</t>
        </r>
      </text>
    </comment>
    <comment ref="I28" authorId="0" shapeId="0">
      <text>
        <r>
          <rPr>
            <b/>
            <sz val="9"/>
            <color indexed="81"/>
            <rFont val="Tahoma"/>
            <family val="2"/>
          </rPr>
          <t xml:space="preserve">[Unit: PURE]
[Scale: Actuals]
</t>
        </r>
      </text>
    </comment>
    <comment ref="J28" authorId="0" shapeId="0">
      <text>
        <r>
          <rPr>
            <b/>
            <sz val="9"/>
            <color indexed="81"/>
            <rFont val="Tahoma"/>
            <family val="2"/>
          </rPr>
          <t xml:space="preserve">[Unit: PURE]
[Scale: Actuals]
</t>
        </r>
      </text>
    </comment>
    <comment ref="K28" authorId="0" shapeId="0">
      <text>
        <r>
          <rPr>
            <b/>
            <sz val="9"/>
            <color indexed="81"/>
            <rFont val="Tahoma"/>
            <family val="2"/>
          </rPr>
          <t xml:space="preserve">[Unit: PURE]
[Scale: Actuals]
</t>
        </r>
      </text>
    </comment>
    <comment ref="L28" authorId="0" shapeId="0">
      <text>
        <r>
          <rPr>
            <b/>
            <sz val="9"/>
            <color indexed="81"/>
            <rFont val="Tahoma"/>
            <family val="2"/>
          </rPr>
          <t xml:space="preserve">[Unit: PURE]
[Scale: Actuals]
</t>
        </r>
      </text>
    </comment>
    <comment ref="M28" authorId="0" shapeId="0">
      <text>
        <r>
          <rPr>
            <b/>
            <sz val="9"/>
            <color indexed="81"/>
            <rFont val="Tahoma"/>
            <family val="2"/>
          </rPr>
          <t xml:space="preserve">[Unit: PURE]
[Scale: Actuals]
</t>
        </r>
      </text>
    </comment>
    <comment ref="N28" authorId="0" shapeId="0">
      <text>
        <r>
          <rPr>
            <b/>
            <sz val="9"/>
            <color indexed="81"/>
            <rFont val="Tahoma"/>
            <family val="2"/>
          </rPr>
          <t xml:space="preserve">[Unit: PURE]
[Scale: Actuals]
</t>
        </r>
      </text>
    </comment>
    <comment ref="O28" authorId="0" shapeId="0">
      <text>
        <r>
          <rPr>
            <b/>
            <sz val="9"/>
            <color indexed="81"/>
            <rFont val="Tahoma"/>
            <family val="2"/>
          </rPr>
          <t xml:space="preserve">[Unit: PURE]
[Scale: Actuals]
</t>
        </r>
      </text>
    </comment>
    <comment ref="P28" authorId="0" shapeId="0">
      <text>
        <r>
          <rPr>
            <b/>
            <sz val="9"/>
            <color indexed="81"/>
            <rFont val="Tahoma"/>
            <family val="2"/>
          </rPr>
          <t xml:space="preserve">[Unit: PURE]
[Scale: Actuals]
</t>
        </r>
      </text>
    </comment>
    <comment ref="Q28" authorId="0" shapeId="0">
      <text>
        <r>
          <rPr>
            <b/>
            <sz val="9"/>
            <color indexed="81"/>
            <rFont val="Tahoma"/>
            <family val="2"/>
          </rPr>
          <t xml:space="preserve">[Unit: PURE]
[Scale: Actuals]
</t>
        </r>
      </text>
    </comment>
    <comment ref="R28" authorId="0" shapeId="0">
      <text>
        <r>
          <rPr>
            <b/>
            <sz val="9"/>
            <color indexed="81"/>
            <rFont val="Tahoma"/>
            <family val="2"/>
          </rPr>
          <t xml:space="preserve">[Unit: PURE]
[Scale: Actuals]
</t>
        </r>
      </text>
    </comment>
    <comment ref="S28" authorId="0" shapeId="0">
      <text>
        <r>
          <rPr>
            <b/>
            <sz val="9"/>
            <color indexed="81"/>
            <rFont val="Tahoma"/>
            <family val="2"/>
          </rPr>
          <t xml:space="preserve">[Unit: PURE]
[Scale: Actuals]
</t>
        </r>
      </text>
    </comment>
    <comment ref="T28" authorId="0" shapeId="0">
      <text>
        <r>
          <rPr>
            <b/>
            <sz val="9"/>
            <color indexed="81"/>
            <rFont val="Tahoma"/>
            <family val="2"/>
          </rPr>
          <t xml:space="preserve">[Unit: PURE]
[Scale: Actuals]
</t>
        </r>
      </text>
    </comment>
    <comment ref="U28" authorId="0" shapeId="0">
      <text>
        <r>
          <rPr>
            <b/>
            <sz val="9"/>
            <color indexed="81"/>
            <rFont val="Tahoma"/>
            <family val="2"/>
          </rPr>
          <t xml:space="preserve">[Unit: PURE]
[Scale: Actuals]
</t>
        </r>
      </text>
    </comment>
    <comment ref="V28" authorId="0" shapeId="0">
      <text>
        <r>
          <rPr>
            <b/>
            <sz val="9"/>
            <color indexed="81"/>
            <rFont val="Tahoma"/>
            <family val="2"/>
          </rPr>
          <t xml:space="preserve">[Unit: PURE]
[Scale: Actuals]
</t>
        </r>
      </text>
    </comment>
    <comment ref="W28" authorId="0" shapeId="0">
      <text>
        <r>
          <rPr>
            <b/>
            <sz val="9"/>
            <color indexed="81"/>
            <rFont val="Tahoma"/>
            <family val="2"/>
          </rPr>
          <t xml:space="preserve">[Unit: PURE]
[Scale: Actuals]
</t>
        </r>
      </text>
    </comment>
    <comment ref="X28" authorId="0" shapeId="0">
      <text>
        <r>
          <rPr>
            <b/>
            <sz val="9"/>
            <color indexed="81"/>
            <rFont val="Tahoma"/>
            <family val="2"/>
          </rPr>
          <t xml:space="preserve">[Unit: PURE]
[Scale: Actuals]
</t>
        </r>
      </text>
    </comment>
    <comment ref="Y28" authorId="0" shapeId="0">
      <text>
        <r>
          <rPr>
            <b/>
            <sz val="9"/>
            <color indexed="81"/>
            <rFont val="Tahoma"/>
            <family val="2"/>
          </rPr>
          <t xml:space="preserve">[Unit: PURE]
[Scale: Actuals]
</t>
        </r>
      </text>
    </comment>
    <comment ref="Z28" authorId="0" shapeId="0">
      <text>
        <r>
          <rPr>
            <b/>
            <sz val="9"/>
            <color indexed="81"/>
            <rFont val="Tahoma"/>
            <family val="2"/>
          </rPr>
          <t xml:space="preserve">[Unit: PURE]
[Scale: Actuals]
</t>
        </r>
      </text>
    </comment>
    <comment ref="AA28" authorId="0" shapeId="0">
      <text>
        <r>
          <rPr>
            <b/>
            <sz val="9"/>
            <color indexed="81"/>
            <rFont val="Tahoma"/>
            <family val="2"/>
          </rPr>
          <t xml:space="preserve">[Unit: PURE]
[Scale: Actuals]
</t>
        </r>
      </text>
    </comment>
    <comment ref="AB28" authorId="0" shapeId="0">
      <text>
        <r>
          <rPr>
            <b/>
            <sz val="9"/>
            <color indexed="81"/>
            <rFont val="Tahoma"/>
            <family val="2"/>
          </rPr>
          <t xml:space="preserve">[Unit: PURE]
[Scale: Actuals]
</t>
        </r>
      </text>
    </comment>
    <comment ref="G29" authorId="0" shapeId="0">
      <text>
        <r>
          <rPr>
            <b/>
            <sz val="9"/>
            <color indexed="81"/>
            <rFont val="Tahoma"/>
            <family val="2"/>
          </rPr>
          <t xml:space="preserve">[Unit: PURE]
[Scale: Actuals]
</t>
        </r>
      </text>
    </comment>
    <comment ref="H29" authorId="0" shapeId="0">
      <text>
        <r>
          <rPr>
            <b/>
            <sz val="9"/>
            <color indexed="81"/>
            <rFont val="Tahoma"/>
            <family val="2"/>
          </rPr>
          <t xml:space="preserve">[Unit: PURE]
[Scale: Actuals]
</t>
        </r>
      </text>
    </comment>
    <comment ref="I29" authorId="0" shapeId="0">
      <text>
        <r>
          <rPr>
            <b/>
            <sz val="9"/>
            <color indexed="81"/>
            <rFont val="Tahoma"/>
            <family val="2"/>
          </rPr>
          <t xml:space="preserve">[Unit: PURE]
[Scale: Actuals]
</t>
        </r>
      </text>
    </comment>
    <comment ref="J29" authorId="0" shapeId="0">
      <text>
        <r>
          <rPr>
            <b/>
            <sz val="9"/>
            <color indexed="81"/>
            <rFont val="Tahoma"/>
            <family val="2"/>
          </rPr>
          <t xml:space="preserve">[Unit: PURE]
[Scale: Actuals]
</t>
        </r>
      </text>
    </comment>
    <comment ref="K29" authorId="0" shapeId="0">
      <text>
        <r>
          <rPr>
            <b/>
            <sz val="9"/>
            <color indexed="81"/>
            <rFont val="Tahoma"/>
            <family val="2"/>
          </rPr>
          <t xml:space="preserve">[Unit: PURE]
[Scale: Actuals]
</t>
        </r>
      </text>
    </comment>
    <comment ref="L29" authorId="0" shapeId="0">
      <text>
        <r>
          <rPr>
            <b/>
            <sz val="9"/>
            <color indexed="81"/>
            <rFont val="Tahoma"/>
            <family val="2"/>
          </rPr>
          <t xml:space="preserve">[Unit: PURE]
[Scale: Actuals]
</t>
        </r>
      </text>
    </comment>
    <comment ref="M29" authorId="0" shapeId="0">
      <text>
        <r>
          <rPr>
            <b/>
            <sz val="9"/>
            <color indexed="81"/>
            <rFont val="Tahoma"/>
            <family val="2"/>
          </rPr>
          <t xml:space="preserve">[Unit: PURE]
[Scale: Actuals]
</t>
        </r>
      </text>
    </comment>
    <comment ref="N29" authorId="0" shapeId="0">
      <text>
        <r>
          <rPr>
            <b/>
            <sz val="9"/>
            <color indexed="81"/>
            <rFont val="Tahoma"/>
            <family val="2"/>
          </rPr>
          <t xml:space="preserve">[Unit: PURE]
[Scale: Actuals]
</t>
        </r>
      </text>
    </comment>
    <comment ref="O29" authorId="0" shapeId="0">
      <text>
        <r>
          <rPr>
            <b/>
            <sz val="9"/>
            <color indexed="81"/>
            <rFont val="Tahoma"/>
            <family val="2"/>
          </rPr>
          <t xml:space="preserve">[Unit: PURE]
[Scale: Actuals]
</t>
        </r>
      </text>
    </comment>
    <comment ref="P29" authorId="0" shapeId="0">
      <text>
        <r>
          <rPr>
            <b/>
            <sz val="9"/>
            <color indexed="81"/>
            <rFont val="Tahoma"/>
            <family val="2"/>
          </rPr>
          <t xml:space="preserve">[Unit: PURE]
[Scale: Actuals]
</t>
        </r>
      </text>
    </comment>
    <comment ref="Q29" authorId="0" shapeId="0">
      <text>
        <r>
          <rPr>
            <b/>
            <sz val="9"/>
            <color indexed="81"/>
            <rFont val="Tahoma"/>
            <family val="2"/>
          </rPr>
          <t xml:space="preserve">[Unit: PURE]
[Scale: Actuals]
</t>
        </r>
      </text>
    </comment>
    <comment ref="R29" authorId="0" shapeId="0">
      <text>
        <r>
          <rPr>
            <b/>
            <sz val="9"/>
            <color indexed="81"/>
            <rFont val="Tahoma"/>
            <family val="2"/>
          </rPr>
          <t xml:space="preserve">[Unit: PURE]
[Scale: Actuals]
</t>
        </r>
      </text>
    </comment>
    <comment ref="S29" authorId="0" shapeId="0">
      <text>
        <r>
          <rPr>
            <b/>
            <sz val="9"/>
            <color indexed="81"/>
            <rFont val="Tahoma"/>
            <family val="2"/>
          </rPr>
          <t xml:space="preserve">[Unit: PURE]
[Scale: Actuals]
</t>
        </r>
      </text>
    </comment>
    <comment ref="T29" authorId="0" shapeId="0">
      <text>
        <r>
          <rPr>
            <b/>
            <sz val="9"/>
            <color indexed="81"/>
            <rFont val="Tahoma"/>
            <family val="2"/>
          </rPr>
          <t xml:space="preserve">[Unit: PURE]
[Scale: Actuals]
</t>
        </r>
      </text>
    </comment>
    <comment ref="U29" authorId="0" shapeId="0">
      <text>
        <r>
          <rPr>
            <b/>
            <sz val="9"/>
            <color indexed="81"/>
            <rFont val="Tahoma"/>
            <family val="2"/>
          </rPr>
          <t xml:space="preserve">[Unit: PURE]
[Scale: Actuals]
</t>
        </r>
      </text>
    </comment>
    <comment ref="V29" authorId="0" shapeId="0">
      <text>
        <r>
          <rPr>
            <b/>
            <sz val="9"/>
            <color indexed="81"/>
            <rFont val="Tahoma"/>
            <family val="2"/>
          </rPr>
          <t xml:space="preserve">[Unit: PURE]
[Scale: Actuals]
</t>
        </r>
      </text>
    </comment>
    <comment ref="W29" authorId="0" shapeId="0">
      <text>
        <r>
          <rPr>
            <b/>
            <sz val="9"/>
            <color indexed="81"/>
            <rFont val="Tahoma"/>
            <family val="2"/>
          </rPr>
          <t xml:space="preserve">[Unit: PURE]
[Scale: Actuals]
</t>
        </r>
      </text>
    </comment>
    <comment ref="X29" authorId="0" shapeId="0">
      <text>
        <r>
          <rPr>
            <b/>
            <sz val="9"/>
            <color indexed="81"/>
            <rFont val="Tahoma"/>
            <family val="2"/>
          </rPr>
          <t xml:space="preserve">[Unit: PURE]
[Scale: Actuals]
</t>
        </r>
      </text>
    </comment>
    <comment ref="Y29" authorId="0" shapeId="0">
      <text>
        <r>
          <rPr>
            <b/>
            <sz val="9"/>
            <color indexed="81"/>
            <rFont val="Tahoma"/>
            <family val="2"/>
          </rPr>
          <t xml:space="preserve">[Unit: PURE]
[Scale: Actuals]
</t>
        </r>
      </text>
    </comment>
    <comment ref="Z29" authorId="0" shapeId="0">
      <text>
        <r>
          <rPr>
            <b/>
            <sz val="9"/>
            <color indexed="81"/>
            <rFont val="Tahoma"/>
            <family val="2"/>
          </rPr>
          <t xml:space="preserve">[Unit: PURE]
[Scale: Actuals]
</t>
        </r>
      </text>
    </comment>
    <comment ref="AA29" authorId="0" shapeId="0">
      <text>
        <r>
          <rPr>
            <b/>
            <sz val="9"/>
            <color indexed="81"/>
            <rFont val="Tahoma"/>
            <family val="2"/>
          </rPr>
          <t xml:space="preserve">[Unit: PURE]
[Scale: Actuals]
</t>
        </r>
      </text>
    </comment>
    <comment ref="AB29" authorId="0" shapeId="0">
      <text>
        <r>
          <rPr>
            <b/>
            <sz val="9"/>
            <color indexed="81"/>
            <rFont val="Tahoma"/>
            <family val="2"/>
          </rPr>
          <t xml:space="preserve">[Unit: PURE]
[Scale: Actuals]
</t>
        </r>
      </text>
    </comment>
    <comment ref="G30" authorId="0" shapeId="0">
      <text>
        <r>
          <rPr>
            <b/>
            <sz val="9"/>
            <color indexed="81"/>
            <rFont val="Tahoma"/>
            <family val="2"/>
          </rPr>
          <t xml:space="preserve">[Unit: PURE]
[Scale: Actuals]
</t>
        </r>
      </text>
    </comment>
    <comment ref="H30" authorId="0" shapeId="0">
      <text>
        <r>
          <rPr>
            <b/>
            <sz val="9"/>
            <color indexed="81"/>
            <rFont val="Tahoma"/>
            <family val="2"/>
          </rPr>
          <t xml:space="preserve">[Unit: PURE]
[Scale: Actuals]
</t>
        </r>
      </text>
    </comment>
    <comment ref="I30" authorId="0" shapeId="0">
      <text>
        <r>
          <rPr>
            <b/>
            <sz val="9"/>
            <color indexed="81"/>
            <rFont val="Tahoma"/>
            <family val="2"/>
          </rPr>
          <t xml:space="preserve">[Unit: PURE]
[Scale: Actuals]
</t>
        </r>
      </text>
    </comment>
    <comment ref="J30" authorId="0" shapeId="0">
      <text>
        <r>
          <rPr>
            <b/>
            <sz val="9"/>
            <color indexed="81"/>
            <rFont val="Tahoma"/>
            <family val="2"/>
          </rPr>
          <t xml:space="preserve">[Unit: PURE]
[Scale: Actuals]
</t>
        </r>
      </text>
    </comment>
    <comment ref="K30" authorId="0" shapeId="0">
      <text>
        <r>
          <rPr>
            <b/>
            <sz val="9"/>
            <color indexed="81"/>
            <rFont val="Tahoma"/>
            <family val="2"/>
          </rPr>
          <t xml:space="preserve">[Unit: PURE]
[Scale: Actuals]
</t>
        </r>
      </text>
    </comment>
    <comment ref="L30" authorId="0" shapeId="0">
      <text>
        <r>
          <rPr>
            <b/>
            <sz val="9"/>
            <color indexed="81"/>
            <rFont val="Tahoma"/>
            <family val="2"/>
          </rPr>
          <t xml:space="preserve">[Unit: PURE]
[Scale: Actuals]
</t>
        </r>
      </text>
    </comment>
    <comment ref="M30" authorId="0" shapeId="0">
      <text>
        <r>
          <rPr>
            <b/>
            <sz val="9"/>
            <color indexed="81"/>
            <rFont val="Tahoma"/>
            <family val="2"/>
          </rPr>
          <t xml:space="preserve">[Unit: PURE]
[Scale: Actuals]
</t>
        </r>
      </text>
    </comment>
    <comment ref="N30" authorId="0" shapeId="0">
      <text>
        <r>
          <rPr>
            <b/>
            <sz val="9"/>
            <color indexed="81"/>
            <rFont val="Tahoma"/>
            <family val="2"/>
          </rPr>
          <t xml:space="preserve">[Unit: PURE]
[Scale: Actuals]
</t>
        </r>
      </text>
    </comment>
    <comment ref="O30" authorId="0" shapeId="0">
      <text>
        <r>
          <rPr>
            <b/>
            <sz val="9"/>
            <color indexed="81"/>
            <rFont val="Tahoma"/>
            <family val="2"/>
          </rPr>
          <t xml:space="preserve">[Unit: PURE]
[Scale: Actuals]
</t>
        </r>
      </text>
    </comment>
    <comment ref="P30" authorId="0" shapeId="0">
      <text>
        <r>
          <rPr>
            <b/>
            <sz val="9"/>
            <color indexed="81"/>
            <rFont val="Tahoma"/>
            <family val="2"/>
          </rPr>
          <t xml:space="preserve">[Unit: PURE]
[Scale: Actuals]
</t>
        </r>
      </text>
    </comment>
    <comment ref="Q30" authorId="0" shapeId="0">
      <text>
        <r>
          <rPr>
            <b/>
            <sz val="9"/>
            <color indexed="81"/>
            <rFont val="Tahoma"/>
            <family val="2"/>
          </rPr>
          <t xml:space="preserve">[Unit: PURE]
[Scale: Actuals]
</t>
        </r>
      </text>
    </comment>
    <comment ref="R30" authorId="0" shapeId="0">
      <text>
        <r>
          <rPr>
            <b/>
            <sz val="9"/>
            <color indexed="81"/>
            <rFont val="Tahoma"/>
            <family val="2"/>
          </rPr>
          <t xml:space="preserve">[Unit: PURE]
[Scale: Actuals]
</t>
        </r>
      </text>
    </comment>
    <comment ref="S30" authorId="0" shapeId="0">
      <text>
        <r>
          <rPr>
            <b/>
            <sz val="9"/>
            <color indexed="81"/>
            <rFont val="Tahoma"/>
            <family val="2"/>
          </rPr>
          <t xml:space="preserve">[Unit: PURE]
[Scale: Actuals]
</t>
        </r>
      </text>
    </comment>
    <comment ref="T30" authorId="0" shapeId="0">
      <text>
        <r>
          <rPr>
            <b/>
            <sz val="9"/>
            <color indexed="81"/>
            <rFont val="Tahoma"/>
            <family val="2"/>
          </rPr>
          <t xml:space="preserve">[Unit: PURE]
[Scale: Actuals]
</t>
        </r>
      </text>
    </comment>
    <comment ref="U30" authorId="0" shapeId="0">
      <text>
        <r>
          <rPr>
            <b/>
            <sz val="9"/>
            <color indexed="81"/>
            <rFont val="Tahoma"/>
            <family val="2"/>
          </rPr>
          <t xml:space="preserve">[Unit: PURE]
[Scale: Actuals]
</t>
        </r>
      </text>
    </comment>
    <comment ref="V30" authorId="0" shapeId="0">
      <text>
        <r>
          <rPr>
            <b/>
            <sz val="9"/>
            <color indexed="81"/>
            <rFont val="Tahoma"/>
            <family val="2"/>
          </rPr>
          <t xml:space="preserve">[Unit: PURE]
[Scale: Actuals]
</t>
        </r>
      </text>
    </comment>
    <comment ref="W30" authorId="0" shapeId="0">
      <text>
        <r>
          <rPr>
            <b/>
            <sz val="9"/>
            <color indexed="81"/>
            <rFont val="Tahoma"/>
            <family val="2"/>
          </rPr>
          <t xml:space="preserve">[Unit: PURE]
[Scale: Actuals]
</t>
        </r>
      </text>
    </comment>
    <comment ref="X30" authorId="0" shapeId="0">
      <text>
        <r>
          <rPr>
            <b/>
            <sz val="9"/>
            <color indexed="81"/>
            <rFont val="Tahoma"/>
            <family val="2"/>
          </rPr>
          <t xml:space="preserve">[Unit: PURE]
[Scale: Actuals]
</t>
        </r>
      </text>
    </comment>
    <comment ref="Y30" authorId="0" shapeId="0">
      <text>
        <r>
          <rPr>
            <b/>
            <sz val="9"/>
            <color indexed="81"/>
            <rFont val="Tahoma"/>
            <family val="2"/>
          </rPr>
          <t xml:space="preserve">[Unit: PURE]
[Scale: Actuals]
</t>
        </r>
      </text>
    </comment>
    <comment ref="Z30" authorId="0" shapeId="0">
      <text>
        <r>
          <rPr>
            <b/>
            <sz val="9"/>
            <color indexed="81"/>
            <rFont val="Tahoma"/>
            <family val="2"/>
          </rPr>
          <t xml:space="preserve">[Unit: PURE]
[Scale: Actuals]
</t>
        </r>
      </text>
    </comment>
    <comment ref="AA30" authorId="0" shapeId="0">
      <text>
        <r>
          <rPr>
            <b/>
            <sz val="9"/>
            <color indexed="81"/>
            <rFont val="Tahoma"/>
            <family val="2"/>
          </rPr>
          <t xml:space="preserve">[Unit: PURE]
[Scale: Actuals]
</t>
        </r>
      </text>
    </comment>
    <comment ref="AB30" authorId="0" shapeId="0">
      <text>
        <r>
          <rPr>
            <b/>
            <sz val="9"/>
            <color indexed="81"/>
            <rFont val="Tahoma"/>
            <family val="2"/>
          </rPr>
          <t xml:space="preserve">[Unit: PURE]
[Scale: Actuals]
</t>
        </r>
      </text>
    </comment>
    <comment ref="G31" authorId="0" shapeId="0">
      <text>
        <r>
          <rPr>
            <b/>
            <sz val="9"/>
            <color indexed="81"/>
            <rFont val="Tahoma"/>
            <family val="2"/>
          </rPr>
          <t xml:space="preserve">[Unit: PURE]
[Scale: Actuals]
</t>
        </r>
      </text>
    </comment>
    <comment ref="H31" authorId="0" shapeId="0">
      <text>
        <r>
          <rPr>
            <b/>
            <sz val="9"/>
            <color indexed="81"/>
            <rFont val="Tahoma"/>
            <family val="2"/>
          </rPr>
          <t xml:space="preserve">[Unit: PURE]
[Scale: Actuals]
</t>
        </r>
      </text>
    </comment>
    <comment ref="I31" authorId="0" shapeId="0">
      <text>
        <r>
          <rPr>
            <b/>
            <sz val="9"/>
            <color indexed="81"/>
            <rFont val="Tahoma"/>
            <family val="2"/>
          </rPr>
          <t xml:space="preserve">[Unit: PURE]
[Scale: Actuals]
</t>
        </r>
      </text>
    </comment>
    <comment ref="J31" authorId="0" shapeId="0">
      <text>
        <r>
          <rPr>
            <b/>
            <sz val="9"/>
            <color indexed="81"/>
            <rFont val="Tahoma"/>
            <family val="2"/>
          </rPr>
          <t xml:space="preserve">[Unit: PURE]
[Scale: Actuals]
</t>
        </r>
      </text>
    </comment>
    <comment ref="K31" authorId="0" shapeId="0">
      <text>
        <r>
          <rPr>
            <b/>
            <sz val="9"/>
            <color indexed="81"/>
            <rFont val="Tahoma"/>
            <family val="2"/>
          </rPr>
          <t xml:space="preserve">[Unit: PURE]
[Scale: Actuals]
</t>
        </r>
      </text>
    </comment>
    <comment ref="L31" authorId="0" shapeId="0">
      <text>
        <r>
          <rPr>
            <b/>
            <sz val="9"/>
            <color indexed="81"/>
            <rFont val="Tahoma"/>
            <family val="2"/>
          </rPr>
          <t xml:space="preserve">[Unit: PURE]
[Scale: Actuals]
</t>
        </r>
      </text>
    </comment>
    <comment ref="M31" authorId="0" shapeId="0">
      <text>
        <r>
          <rPr>
            <b/>
            <sz val="9"/>
            <color indexed="81"/>
            <rFont val="Tahoma"/>
            <family val="2"/>
          </rPr>
          <t xml:space="preserve">[Unit: PURE]
[Scale: Actuals]
</t>
        </r>
      </text>
    </comment>
    <comment ref="N31" authorId="0" shapeId="0">
      <text>
        <r>
          <rPr>
            <b/>
            <sz val="9"/>
            <color indexed="81"/>
            <rFont val="Tahoma"/>
            <family val="2"/>
          </rPr>
          <t xml:space="preserve">[Unit: PURE]
[Scale: Actuals]
</t>
        </r>
      </text>
    </comment>
    <comment ref="O31" authorId="0" shapeId="0">
      <text>
        <r>
          <rPr>
            <b/>
            <sz val="9"/>
            <color indexed="81"/>
            <rFont val="Tahoma"/>
            <family val="2"/>
          </rPr>
          <t xml:space="preserve">[Unit: PURE]
[Scale: Actuals]
</t>
        </r>
      </text>
    </comment>
    <comment ref="P31" authorId="0" shapeId="0">
      <text>
        <r>
          <rPr>
            <b/>
            <sz val="9"/>
            <color indexed="81"/>
            <rFont val="Tahoma"/>
            <family val="2"/>
          </rPr>
          <t xml:space="preserve">[Unit: PURE]
[Scale: Actuals]
</t>
        </r>
      </text>
    </comment>
    <comment ref="Q31" authorId="0" shapeId="0">
      <text>
        <r>
          <rPr>
            <b/>
            <sz val="9"/>
            <color indexed="81"/>
            <rFont val="Tahoma"/>
            <family val="2"/>
          </rPr>
          <t xml:space="preserve">[Unit: PURE]
[Scale: Actuals]
</t>
        </r>
      </text>
    </comment>
    <comment ref="R31" authorId="0" shapeId="0">
      <text>
        <r>
          <rPr>
            <b/>
            <sz val="9"/>
            <color indexed="81"/>
            <rFont val="Tahoma"/>
            <family val="2"/>
          </rPr>
          <t xml:space="preserve">[Unit: PURE]
[Scale: Actuals]
</t>
        </r>
      </text>
    </comment>
    <comment ref="S31" authorId="0" shapeId="0">
      <text>
        <r>
          <rPr>
            <b/>
            <sz val="9"/>
            <color indexed="81"/>
            <rFont val="Tahoma"/>
            <family val="2"/>
          </rPr>
          <t xml:space="preserve">[Unit: PURE]
[Scale: Actuals]
</t>
        </r>
      </text>
    </comment>
    <comment ref="T31" authorId="0" shapeId="0">
      <text>
        <r>
          <rPr>
            <b/>
            <sz val="9"/>
            <color indexed="81"/>
            <rFont val="Tahoma"/>
            <family val="2"/>
          </rPr>
          <t xml:space="preserve">[Unit: PURE]
[Scale: Actuals]
</t>
        </r>
      </text>
    </comment>
    <comment ref="U31" authorId="0" shapeId="0">
      <text>
        <r>
          <rPr>
            <b/>
            <sz val="9"/>
            <color indexed="81"/>
            <rFont val="Tahoma"/>
            <family val="2"/>
          </rPr>
          <t xml:space="preserve">[Unit: PURE]
[Scale: Actuals]
</t>
        </r>
      </text>
    </comment>
    <comment ref="V31" authorId="0" shapeId="0">
      <text>
        <r>
          <rPr>
            <b/>
            <sz val="9"/>
            <color indexed="81"/>
            <rFont val="Tahoma"/>
            <family val="2"/>
          </rPr>
          <t xml:space="preserve">[Unit: PURE]
[Scale: Actuals]
</t>
        </r>
      </text>
    </comment>
    <comment ref="W31" authorId="0" shapeId="0">
      <text>
        <r>
          <rPr>
            <b/>
            <sz val="9"/>
            <color indexed="81"/>
            <rFont val="Tahoma"/>
            <family val="2"/>
          </rPr>
          <t xml:space="preserve">[Unit: PURE]
[Scale: Actuals]
</t>
        </r>
      </text>
    </comment>
    <comment ref="X31" authorId="0" shapeId="0">
      <text>
        <r>
          <rPr>
            <b/>
            <sz val="9"/>
            <color indexed="81"/>
            <rFont val="Tahoma"/>
            <family val="2"/>
          </rPr>
          <t xml:space="preserve">[Unit: PURE]
[Scale: Actuals]
</t>
        </r>
      </text>
    </comment>
    <comment ref="Y31" authorId="0" shapeId="0">
      <text>
        <r>
          <rPr>
            <b/>
            <sz val="9"/>
            <color indexed="81"/>
            <rFont val="Tahoma"/>
            <family val="2"/>
          </rPr>
          <t xml:space="preserve">[Unit: PURE]
[Scale: Actuals]
</t>
        </r>
      </text>
    </comment>
    <comment ref="Z31" authorId="0" shapeId="0">
      <text>
        <r>
          <rPr>
            <b/>
            <sz val="9"/>
            <color indexed="81"/>
            <rFont val="Tahoma"/>
            <family val="2"/>
          </rPr>
          <t xml:space="preserve">[Unit: PURE]
[Scale: Actuals]
</t>
        </r>
      </text>
    </comment>
    <comment ref="AA31" authorId="0" shapeId="0">
      <text>
        <r>
          <rPr>
            <b/>
            <sz val="9"/>
            <color indexed="81"/>
            <rFont val="Tahoma"/>
            <family val="2"/>
          </rPr>
          <t xml:space="preserve">[Unit: PURE]
[Scale: Actuals]
</t>
        </r>
      </text>
    </comment>
    <comment ref="AB31" authorId="0" shapeId="0">
      <text>
        <r>
          <rPr>
            <b/>
            <sz val="9"/>
            <color indexed="81"/>
            <rFont val="Tahoma"/>
            <family val="2"/>
          </rPr>
          <t xml:space="preserve">[Unit: PURE]
[Scale: Actuals]
</t>
        </r>
      </text>
    </comment>
    <comment ref="G32" authorId="0" shapeId="0">
      <text>
        <r>
          <rPr>
            <b/>
            <sz val="9"/>
            <color indexed="81"/>
            <rFont val="Tahoma"/>
            <family val="2"/>
          </rPr>
          <t xml:space="preserve">[Unit: PURE]
[Scale: Actuals]
</t>
        </r>
      </text>
    </comment>
    <comment ref="H32" authorId="0" shapeId="0">
      <text>
        <r>
          <rPr>
            <b/>
            <sz val="9"/>
            <color indexed="81"/>
            <rFont val="Tahoma"/>
            <family val="2"/>
          </rPr>
          <t xml:space="preserve">[Unit: PURE]
[Scale: Actuals]
</t>
        </r>
      </text>
    </comment>
    <comment ref="I32" authorId="0" shapeId="0">
      <text>
        <r>
          <rPr>
            <b/>
            <sz val="9"/>
            <color indexed="81"/>
            <rFont val="Tahoma"/>
            <family val="2"/>
          </rPr>
          <t xml:space="preserve">[Unit: PURE]
[Scale: Actuals]
</t>
        </r>
      </text>
    </comment>
    <comment ref="J32" authorId="0" shapeId="0">
      <text>
        <r>
          <rPr>
            <b/>
            <sz val="9"/>
            <color indexed="81"/>
            <rFont val="Tahoma"/>
            <family val="2"/>
          </rPr>
          <t xml:space="preserve">[Unit: PURE]
[Scale: Actuals]
</t>
        </r>
      </text>
    </comment>
    <comment ref="K32" authorId="0" shapeId="0">
      <text>
        <r>
          <rPr>
            <b/>
            <sz val="9"/>
            <color indexed="81"/>
            <rFont val="Tahoma"/>
            <family val="2"/>
          </rPr>
          <t xml:space="preserve">[Unit: PURE]
[Scale: Actuals]
</t>
        </r>
      </text>
    </comment>
    <comment ref="L32" authorId="0" shapeId="0">
      <text>
        <r>
          <rPr>
            <b/>
            <sz val="9"/>
            <color indexed="81"/>
            <rFont val="Tahoma"/>
            <family val="2"/>
          </rPr>
          <t xml:space="preserve">[Unit: PURE]
[Scale: Actuals]
</t>
        </r>
      </text>
    </comment>
    <comment ref="M32" authorId="0" shapeId="0">
      <text>
        <r>
          <rPr>
            <b/>
            <sz val="9"/>
            <color indexed="81"/>
            <rFont val="Tahoma"/>
            <family val="2"/>
          </rPr>
          <t xml:space="preserve">[Unit: PURE]
[Scale: Actuals]
</t>
        </r>
      </text>
    </comment>
    <comment ref="N32" authorId="0" shapeId="0">
      <text>
        <r>
          <rPr>
            <b/>
            <sz val="9"/>
            <color indexed="81"/>
            <rFont val="Tahoma"/>
            <family val="2"/>
          </rPr>
          <t xml:space="preserve">[Unit: PURE]
[Scale: Actuals]
</t>
        </r>
      </text>
    </comment>
    <comment ref="O32" authorId="0" shapeId="0">
      <text>
        <r>
          <rPr>
            <b/>
            <sz val="9"/>
            <color indexed="81"/>
            <rFont val="Tahoma"/>
            <family val="2"/>
          </rPr>
          <t xml:space="preserve">[Unit: PURE]
[Scale: Actuals]
</t>
        </r>
      </text>
    </comment>
    <comment ref="P32" authorId="0" shapeId="0">
      <text>
        <r>
          <rPr>
            <b/>
            <sz val="9"/>
            <color indexed="81"/>
            <rFont val="Tahoma"/>
            <family val="2"/>
          </rPr>
          <t xml:space="preserve">[Unit: PURE]
[Scale: Actuals]
</t>
        </r>
      </text>
    </comment>
    <comment ref="Q32" authorId="0" shapeId="0">
      <text>
        <r>
          <rPr>
            <b/>
            <sz val="9"/>
            <color indexed="81"/>
            <rFont val="Tahoma"/>
            <family val="2"/>
          </rPr>
          <t xml:space="preserve">[Unit: PURE]
[Scale: Actuals]
</t>
        </r>
      </text>
    </comment>
    <comment ref="R32" authorId="0" shapeId="0">
      <text>
        <r>
          <rPr>
            <b/>
            <sz val="9"/>
            <color indexed="81"/>
            <rFont val="Tahoma"/>
            <family val="2"/>
          </rPr>
          <t xml:space="preserve">[Unit: PURE]
[Scale: Actuals]
</t>
        </r>
      </text>
    </comment>
    <comment ref="S32" authorId="0" shapeId="0">
      <text>
        <r>
          <rPr>
            <b/>
            <sz val="9"/>
            <color indexed="81"/>
            <rFont val="Tahoma"/>
            <family val="2"/>
          </rPr>
          <t xml:space="preserve">[Unit: PURE]
[Scale: Actuals]
</t>
        </r>
      </text>
    </comment>
    <comment ref="T32" authorId="0" shapeId="0">
      <text>
        <r>
          <rPr>
            <b/>
            <sz val="9"/>
            <color indexed="81"/>
            <rFont val="Tahoma"/>
            <family val="2"/>
          </rPr>
          <t xml:space="preserve">[Unit: PURE]
[Scale: Actuals]
</t>
        </r>
      </text>
    </comment>
    <comment ref="U32" authorId="0" shapeId="0">
      <text>
        <r>
          <rPr>
            <b/>
            <sz val="9"/>
            <color indexed="81"/>
            <rFont val="Tahoma"/>
            <family val="2"/>
          </rPr>
          <t xml:space="preserve">[Unit: PURE]
[Scale: Actuals]
</t>
        </r>
      </text>
    </comment>
    <comment ref="V32" authorId="0" shapeId="0">
      <text>
        <r>
          <rPr>
            <b/>
            <sz val="9"/>
            <color indexed="81"/>
            <rFont val="Tahoma"/>
            <family val="2"/>
          </rPr>
          <t xml:space="preserve">[Unit: PURE]
[Scale: Actuals]
</t>
        </r>
      </text>
    </comment>
    <comment ref="W32" authorId="0" shapeId="0">
      <text>
        <r>
          <rPr>
            <b/>
            <sz val="9"/>
            <color indexed="81"/>
            <rFont val="Tahoma"/>
            <family val="2"/>
          </rPr>
          <t xml:space="preserve">[Unit: PURE]
[Scale: Actuals]
</t>
        </r>
      </text>
    </comment>
    <comment ref="X32" authorId="0" shapeId="0">
      <text>
        <r>
          <rPr>
            <b/>
            <sz val="9"/>
            <color indexed="81"/>
            <rFont val="Tahoma"/>
            <family val="2"/>
          </rPr>
          <t xml:space="preserve">[Unit: PURE]
[Scale: Actuals]
</t>
        </r>
      </text>
    </comment>
    <comment ref="Y32" authorId="0" shapeId="0">
      <text>
        <r>
          <rPr>
            <b/>
            <sz val="9"/>
            <color indexed="81"/>
            <rFont val="Tahoma"/>
            <family val="2"/>
          </rPr>
          <t xml:space="preserve">[Unit: PURE]
[Scale: Actuals]
</t>
        </r>
      </text>
    </comment>
    <comment ref="Z32" authorId="0" shapeId="0">
      <text>
        <r>
          <rPr>
            <b/>
            <sz val="9"/>
            <color indexed="81"/>
            <rFont val="Tahoma"/>
            <family val="2"/>
          </rPr>
          <t xml:space="preserve">[Unit: PURE]
[Scale: Actuals]
</t>
        </r>
      </text>
    </comment>
    <comment ref="AA32" authorId="0" shapeId="0">
      <text>
        <r>
          <rPr>
            <b/>
            <sz val="9"/>
            <color indexed="81"/>
            <rFont val="Tahoma"/>
            <family val="2"/>
          </rPr>
          <t xml:space="preserve">[Unit: PURE]
[Scale: Actuals]
</t>
        </r>
      </text>
    </comment>
    <comment ref="AB32" authorId="0" shapeId="0">
      <text>
        <r>
          <rPr>
            <b/>
            <sz val="9"/>
            <color indexed="81"/>
            <rFont val="Tahoma"/>
            <family val="2"/>
          </rPr>
          <t xml:space="preserve">[Unit: PURE]
[Scale: Actuals]
</t>
        </r>
      </text>
    </comment>
    <comment ref="G33" authorId="0" shapeId="0">
      <text>
        <r>
          <rPr>
            <b/>
            <sz val="9"/>
            <color indexed="81"/>
            <rFont val="Tahoma"/>
            <family val="2"/>
          </rPr>
          <t xml:space="preserve">[Unit: PURE]
[Scale: Actuals]
</t>
        </r>
      </text>
    </comment>
    <comment ref="H33" authorId="0" shapeId="0">
      <text>
        <r>
          <rPr>
            <b/>
            <sz val="9"/>
            <color indexed="81"/>
            <rFont val="Tahoma"/>
            <family val="2"/>
          </rPr>
          <t xml:space="preserve">[Unit: PURE]
[Scale: Actuals]
</t>
        </r>
      </text>
    </comment>
    <comment ref="I33" authorId="0" shapeId="0">
      <text>
        <r>
          <rPr>
            <b/>
            <sz val="9"/>
            <color indexed="81"/>
            <rFont val="Tahoma"/>
            <family val="2"/>
          </rPr>
          <t xml:space="preserve">[Unit: PURE]
[Scale: Actuals]
</t>
        </r>
      </text>
    </comment>
    <comment ref="J33" authorId="0" shapeId="0">
      <text>
        <r>
          <rPr>
            <b/>
            <sz val="9"/>
            <color indexed="81"/>
            <rFont val="Tahoma"/>
            <family val="2"/>
          </rPr>
          <t xml:space="preserve">[Unit: PURE]
[Scale: Actuals]
</t>
        </r>
      </text>
    </comment>
    <comment ref="K33" authorId="0" shapeId="0">
      <text>
        <r>
          <rPr>
            <b/>
            <sz val="9"/>
            <color indexed="81"/>
            <rFont val="Tahoma"/>
            <family val="2"/>
          </rPr>
          <t xml:space="preserve">[Unit: PURE]
[Scale: Actuals]
</t>
        </r>
      </text>
    </comment>
    <comment ref="L33" authorId="0" shapeId="0">
      <text>
        <r>
          <rPr>
            <b/>
            <sz val="9"/>
            <color indexed="81"/>
            <rFont val="Tahoma"/>
            <family val="2"/>
          </rPr>
          <t xml:space="preserve">[Unit: PURE]
[Scale: Actuals]
</t>
        </r>
      </text>
    </comment>
    <comment ref="M33" authorId="0" shapeId="0">
      <text>
        <r>
          <rPr>
            <b/>
            <sz val="9"/>
            <color indexed="81"/>
            <rFont val="Tahoma"/>
            <family val="2"/>
          </rPr>
          <t xml:space="preserve">[Unit: PURE]
[Scale: Actuals]
</t>
        </r>
      </text>
    </comment>
    <comment ref="N33" authorId="0" shapeId="0">
      <text>
        <r>
          <rPr>
            <b/>
            <sz val="9"/>
            <color indexed="81"/>
            <rFont val="Tahoma"/>
            <family val="2"/>
          </rPr>
          <t xml:space="preserve">[Unit: PURE]
[Scale: Actuals]
</t>
        </r>
      </text>
    </comment>
    <comment ref="O33" authorId="0" shapeId="0">
      <text>
        <r>
          <rPr>
            <b/>
            <sz val="9"/>
            <color indexed="81"/>
            <rFont val="Tahoma"/>
            <family val="2"/>
          </rPr>
          <t xml:space="preserve">[Unit: PURE]
[Scale: Actuals]
</t>
        </r>
      </text>
    </comment>
    <comment ref="P33" authorId="0" shapeId="0">
      <text>
        <r>
          <rPr>
            <b/>
            <sz val="9"/>
            <color indexed="81"/>
            <rFont val="Tahoma"/>
            <family val="2"/>
          </rPr>
          <t xml:space="preserve">[Unit: PURE]
[Scale: Actuals]
</t>
        </r>
      </text>
    </comment>
    <comment ref="Q33" authorId="0" shapeId="0">
      <text>
        <r>
          <rPr>
            <b/>
            <sz val="9"/>
            <color indexed="81"/>
            <rFont val="Tahoma"/>
            <family val="2"/>
          </rPr>
          <t xml:space="preserve">[Unit: PURE]
[Scale: Actuals]
</t>
        </r>
      </text>
    </comment>
    <comment ref="R33" authorId="0" shapeId="0">
      <text>
        <r>
          <rPr>
            <b/>
            <sz val="9"/>
            <color indexed="81"/>
            <rFont val="Tahoma"/>
            <family val="2"/>
          </rPr>
          <t xml:space="preserve">[Unit: PURE]
[Scale: Actuals]
</t>
        </r>
      </text>
    </comment>
    <comment ref="S33" authorId="0" shapeId="0">
      <text>
        <r>
          <rPr>
            <b/>
            <sz val="9"/>
            <color indexed="81"/>
            <rFont val="Tahoma"/>
            <family val="2"/>
          </rPr>
          <t xml:space="preserve">[Unit: PURE]
[Scale: Actuals]
</t>
        </r>
      </text>
    </comment>
    <comment ref="T33" authorId="0" shapeId="0">
      <text>
        <r>
          <rPr>
            <b/>
            <sz val="9"/>
            <color indexed="81"/>
            <rFont val="Tahoma"/>
            <family val="2"/>
          </rPr>
          <t xml:space="preserve">[Unit: PURE]
[Scale: Actuals]
</t>
        </r>
      </text>
    </comment>
    <comment ref="U33" authorId="0" shapeId="0">
      <text>
        <r>
          <rPr>
            <b/>
            <sz val="9"/>
            <color indexed="81"/>
            <rFont val="Tahoma"/>
            <family val="2"/>
          </rPr>
          <t xml:space="preserve">[Unit: PURE]
[Scale: Actuals]
</t>
        </r>
      </text>
    </comment>
    <comment ref="V33" authorId="0" shapeId="0">
      <text>
        <r>
          <rPr>
            <b/>
            <sz val="9"/>
            <color indexed="81"/>
            <rFont val="Tahoma"/>
            <family val="2"/>
          </rPr>
          <t xml:space="preserve">[Unit: PURE]
[Scale: Actuals]
</t>
        </r>
      </text>
    </comment>
    <comment ref="W33" authorId="0" shapeId="0">
      <text>
        <r>
          <rPr>
            <b/>
            <sz val="9"/>
            <color indexed="81"/>
            <rFont val="Tahoma"/>
            <family val="2"/>
          </rPr>
          <t xml:space="preserve">[Unit: PURE]
[Scale: Actuals]
</t>
        </r>
      </text>
    </comment>
    <comment ref="X33" authorId="0" shapeId="0">
      <text>
        <r>
          <rPr>
            <b/>
            <sz val="9"/>
            <color indexed="81"/>
            <rFont val="Tahoma"/>
            <family val="2"/>
          </rPr>
          <t xml:space="preserve">[Unit: PURE]
[Scale: Actuals]
</t>
        </r>
      </text>
    </comment>
    <comment ref="Y33" authorId="0" shapeId="0">
      <text>
        <r>
          <rPr>
            <b/>
            <sz val="9"/>
            <color indexed="81"/>
            <rFont val="Tahoma"/>
            <family val="2"/>
          </rPr>
          <t xml:space="preserve">[Unit: PURE]
[Scale: Actuals]
</t>
        </r>
      </text>
    </comment>
    <comment ref="Z33" authorId="0" shapeId="0">
      <text>
        <r>
          <rPr>
            <b/>
            <sz val="9"/>
            <color indexed="81"/>
            <rFont val="Tahoma"/>
            <family val="2"/>
          </rPr>
          <t xml:space="preserve">[Unit: PURE]
[Scale: Actuals]
</t>
        </r>
      </text>
    </comment>
    <comment ref="AA33" authorId="0" shapeId="0">
      <text>
        <r>
          <rPr>
            <b/>
            <sz val="9"/>
            <color indexed="81"/>
            <rFont val="Tahoma"/>
            <family val="2"/>
          </rPr>
          <t xml:space="preserve">[Unit: PURE]
[Scale: Actuals]
</t>
        </r>
      </text>
    </comment>
    <comment ref="AB33" authorId="0" shapeId="0">
      <text>
        <r>
          <rPr>
            <b/>
            <sz val="9"/>
            <color indexed="81"/>
            <rFont val="Tahoma"/>
            <family val="2"/>
          </rPr>
          <t xml:space="preserve">[Unit: PURE]
[Scale: Actuals]
</t>
        </r>
      </text>
    </comment>
    <comment ref="G34" authorId="0" shapeId="0">
      <text>
        <r>
          <rPr>
            <b/>
            <sz val="9"/>
            <color indexed="81"/>
            <rFont val="Tahoma"/>
            <family val="2"/>
          </rPr>
          <t xml:space="preserve">[Unit: PURE]
[Scale: Actuals]
</t>
        </r>
      </text>
    </comment>
    <comment ref="H34" authorId="0" shapeId="0">
      <text>
        <r>
          <rPr>
            <b/>
            <sz val="9"/>
            <color indexed="81"/>
            <rFont val="Tahoma"/>
            <family val="2"/>
          </rPr>
          <t xml:space="preserve">[Unit: PURE]
[Scale: Actuals]
</t>
        </r>
      </text>
    </comment>
    <comment ref="I34" authorId="0" shapeId="0">
      <text>
        <r>
          <rPr>
            <b/>
            <sz val="9"/>
            <color indexed="81"/>
            <rFont val="Tahoma"/>
            <family val="2"/>
          </rPr>
          <t xml:space="preserve">[Unit: PURE]
[Scale: Actuals]
</t>
        </r>
      </text>
    </comment>
    <comment ref="J34" authorId="0" shapeId="0">
      <text>
        <r>
          <rPr>
            <b/>
            <sz val="9"/>
            <color indexed="81"/>
            <rFont val="Tahoma"/>
            <family val="2"/>
          </rPr>
          <t xml:space="preserve">[Unit: PURE]
[Scale: Actuals]
</t>
        </r>
      </text>
    </comment>
    <comment ref="K34" authorId="0" shapeId="0">
      <text>
        <r>
          <rPr>
            <b/>
            <sz val="9"/>
            <color indexed="81"/>
            <rFont val="Tahoma"/>
            <family val="2"/>
          </rPr>
          <t xml:space="preserve">[Unit: PURE]
[Scale: Actuals]
</t>
        </r>
      </text>
    </comment>
    <comment ref="L34" authorId="0" shapeId="0">
      <text>
        <r>
          <rPr>
            <b/>
            <sz val="9"/>
            <color indexed="81"/>
            <rFont val="Tahoma"/>
            <family val="2"/>
          </rPr>
          <t xml:space="preserve">[Unit: PURE]
[Scale: Actuals]
</t>
        </r>
      </text>
    </comment>
    <comment ref="M34" authorId="0" shapeId="0">
      <text>
        <r>
          <rPr>
            <b/>
            <sz val="9"/>
            <color indexed="81"/>
            <rFont val="Tahoma"/>
            <family val="2"/>
          </rPr>
          <t xml:space="preserve">[Unit: PURE]
[Scale: Actuals]
</t>
        </r>
      </text>
    </comment>
    <comment ref="N34" authorId="0" shapeId="0">
      <text>
        <r>
          <rPr>
            <b/>
            <sz val="9"/>
            <color indexed="81"/>
            <rFont val="Tahoma"/>
            <family val="2"/>
          </rPr>
          <t xml:space="preserve">[Unit: PURE]
[Scale: Actuals]
</t>
        </r>
      </text>
    </comment>
    <comment ref="O34" authorId="0" shapeId="0">
      <text>
        <r>
          <rPr>
            <b/>
            <sz val="9"/>
            <color indexed="81"/>
            <rFont val="Tahoma"/>
            <family val="2"/>
          </rPr>
          <t xml:space="preserve">[Unit: PURE]
[Scale: Actuals]
</t>
        </r>
      </text>
    </comment>
    <comment ref="P34" authorId="0" shapeId="0">
      <text>
        <r>
          <rPr>
            <b/>
            <sz val="9"/>
            <color indexed="81"/>
            <rFont val="Tahoma"/>
            <family val="2"/>
          </rPr>
          <t xml:space="preserve">[Unit: PURE]
[Scale: Actuals]
</t>
        </r>
      </text>
    </comment>
    <comment ref="Q34" authorId="0" shapeId="0">
      <text>
        <r>
          <rPr>
            <b/>
            <sz val="9"/>
            <color indexed="81"/>
            <rFont val="Tahoma"/>
            <family val="2"/>
          </rPr>
          <t xml:space="preserve">[Unit: PURE]
[Scale: Actuals]
</t>
        </r>
      </text>
    </comment>
    <comment ref="R34" authorId="0" shapeId="0">
      <text>
        <r>
          <rPr>
            <b/>
            <sz val="9"/>
            <color indexed="81"/>
            <rFont val="Tahoma"/>
            <family val="2"/>
          </rPr>
          <t xml:space="preserve">[Unit: PURE]
[Scale: Actuals]
</t>
        </r>
      </text>
    </comment>
    <comment ref="S34" authorId="0" shapeId="0">
      <text>
        <r>
          <rPr>
            <b/>
            <sz val="9"/>
            <color indexed="81"/>
            <rFont val="Tahoma"/>
            <family val="2"/>
          </rPr>
          <t xml:space="preserve">[Unit: PURE]
[Scale: Actuals]
</t>
        </r>
      </text>
    </comment>
    <comment ref="T34" authorId="0" shapeId="0">
      <text>
        <r>
          <rPr>
            <b/>
            <sz val="9"/>
            <color indexed="81"/>
            <rFont val="Tahoma"/>
            <family val="2"/>
          </rPr>
          <t xml:space="preserve">[Unit: PURE]
[Scale: Actuals]
</t>
        </r>
      </text>
    </comment>
    <comment ref="U34" authorId="0" shapeId="0">
      <text>
        <r>
          <rPr>
            <b/>
            <sz val="9"/>
            <color indexed="81"/>
            <rFont val="Tahoma"/>
            <family val="2"/>
          </rPr>
          <t xml:space="preserve">[Unit: PURE]
[Scale: Actuals]
</t>
        </r>
      </text>
    </comment>
    <comment ref="V34" authorId="0" shapeId="0">
      <text>
        <r>
          <rPr>
            <b/>
            <sz val="9"/>
            <color indexed="81"/>
            <rFont val="Tahoma"/>
            <family val="2"/>
          </rPr>
          <t xml:space="preserve">[Unit: PURE]
[Scale: Actuals]
</t>
        </r>
      </text>
    </comment>
    <comment ref="W34" authorId="0" shapeId="0">
      <text>
        <r>
          <rPr>
            <b/>
            <sz val="9"/>
            <color indexed="81"/>
            <rFont val="Tahoma"/>
            <family val="2"/>
          </rPr>
          <t xml:space="preserve">[Unit: PURE]
[Scale: Actuals]
</t>
        </r>
      </text>
    </comment>
    <comment ref="X34" authorId="0" shapeId="0">
      <text>
        <r>
          <rPr>
            <b/>
            <sz val="9"/>
            <color indexed="81"/>
            <rFont val="Tahoma"/>
            <family val="2"/>
          </rPr>
          <t xml:space="preserve">[Unit: PURE]
[Scale: Actuals]
</t>
        </r>
      </text>
    </comment>
    <comment ref="Y34" authorId="0" shapeId="0">
      <text>
        <r>
          <rPr>
            <b/>
            <sz val="9"/>
            <color indexed="81"/>
            <rFont val="Tahoma"/>
            <family val="2"/>
          </rPr>
          <t xml:space="preserve">[Unit: PURE]
[Scale: Actuals]
</t>
        </r>
      </text>
    </comment>
    <comment ref="Z34" authorId="0" shapeId="0">
      <text>
        <r>
          <rPr>
            <b/>
            <sz val="9"/>
            <color indexed="81"/>
            <rFont val="Tahoma"/>
            <family val="2"/>
          </rPr>
          <t xml:space="preserve">[Unit: PURE]
[Scale: Actuals]
</t>
        </r>
      </text>
    </comment>
    <comment ref="AA34" authorId="0" shapeId="0">
      <text>
        <r>
          <rPr>
            <b/>
            <sz val="9"/>
            <color indexed="81"/>
            <rFont val="Tahoma"/>
            <family val="2"/>
          </rPr>
          <t xml:space="preserve">[Unit: PURE]
[Scale: Actuals]
</t>
        </r>
      </text>
    </comment>
    <comment ref="AB34" authorId="0" shapeId="0">
      <text>
        <r>
          <rPr>
            <b/>
            <sz val="9"/>
            <color indexed="81"/>
            <rFont val="Tahoma"/>
            <family val="2"/>
          </rPr>
          <t xml:space="preserve">[Unit: PURE]
[Scale: Actuals]
</t>
        </r>
      </text>
    </comment>
    <comment ref="G35" authorId="0" shapeId="0">
      <text>
        <r>
          <rPr>
            <b/>
            <sz val="9"/>
            <color indexed="81"/>
            <rFont val="Tahoma"/>
            <family val="2"/>
          </rPr>
          <t xml:space="preserve">[Unit: PURE]
[Scale: Actuals]
</t>
        </r>
      </text>
    </comment>
    <comment ref="H35" authorId="0" shapeId="0">
      <text>
        <r>
          <rPr>
            <b/>
            <sz val="9"/>
            <color indexed="81"/>
            <rFont val="Tahoma"/>
            <family val="2"/>
          </rPr>
          <t xml:space="preserve">[Unit: PURE]
[Scale: Actuals]
</t>
        </r>
      </text>
    </comment>
    <comment ref="I35" authorId="0" shapeId="0">
      <text>
        <r>
          <rPr>
            <b/>
            <sz val="9"/>
            <color indexed="81"/>
            <rFont val="Tahoma"/>
            <family val="2"/>
          </rPr>
          <t xml:space="preserve">[Unit: PURE]
[Scale: Actuals]
</t>
        </r>
      </text>
    </comment>
    <comment ref="J35" authorId="0" shapeId="0">
      <text>
        <r>
          <rPr>
            <b/>
            <sz val="9"/>
            <color indexed="81"/>
            <rFont val="Tahoma"/>
            <family val="2"/>
          </rPr>
          <t xml:space="preserve">[Unit: PURE]
[Scale: Actuals]
</t>
        </r>
      </text>
    </comment>
    <comment ref="K35" authorId="0" shapeId="0">
      <text>
        <r>
          <rPr>
            <b/>
            <sz val="9"/>
            <color indexed="81"/>
            <rFont val="Tahoma"/>
            <family val="2"/>
          </rPr>
          <t xml:space="preserve">[Unit: PURE]
[Scale: Actuals]
</t>
        </r>
      </text>
    </comment>
    <comment ref="L35" authorId="0" shapeId="0">
      <text>
        <r>
          <rPr>
            <b/>
            <sz val="9"/>
            <color indexed="81"/>
            <rFont val="Tahoma"/>
            <family val="2"/>
          </rPr>
          <t xml:space="preserve">[Unit: PURE]
[Scale: Actuals]
</t>
        </r>
      </text>
    </comment>
    <comment ref="M35" authorId="0" shapeId="0">
      <text>
        <r>
          <rPr>
            <b/>
            <sz val="9"/>
            <color indexed="81"/>
            <rFont val="Tahoma"/>
            <family val="2"/>
          </rPr>
          <t xml:space="preserve">[Unit: PURE]
[Scale: Actuals]
</t>
        </r>
      </text>
    </comment>
    <comment ref="N35" authorId="0" shapeId="0">
      <text>
        <r>
          <rPr>
            <b/>
            <sz val="9"/>
            <color indexed="81"/>
            <rFont val="Tahoma"/>
            <family val="2"/>
          </rPr>
          <t xml:space="preserve">[Unit: PURE]
[Scale: Actuals]
</t>
        </r>
      </text>
    </comment>
    <comment ref="O35" authorId="0" shapeId="0">
      <text>
        <r>
          <rPr>
            <b/>
            <sz val="9"/>
            <color indexed="81"/>
            <rFont val="Tahoma"/>
            <family val="2"/>
          </rPr>
          <t xml:space="preserve">[Unit: PURE]
[Scale: Actuals]
</t>
        </r>
      </text>
    </comment>
    <comment ref="P35" authorId="0" shapeId="0">
      <text>
        <r>
          <rPr>
            <b/>
            <sz val="9"/>
            <color indexed="81"/>
            <rFont val="Tahoma"/>
            <family val="2"/>
          </rPr>
          <t xml:space="preserve">[Unit: PURE]
[Scale: Actuals]
</t>
        </r>
      </text>
    </comment>
    <comment ref="Q35" authorId="0" shapeId="0">
      <text>
        <r>
          <rPr>
            <b/>
            <sz val="9"/>
            <color indexed="81"/>
            <rFont val="Tahoma"/>
            <family val="2"/>
          </rPr>
          <t xml:space="preserve">[Unit: PURE]
[Scale: Actuals]
</t>
        </r>
      </text>
    </comment>
    <comment ref="R35" authorId="0" shapeId="0">
      <text>
        <r>
          <rPr>
            <b/>
            <sz val="9"/>
            <color indexed="81"/>
            <rFont val="Tahoma"/>
            <family val="2"/>
          </rPr>
          <t xml:space="preserve">[Unit: PURE]
[Scale: Actuals]
</t>
        </r>
      </text>
    </comment>
    <comment ref="S35" authorId="0" shapeId="0">
      <text>
        <r>
          <rPr>
            <b/>
            <sz val="9"/>
            <color indexed="81"/>
            <rFont val="Tahoma"/>
            <family val="2"/>
          </rPr>
          <t xml:space="preserve">[Unit: PURE]
[Scale: Actuals]
</t>
        </r>
      </text>
    </comment>
    <comment ref="T35" authorId="0" shapeId="0">
      <text>
        <r>
          <rPr>
            <b/>
            <sz val="9"/>
            <color indexed="81"/>
            <rFont val="Tahoma"/>
            <family val="2"/>
          </rPr>
          <t xml:space="preserve">[Unit: PURE]
[Scale: Actuals]
</t>
        </r>
      </text>
    </comment>
    <comment ref="U35" authorId="0" shapeId="0">
      <text>
        <r>
          <rPr>
            <b/>
            <sz val="9"/>
            <color indexed="81"/>
            <rFont val="Tahoma"/>
            <family val="2"/>
          </rPr>
          <t xml:space="preserve">[Unit: PURE]
[Scale: Actuals]
</t>
        </r>
      </text>
    </comment>
    <comment ref="V35" authorId="0" shapeId="0">
      <text>
        <r>
          <rPr>
            <b/>
            <sz val="9"/>
            <color indexed="81"/>
            <rFont val="Tahoma"/>
            <family val="2"/>
          </rPr>
          <t xml:space="preserve">[Unit: PURE]
[Scale: Actuals]
</t>
        </r>
      </text>
    </comment>
    <comment ref="W35" authorId="0" shapeId="0">
      <text>
        <r>
          <rPr>
            <b/>
            <sz val="9"/>
            <color indexed="81"/>
            <rFont val="Tahoma"/>
            <family val="2"/>
          </rPr>
          <t xml:space="preserve">[Unit: PURE]
[Scale: Actuals]
</t>
        </r>
      </text>
    </comment>
    <comment ref="X35" authorId="0" shapeId="0">
      <text>
        <r>
          <rPr>
            <b/>
            <sz val="9"/>
            <color indexed="81"/>
            <rFont val="Tahoma"/>
            <family val="2"/>
          </rPr>
          <t xml:space="preserve">[Unit: PURE]
[Scale: Actuals]
</t>
        </r>
      </text>
    </comment>
    <comment ref="Y35" authorId="0" shapeId="0">
      <text>
        <r>
          <rPr>
            <b/>
            <sz val="9"/>
            <color indexed="81"/>
            <rFont val="Tahoma"/>
            <family val="2"/>
          </rPr>
          <t xml:space="preserve">[Unit: PURE]
[Scale: Actuals]
</t>
        </r>
      </text>
    </comment>
    <comment ref="Z35" authorId="0" shapeId="0">
      <text>
        <r>
          <rPr>
            <b/>
            <sz val="9"/>
            <color indexed="81"/>
            <rFont val="Tahoma"/>
            <family val="2"/>
          </rPr>
          <t xml:space="preserve">[Unit: PURE]
[Scale: Actuals]
</t>
        </r>
      </text>
    </comment>
    <comment ref="AA35" authorId="0" shapeId="0">
      <text>
        <r>
          <rPr>
            <b/>
            <sz val="9"/>
            <color indexed="81"/>
            <rFont val="Tahoma"/>
            <family val="2"/>
          </rPr>
          <t xml:space="preserve">[Unit: PURE]
[Scale: Actuals]
</t>
        </r>
      </text>
    </comment>
    <comment ref="AB35" authorId="0" shapeId="0">
      <text>
        <r>
          <rPr>
            <b/>
            <sz val="9"/>
            <color indexed="81"/>
            <rFont val="Tahoma"/>
            <family val="2"/>
          </rPr>
          <t xml:space="preserve">[Unit: PURE]
[Scale: Actuals]
</t>
        </r>
      </text>
    </comment>
    <comment ref="G36" authorId="0" shapeId="0">
      <text>
        <r>
          <rPr>
            <b/>
            <sz val="9"/>
            <color indexed="81"/>
            <rFont val="Tahoma"/>
            <family val="2"/>
          </rPr>
          <t xml:space="preserve">[Unit: PURE]
[Scale: Actuals]
</t>
        </r>
      </text>
    </comment>
    <comment ref="H36" authorId="0" shapeId="0">
      <text>
        <r>
          <rPr>
            <b/>
            <sz val="9"/>
            <color indexed="81"/>
            <rFont val="Tahoma"/>
            <family val="2"/>
          </rPr>
          <t xml:space="preserve">[Unit: PURE]
[Scale: Actuals]
</t>
        </r>
      </text>
    </comment>
    <comment ref="I36" authorId="0" shapeId="0">
      <text>
        <r>
          <rPr>
            <b/>
            <sz val="9"/>
            <color indexed="81"/>
            <rFont val="Tahoma"/>
            <family val="2"/>
          </rPr>
          <t xml:space="preserve">[Unit: PURE]
[Scale: Actuals]
</t>
        </r>
      </text>
    </comment>
    <comment ref="J36" authorId="0" shapeId="0">
      <text>
        <r>
          <rPr>
            <b/>
            <sz val="9"/>
            <color indexed="81"/>
            <rFont val="Tahoma"/>
            <family val="2"/>
          </rPr>
          <t xml:space="preserve">[Unit: PURE]
[Scale: Actuals]
</t>
        </r>
      </text>
    </comment>
    <comment ref="K36" authorId="0" shapeId="0">
      <text>
        <r>
          <rPr>
            <b/>
            <sz val="9"/>
            <color indexed="81"/>
            <rFont val="Tahoma"/>
            <family val="2"/>
          </rPr>
          <t xml:space="preserve">[Unit: PURE]
[Scale: Actuals]
</t>
        </r>
      </text>
    </comment>
    <comment ref="L36" authorId="0" shapeId="0">
      <text>
        <r>
          <rPr>
            <b/>
            <sz val="9"/>
            <color indexed="81"/>
            <rFont val="Tahoma"/>
            <family val="2"/>
          </rPr>
          <t xml:space="preserve">[Unit: PURE]
[Scale: Actuals]
</t>
        </r>
      </text>
    </comment>
    <comment ref="M36" authorId="0" shapeId="0">
      <text>
        <r>
          <rPr>
            <b/>
            <sz val="9"/>
            <color indexed="81"/>
            <rFont val="Tahoma"/>
            <family val="2"/>
          </rPr>
          <t xml:space="preserve">[Unit: PURE]
[Scale: Actuals]
</t>
        </r>
      </text>
    </comment>
    <comment ref="N36" authorId="0" shapeId="0">
      <text>
        <r>
          <rPr>
            <b/>
            <sz val="9"/>
            <color indexed="81"/>
            <rFont val="Tahoma"/>
            <family val="2"/>
          </rPr>
          <t xml:space="preserve">[Unit: PURE]
[Scale: Actuals]
</t>
        </r>
      </text>
    </comment>
    <comment ref="O36" authorId="0" shapeId="0">
      <text>
        <r>
          <rPr>
            <b/>
            <sz val="9"/>
            <color indexed="81"/>
            <rFont val="Tahoma"/>
            <family val="2"/>
          </rPr>
          <t xml:space="preserve">[Unit: PURE]
[Scale: Actuals]
</t>
        </r>
      </text>
    </comment>
    <comment ref="P36" authorId="0" shapeId="0">
      <text>
        <r>
          <rPr>
            <b/>
            <sz val="9"/>
            <color indexed="81"/>
            <rFont val="Tahoma"/>
            <family val="2"/>
          </rPr>
          <t xml:space="preserve">[Unit: PURE]
[Scale: Actuals]
</t>
        </r>
      </text>
    </comment>
    <comment ref="Q36" authorId="0" shapeId="0">
      <text>
        <r>
          <rPr>
            <b/>
            <sz val="9"/>
            <color indexed="81"/>
            <rFont val="Tahoma"/>
            <family val="2"/>
          </rPr>
          <t xml:space="preserve">[Unit: PURE]
[Scale: Actuals]
</t>
        </r>
      </text>
    </comment>
    <comment ref="R36" authorId="0" shapeId="0">
      <text>
        <r>
          <rPr>
            <b/>
            <sz val="9"/>
            <color indexed="81"/>
            <rFont val="Tahoma"/>
            <family val="2"/>
          </rPr>
          <t xml:space="preserve">[Unit: PURE]
[Scale: Actuals]
</t>
        </r>
      </text>
    </comment>
    <comment ref="S36" authorId="0" shapeId="0">
      <text>
        <r>
          <rPr>
            <b/>
            <sz val="9"/>
            <color indexed="81"/>
            <rFont val="Tahoma"/>
            <family val="2"/>
          </rPr>
          <t xml:space="preserve">[Unit: PURE]
[Scale: Actuals]
</t>
        </r>
      </text>
    </comment>
    <comment ref="T36" authorId="0" shapeId="0">
      <text>
        <r>
          <rPr>
            <b/>
            <sz val="9"/>
            <color indexed="81"/>
            <rFont val="Tahoma"/>
            <family val="2"/>
          </rPr>
          <t xml:space="preserve">[Unit: PURE]
[Scale: Actuals]
</t>
        </r>
      </text>
    </comment>
    <comment ref="U36" authorId="0" shapeId="0">
      <text>
        <r>
          <rPr>
            <b/>
            <sz val="9"/>
            <color indexed="81"/>
            <rFont val="Tahoma"/>
            <family val="2"/>
          </rPr>
          <t xml:space="preserve">[Unit: PURE]
[Scale: Actuals]
</t>
        </r>
      </text>
    </comment>
    <comment ref="V36" authorId="0" shapeId="0">
      <text>
        <r>
          <rPr>
            <b/>
            <sz val="9"/>
            <color indexed="81"/>
            <rFont val="Tahoma"/>
            <family val="2"/>
          </rPr>
          <t xml:space="preserve">[Unit: PURE]
[Scale: Actuals]
</t>
        </r>
      </text>
    </comment>
    <comment ref="W36" authorId="0" shapeId="0">
      <text>
        <r>
          <rPr>
            <b/>
            <sz val="9"/>
            <color indexed="81"/>
            <rFont val="Tahoma"/>
            <family val="2"/>
          </rPr>
          <t xml:space="preserve">[Unit: PURE]
[Scale: Actuals]
</t>
        </r>
      </text>
    </comment>
    <comment ref="X36" authorId="0" shapeId="0">
      <text>
        <r>
          <rPr>
            <b/>
            <sz val="9"/>
            <color indexed="81"/>
            <rFont val="Tahoma"/>
            <family val="2"/>
          </rPr>
          <t xml:space="preserve">[Unit: PURE]
[Scale: Actuals]
</t>
        </r>
      </text>
    </comment>
    <comment ref="Y36" authorId="0" shapeId="0">
      <text>
        <r>
          <rPr>
            <b/>
            <sz val="9"/>
            <color indexed="81"/>
            <rFont val="Tahoma"/>
            <family val="2"/>
          </rPr>
          <t xml:space="preserve">[Unit: PURE]
[Scale: Actuals]
</t>
        </r>
      </text>
    </comment>
    <comment ref="Z36" authorId="0" shapeId="0">
      <text>
        <r>
          <rPr>
            <b/>
            <sz val="9"/>
            <color indexed="81"/>
            <rFont val="Tahoma"/>
            <family val="2"/>
          </rPr>
          <t xml:space="preserve">[Unit: PURE]
[Scale: Actuals]
</t>
        </r>
      </text>
    </comment>
    <comment ref="AA36" authorId="0" shapeId="0">
      <text>
        <r>
          <rPr>
            <b/>
            <sz val="9"/>
            <color indexed="81"/>
            <rFont val="Tahoma"/>
            <family val="2"/>
          </rPr>
          <t xml:space="preserve">[Unit: PURE]
[Scale: Actuals]
</t>
        </r>
      </text>
    </comment>
    <comment ref="AB36" authorId="0" shapeId="0">
      <text>
        <r>
          <rPr>
            <b/>
            <sz val="9"/>
            <color indexed="81"/>
            <rFont val="Tahoma"/>
            <family val="2"/>
          </rPr>
          <t xml:space="preserve">[Unit: PURE]
[Scale: Actuals]
</t>
        </r>
      </text>
    </comment>
    <comment ref="G37" authorId="0" shapeId="0">
      <text>
        <r>
          <rPr>
            <b/>
            <sz val="9"/>
            <color indexed="81"/>
            <rFont val="Tahoma"/>
            <family val="2"/>
          </rPr>
          <t xml:space="preserve">[Unit: PURE]
[Scale: Actuals]
</t>
        </r>
      </text>
    </comment>
    <comment ref="H37" authorId="0" shapeId="0">
      <text>
        <r>
          <rPr>
            <b/>
            <sz val="9"/>
            <color indexed="81"/>
            <rFont val="Tahoma"/>
            <family val="2"/>
          </rPr>
          <t xml:space="preserve">[Unit: PURE]
[Scale: Actuals]
</t>
        </r>
      </text>
    </comment>
    <comment ref="I37" authorId="0" shapeId="0">
      <text>
        <r>
          <rPr>
            <b/>
            <sz val="9"/>
            <color indexed="81"/>
            <rFont val="Tahoma"/>
            <family val="2"/>
          </rPr>
          <t xml:space="preserve">[Unit: PURE]
[Scale: Actuals]
</t>
        </r>
      </text>
    </comment>
    <comment ref="J37" authorId="0" shapeId="0">
      <text>
        <r>
          <rPr>
            <b/>
            <sz val="9"/>
            <color indexed="81"/>
            <rFont val="Tahoma"/>
            <family val="2"/>
          </rPr>
          <t xml:space="preserve">[Unit: PURE]
[Scale: Actuals]
</t>
        </r>
      </text>
    </comment>
    <comment ref="K37" authorId="0" shapeId="0">
      <text>
        <r>
          <rPr>
            <b/>
            <sz val="9"/>
            <color indexed="81"/>
            <rFont val="Tahoma"/>
            <family val="2"/>
          </rPr>
          <t xml:space="preserve">[Unit: PURE]
[Scale: Actuals]
</t>
        </r>
      </text>
    </comment>
    <comment ref="L37" authorId="0" shapeId="0">
      <text>
        <r>
          <rPr>
            <b/>
            <sz val="9"/>
            <color indexed="81"/>
            <rFont val="Tahoma"/>
            <family val="2"/>
          </rPr>
          <t xml:space="preserve">[Unit: PURE]
[Scale: Actuals]
</t>
        </r>
      </text>
    </comment>
    <comment ref="M37" authorId="0" shapeId="0">
      <text>
        <r>
          <rPr>
            <b/>
            <sz val="9"/>
            <color indexed="81"/>
            <rFont val="Tahoma"/>
            <family val="2"/>
          </rPr>
          <t xml:space="preserve">[Unit: PURE]
[Scale: Actuals]
</t>
        </r>
      </text>
    </comment>
    <comment ref="N37" authorId="0" shapeId="0">
      <text>
        <r>
          <rPr>
            <b/>
            <sz val="9"/>
            <color indexed="81"/>
            <rFont val="Tahoma"/>
            <family val="2"/>
          </rPr>
          <t xml:space="preserve">[Unit: PURE]
[Scale: Actuals]
</t>
        </r>
      </text>
    </comment>
    <comment ref="O37" authorId="0" shapeId="0">
      <text>
        <r>
          <rPr>
            <b/>
            <sz val="9"/>
            <color indexed="81"/>
            <rFont val="Tahoma"/>
            <family val="2"/>
          </rPr>
          <t xml:space="preserve">[Unit: PURE]
[Scale: Actuals]
</t>
        </r>
      </text>
    </comment>
    <comment ref="P37" authorId="0" shapeId="0">
      <text>
        <r>
          <rPr>
            <b/>
            <sz val="9"/>
            <color indexed="81"/>
            <rFont val="Tahoma"/>
            <family val="2"/>
          </rPr>
          <t xml:space="preserve">[Unit: PURE]
[Scale: Actuals]
</t>
        </r>
      </text>
    </comment>
    <comment ref="Q37" authorId="0" shapeId="0">
      <text>
        <r>
          <rPr>
            <b/>
            <sz val="9"/>
            <color indexed="81"/>
            <rFont val="Tahoma"/>
            <family val="2"/>
          </rPr>
          <t xml:space="preserve">[Unit: PURE]
[Scale: Actuals]
</t>
        </r>
      </text>
    </comment>
    <comment ref="R37" authorId="0" shapeId="0">
      <text>
        <r>
          <rPr>
            <b/>
            <sz val="9"/>
            <color indexed="81"/>
            <rFont val="Tahoma"/>
            <family val="2"/>
          </rPr>
          <t xml:space="preserve">[Unit: PURE]
[Scale: Actuals]
</t>
        </r>
      </text>
    </comment>
    <comment ref="S37" authorId="0" shapeId="0">
      <text>
        <r>
          <rPr>
            <b/>
            <sz val="9"/>
            <color indexed="81"/>
            <rFont val="Tahoma"/>
            <family val="2"/>
          </rPr>
          <t xml:space="preserve">[Unit: PURE]
[Scale: Actuals]
</t>
        </r>
      </text>
    </comment>
    <comment ref="T37" authorId="0" shapeId="0">
      <text>
        <r>
          <rPr>
            <b/>
            <sz val="9"/>
            <color indexed="81"/>
            <rFont val="Tahoma"/>
            <family val="2"/>
          </rPr>
          <t xml:space="preserve">[Unit: PURE]
[Scale: Actuals]
</t>
        </r>
      </text>
    </comment>
    <comment ref="U37" authorId="0" shapeId="0">
      <text>
        <r>
          <rPr>
            <b/>
            <sz val="9"/>
            <color indexed="81"/>
            <rFont val="Tahoma"/>
            <family val="2"/>
          </rPr>
          <t xml:space="preserve">[Unit: PURE]
[Scale: Actuals]
</t>
        </r>
      </text>
    </comment>
    <comment ref="V37" authorId="0" shapeId="0">
      <text>
        <r>
          <rPr>
            <b/>
            <sz val="9"/>
            <color indexed="81"/>
            <rFont val="Tahoma"/>
            <family val="2"/>
          </rPr>
          <t xml:space="preserve">[Unit: PURE]
[Scale: Actuals]
</t>
        </r>
      </text>
    </comment>
    <comment ref="W37" authorId="0" shapeId="0">
      <text>
        <r>
          <rPr>
            <b/>
            <sz val="9"/>
            <color indexed="81"/>
            <rFont val="Tahoma"/>
            <family val="2"/>
          </rPr>
          <t xml:space="preserve">[Unit: PURE]
[Scale: Actuals]
</t>
        </r>
      </text>
    </comment>
    <comment ref="X37" authorId="0" shapeId="0">
      <text>
        <r>
          <rPr>
            <b/>
            <sz val="9"/>
            <color indexed="81"/>
            <rFont val="Tahoma"/>
            <family val="2"/>
          </rPr>
          <t xml:space="preserve">[Unit: PURE]
[Scale: Actuals]
</t>
        </r>
      </text>
    </comment>
    <comment ref="Y37" authorId="0" shapeId="0">
      <text>
        <r>
          <rPr>
            <b/>
            <sz val="9"/>
            <color indexed="81"/>
            <rFont val="Tahoma"/>
            <family val="2"/>
          </rPr>
          <t xml:space="preserve">[Unit: PURE]
[Scale: Actuals]
</t>
        </r>
      </text>
    </comment>
    <comment ref="Z37" authorId="0" shapeId="0">
      <text>
        <r>
          <rPr>
            <b/>
            <sz val="9"/>
            <color indexed="81"/>
            <rFont val="Tahoma"/>
            <family val="2"/>
          </rPr>
          <t xml:space="preserve">[Unit: PURE]
[Scale: Actuals]
</t>
        </r>
      </text>
    </comment>
    <comment ref="AA37" authorId="0" shapeId="0">
      <text>
        <r>
          <rPr>
            <b/>
            <sz val="9"/>
            <color indexed="81"/>
            <rFont val="Tahoma"/>
            <family val="2"/>
          </rPr>
          <t xml:space="preserve">[Unit: PURE]
[Scale: Actuals]
</t>
        </r>
      </text>
    </comment>
    <comment ref="AB37" authorId="0" shapeId="0">
      <text>
        <r>
          <rPr>
            <b/>
            <sz val="9"/>
            <color indexed="81"/>
            <rFont val="Tahoma"/>
            <family val="2"/>
          </rPr>
          <t xml:space="preserve">[Unit: PURE]
[Scale: Actuals]
</t>
        </r>
      </text>
    </comment>
    <comment ref="G38" authorId="0" shapeId="0">
      <text>
        <r>
          <rPr>
            <b/>
            <sz val="9"/>
            <color indexed="81"/>
            <rFont val="Tahoma"/>
            <family val="2"/>
          </rPr>
          <t xml:space="preserve">[Unit: PURE]
[Scale: Actuals]
</t>
        </r>
      </text>
    </comment>
    <comment ref="H38" authorId="0" shapeId="0">
      <text>
        <r>
          <rPr>
            <b/>
            <sz val="9"/>
            <color indexed="81"/>
            <rFont val="Tahoma"/>
            <family val="2"/>
          </rPr>
          <t xml:space="preserve">[Unit: PURE]
[Scale: Actuals]
</t>
        </r>
      </text>
    </comment>
    <comment ref="I38" authorId="0" shapeId="0">
      <text>
        <r>
          <rPr>
            <b/>
            <sz val="9"/>
            <color indexed="81"/>
            <rFont val="Tahoma"/>
            <family val="2"/>
          </rPr>
          <t xml:space="preserve">[Unit: PURE]
[Scale: Actuals]
</t>
        </r>
      </text>
    </comment>
    <comment ref="J38" authorId="0" shapeId="0">
      <text>
        <r>
          <rPr>
            <b/>
            <sz val="9"/>
            <color indexed="81"/>
            <rFont val="Tahoma"/>
            <family val="2"/>
          </rPr>
          <t xml:space="preserve">[Unit: PURE]
[Scale: Actuals]
</t>
        </r>
      </text>
    </comment>
    <comment ref="K38" authorId="0" shapeId="0">
      <text>
        <r>
          <rPr>
            <b/>
            <sz val="9"/>
            <color indexed="81"/>
            <rFont val="Tahoma"/>
            <family val="2"/>
          </rPr>
          <t xml:space="preserve">[Unit: PURE]
[Scale: Actuals]
</t>
        </r>
      </text>
    </comment>
    <comment ref="L38" authorId="0" shapeId="0">
      <text>
        <r>
          <rPr>
            <b/>
            <sz val="9"/>
            <color indexed="81"/>
            <rFont val="Tahoma"/>
            <family val="2"/>
          </rPr>
          <t xml:space="preserve">[Unit: PURE]
[Scale: Actuals]
</t>
        </r>
      </text>
    </comment>
    <comment ref="M38" authorId="0" shapeId="0">
      <text>
        <r>
          <rPr>
            <b/>
            <sz val="9"/>
            <color indexed="81"/>
            <rFont val="Tahoma"/>
            <family val="2"/>
          </rPr>
          <t xml:space="preserve">[Unit: PURE]
[Scale: Actuals]
</t>
        </r>
      </text>
    </comment>
    <comment ref="N38" authorId="0" shapeId="0">
      <text>
        <r>
          <rPr>
            <b/>
            <sz val="9"/>
            <color indexed="81"/>
            <rFont val="Tahoma"/>
            <family val="2"/>
          </rPr>
          <t xml:space="preserve">[Unit: PURE]
[Scale: Actuals]
</t>
        </r>
      </text>
    </comment>
    <comment ref="O38" authorId="0" shapeId="0">
      <text>
        <r>
          <rPr>
            <b/>
            <sz val="9"/>
            <color indexed="81"/>
            <rFont val="Tahoma"/>
            <family val="2"/>
          </rPr>
          <t xml:space="preserve">[Unit: PURE]
[Scale: Actuals]
</t>
        </r>
      </text>
    </comment>
    <comment ref="P38" authorId="0" shapeId="0">
      <text>
        <r>
          <rPr>
            <b/>
            <sz val="9"/>
            <color indexed="81"/>
            <rFont val="Tahoma"/>
            <family val="2"/>
          </rPr>
          <t xml:space="preserve">[Unit: PURE]
[Scale: Actuals]
</t>
        </r>
      </text>
    </comment>
    <comment ref="Q38" authorId="0" shapeId="0">
      <text>
        <r>
          <rPr>
            <b/>
            <sz val="9"/>
            <color indexed="81"/>
            <rFont val="Tahoma"/>
            <family val="2"/>
          </rPr>
          <t xml:space="preserve">[Unit: PURE]
[Scale: Actuals]
</t>
        </r>
      </text>
    </comment>
    <comment ref="R38" authorId="0" shapeId="0">
      <text>
        <r>
          <rPr>
            <b/>
            <sz val="9"/>
            <color indexed="81"/>
            <rFont val="Tahoma"/>
            <family val="2"/>
          </rPr>
          <t xml:space="preserve">[Unit: PURE]
[Scale: Actuals]
</t>
        </r>
      </text>
    </comment>
    <comment ref="S38" authorId="0" shapeId="0">
      <text>
        <r>
          <rPr>
            <b/>
            <sz val="9"/>
            <color indexed="81"/>
            <rFont val="Tahoma"/>
            <family val="2"/>
          </rPr>
          <t xml:space="preserve">[Unit: PURE]
[Scale: Actuals]
</t>
        </r>
      </text>
    </comment>
    <comment ref="T38" authorId="0" shapeId="0">
      <text>
        <r>
          <rPr>
            <b/>
            <sz val="9"/>
            <color indexed="81"/>
            <rFont val="Tahoma"/>
            <family val="2"/>
          </rPr>
          <t xml:space="preserve">[Unit: PURE]
[Scale: Actuals]
</t>
        </r>
      </text>
    </comment>
    <comment ref="U38" authorId="0" shapeId="0">
      <text>
        <r>
          <rPr>
            <b/>
            <sz val="9"/>
            <color indexed="81"/>
            <rFont val="Tahoma"/>
            <family val="2"/>
          </rPr>
          <t xml:space="preserve">[Unit: PURE]
[Scale: Actuals]
</t>
        </r>
      </text>
    </comment>
    <comment ref="V38" authorId="0" shapeId="0">
      <text>
        <r>
          <rPr>
            <b/>
            <sz val="9"/>
            <color indexed="81"/>
            <rFont val="Tahoma"/>
            <family val="2"/>
          </rPr>
          <t xml:space="preserve">[Unit: PURE]
[Scale: Actuals]
</t>
        </r>
      </text>
    </comment>
    <comment ref="W38" authorId="0" shapeId="0">
      <text>
        <r>
          <rPr>
            <b/>
            <sz val="9"/>
            <color indexed="81"/>
            <rFont val="Tahoma"/>
            <family val="2"/>
          </rPr>
          <t xml:space="preserve">[Unit: PURE]
[Scale: Actuals]
</t>
        </r>
      </text>
    </comment>
    <comment ref="X38" authorId="0" shapeId="0">
      <text>
        <r>
          <rPr>
            <b/>
            <sz val="9"/>
            <color indexed="81"/>
            <rFont val="Tahoma"/>
            <family val="2"/>
          </rPr>
          <t xml:space="preserve">[Unit: PURE]
[Scale: Actuals]
</t>
        </r>
      </text>
    </comment>
    <comment ref="Y38" authorId="0" shapeId="0">
      <text>
        <r>
          <rPr>
            <b/>
            <sz val="9"/>
            <color indexed="81"/>
            <rFont val="Tahoma"/>
            <family val="2"/>
          </rPr>
          <t xml:space="preserve">[Unit: PURE]
[Scale: Actuals]
</t>
        </r>
      </text>
    </comment>
    <comment ref="Z38" authorId="0" shapeId="0">
      <text>
        <r>
          <rPr>
            <b/>
            <sz val="9"/>
            <color indexed="81"/>
            <rFont val="Tahoma"/>
            <family val="2"/>
          </rPr>
          <t xml:space="preserve">[Unit: PURE]
[Scale: Actuals]
</t>
        </r>
      </text>
    </comment>
    <comment ref="AA38" authorId="0" shapeId="0">
      <text>
        <r>
          <rPr>
            <b/>
            <sz val="9"/>
            <color indexed="81"/>
            <rFont val="Tahoma"/>
            <family val="2"/>
          </rPr>
          <t xml:space="preserve">[Unit: PURE]
[Scale: Actuals]
</t>
        </r>
      </text>
    </comment>
    <comment ref="AB38" authorId="0" shapeId="0">
      <text>
        <r>
          <rPr>
            <b/>
            <sz val="9"/>
            <color indexed="81"/>
            <rFont val="Tahoma"/>
            <family val="2"/>
          </rPr>
          <t xml:space="preserve">[Unit: PURE]
[Scale: Actuals]
</t>
        </r>
      </text>
    </comment>
    <comment ref="G39" authorId="0" shapeId="0">
      <text>
        <r>
          <rPr>
            <b/>
            <sz val="9"/>
            <color indexed="81"/>
            <rFont val="Tahoma"/>
            <family val="2"/>
          </rPr>
          <t xml:space="preserve">[Unit: PURE]
[Scale: Actuals]
</t>
        </r>
      </text>
    </comment>
    <comment ref="H39" authorId="0" shapeId="0">
      <text>
        <r>
          <rPr>
            <b/>
            <sz val="9"/>
            <color indexed="81"/>
            <rFont val="Tahoma"/>
            <family val="2"/>
          </rPr>
          <t xml:space="preserve">[Unit: PURE]
[Scale: Actuals]
</t>
        </r>
      </text>
    </comment>
    <comment ref="I39" authorId="0" shapeId="0">
      <text>
        <r>
          <rPr>
            <b/>
            <sz val="9"/>
            <color indexed="81"/>
            <rFont val="Tahoma"/>
            <family val="2"/>
          </rPr>
          <t xml:space="preserve">[Unit: PURE]
[Scale: Actuals]
</t>
        </r>
      </text>
    </comment>
    <comment ref="J39" authorId="0" shapeId="0">
      <text>
        <r>
          <rPr>
            <b/>
            <sz val="9"/>
            <color indexed="81"/>
            <rFont val="Tahoma"/>
            <family val="2"/>
          </rPr>
          <t xml:space="preserve">[Unit: PURE]
[Scale: Actuals]
</t>
        </r>
      </text>
    </comment>
    <comment ref="K39" authorId="0" shapeId="0">
      <text>
        <r>
          <rPr>
            <b/>
            <sz val="9"/>
            <color indexed="81"/>
            <rFont val="Tahoma"/>
            <family val="2"/>
          </rPr>
          <t xml:space="preserve">[Unit: PURE]
[Scale: Actuals]
</t>
        </r>
      </text>
    </comment>
    <comment ref="L39" authorId="0" shapeId="0">
      <text>
        <r>
          <rPr>
            <b/>
            <sz val="9"/>
            <color indexed="81"/>
            <rFont val="Tahoma"/>
            <family val="2"/>
          </rPr>
          <t xml:space="preserve">[Unit: PURE]
[Scale: Actuals]
</t>
        </r>
      </text>
    </comment>
    <comment ref="M39" authorId="0" shapeId="0">
      <text>
        <r>
          <rPr>
            <b/>
            <sz val="9"/>
            <color indexed="81"/>
            <rFont val="Tahoma"/>
            <family val="2"/>
          </rPr>
          <t xml:space="preserve">[Unit: PURE]
[Scale: Actuals]
</t>
        </r>
      </text>
    </comment>
    <comment ref="N39" authorId="0" shapeId="0">
      <text>
        <r>
          <rPr>
            <b/>
            <sz val="9"/>
            <color indexed="81"/>
            <rFont val="Tahoma"/>
            <family val="2"/>
          </rPr>
          <t xml:space="preserve">[Unit: PURE]
[Scale: Actuals]
</t>
        </r>
      </text>
    </comment>
    <comment ref="O39" authorId="0" shapeId="0">
      <text>
        <r>
          <rPr>
            <b/>
            <sz val="9"/>
            <color indexed="81"/>
            <rFont val="Tahoma"/>
            <family val="2"/>
          </rPr>
          <t xml:space="preserve">[Unit: PURE]
[Scale: Actuals]
</t>
        </r>
      </text>
    </comment>
    <comment ref="P39" authorId="0" shapeId="0">
      <text>
        <r>
          <rPr>
            <b/>
            <sz val="9"/>
            <color indexed="81"/>
            <rFont val="Tahoma"/>
            <family val="2"/>
          </rPr>
          <t xml:space="preserve">[Unit: PURE]
[Scale: Actuals]
</t>
        </r>
      </text>
    </comment>
    <comment ref="Q39" authorId="0" shapeId="0">
      <text>
        <r>
          <rPr>
            <b/>
            <sz val="9"/>
            <color indexed="81"/>
            <rFont val="Tahoma"/>
            <family val="2"/>
          </rPr>
          <t xml:space="preserve">[Unit: PURE]
[Scale: Actuals]
</t>
        </r>
      </text>
    </comment>
    <comment ref="R39" authorId="0" shapeId="0">
      <text>
        <r>
          <rPr>
            <b/>
            <sz val="9"/>
            <color indexed="81"/>
            <rFont val="Tahoma"/>
            <family val="2"/>
          </rPr>
          <t xml:space="preserve">[Unit: PURE]
[Scale: Actuals]
</t>
        </r>
      </text>
    </comment>
    <comment ref="S39" authorId="0" shapeId="0">
      <text>
        <r>
          <rPr>
            <b/>
            <sz val="9"/>
            <color indexed="81"/>
            <rFont val="Tahoma"/>
            <family val="2"/>
          </rPr>
          <t xml:space="preserve">[Unit: PURE]
[Scale: Actuals]
</t>
        </r>
      </text>
    </comment>
    <comment ref="T39" authorId="0" shapeId="0">
      <text>
        <r>
          <rPr>
            <b/>
            <sz val="9"/>
            <color indexed="81"/>
            <rFont val="Tahoma"/>
            <family val="2"/>
          </rPr>
          <t xml:space="preserve">[Unit: PURE]
[Scale: Actuals]
</t>
        </r>
      </text>
    </comment>
    <comment ref="U39" authorId="0" shapeId="0">
      <text>
        <r>
          <rPr>
            <b/>
            <sz val="9"/>
            <color indexed="81"/>
            <rFont val="Tahoma"/>
            <family val="2"/>
          </rPr>
          <t xml:space="preserve">[Unit: PURE]
[Scale: Actuals]
</t>
        </r>
      </text>
    </comment>
    <comment ref="V39" authorId="0" shapeId="0">
      <text>
        <r>
          <rPr>
            <b/>
            <sz val="9"/>
            <color indexed="81"/>
            <rFont val="Tahoma"/>
            <family val="2"/>
          </rPr>
          <t xml:space="preserve">[Unit: PURE]
[Scale: Actuals]
</t>
        </r>
      </text>
    </comment>
    <comment ref="W39" authorId="0" shapeId="0">
      <text>
        <r>
          <rPr>
            <b/>
            <sz val="9"/>
            <color indexed="81"/>
            <rFont val="Tahoma"/>
            <family val="2"/>
          </rPr>
          <t xml:space="preserve">[Unit: PURE]
[Scale: Actuals]
</t>
        </r>
      </text>
    </comment>
    <comment ref="X39" authorId="0" shapeId="0">
      <text>
        <r>
          <rPr>
            <b/>
            <sz val="9"/>
            <color indexed="81"/>
            <rFont val="Tahoma"/>
            <family val="2"/>
          </rPr>
          <t xml:space="preserve">[Unit: PURE]
[Scale: Actuals]
</t>
        </r>
      </text>
    </comment>
    <comment ref="Y39" authorId="0" shapeId="0">
      <text>
        <r>
          <rPr>
            <b/>
            <sz val="9"/>
            <color indexed="81"/>
            <rFont val="Tahoma"/>
            <family val="2"/>
          </rPr>
          <t xml:space="preserve">[Unit: PURE]
[Scale: Actuals]
</t>
        </r>
      </text>
    </comment>
    <comment ref="Z39" authorId="0" shapeId="0">
      <text>
        <r>
          <rPr>
            <b/>
            <sz val="9"/>
            <color indexed="81"/>
            <rFont val="Tahoma"/>
            <family val="2"/>
          </rPr>
          <t xml:space="preserve">[Unit: PURE]
[Scale: Actuals]
</t>
        </r>
      </text>
    </comment>
    <comment ref="AA39" authorId="0" shapeId="0">
      <text>
        <r>
          <rPr>
            <b/>
            <sz val="9"/>
            <color indexed="81"/>
            <rFont val="Tahoma"/>
            <family val="2"/>
          </rPr>
          <t xml:space="preserve">[Unit: PURE]
[Scale: Actuals]
</t>
        </r>
      </text>
    </comment>
    <comment ref="AB39" authorId="0" shapeId="0">
      <text>
        <r>
          <rPr>
            <b/>
            <sz val="9"/>
            <color indexed="81"/>
            <rFont val="Tahoma"/>
            <family val="2"/>
          </rPr>
          <t xml:space="preserve">[Unit: PURE]
[Scale: Actuals]
</t>
        </r>
      </text>
    </comment>
    <comment ref="G40" authorId="0" shapeId="0">
      <text>
        <r>
          <rPr>
            <b/>
            <sz val="9"/>
            <color indexed="81"/>
            <rFont val="Tahoma"/>
            <family val="2"/>
          </rPr>
          <t xml:space="preserve">[Unit: PURE]
[Scale: Actuals]
</t>
        </r>
      </text>
    </comment>
    <comment ref="H40" authorId="0" shapeId="0">
      <text>
        <r>
          <rPr>
            <b/>
            <sz val="9"/>
            <color indexed="81"/>
            <rFont val="Tahoma"/>
            <family val="2"/>
          </rPr>
          <t xml:space="preserve">[Unit: PURE]
[Scale: Actuals]
</t>
        </r>
      </text>
    </comment>
    <comment ref="I40" authorId="0" shapeId="0">
      <text>
        <r>
          <rPr>
            <b/>
            <sz val="9"/>
            <color indexed="81"/>
            <rFont val="Tahoma"/>
            <family val="2"/>
          </rPr>
          <t xml:space="preserve">[Unit: PURE]
[Scale: Actuals]
</t>
        </r>
      </text>
    </comment>
    <comment ref="J40" authorId="0" shapeId="0">
      <text>
        <r>
          <rPr>
            <b/>
            <sz val="9"/>
            <color indexed="81"/>
            <rFont val="Tahoma"/>
            <family val="2"/>
          </rPr>
          <t xml:space="preserve">[Unit: PURE]
[Scale: Actuals]
</t>
        </r>
      </text>
    </comment>
    <comment ref="K40" authorId="0" shapeId="0">
      <text>
        <r>
          <rPr>
            <b/>
            <sz val="9"/>
            <color indexed="81"/>
            <rFont val="Tahoma"/>
            <family val="2"/>
          </rPr>
          <t xml:space="preserve">[Unit: PURE]
[Scale: Actuals]
</t>
        </r>
      </text>
    </comment>
    <comment ref="L40" authorId="0" shapeId="0">
      <text>
        <r>
          <rPr>
            <b/>
            <sz val="9"/>
            <color indexed="81"/>
            <rFont val="Tahoma"/>
            <family val="2"/>
          </rPr>
          <t xml:space="preserve">[Unit: PURE]
[Scale: Actuals]
</t>
        </r>
      </text>
    </comment>
    <comment ref="M40" authorId="0" shapeId="0">
      <text>
        <r>
          <rPr>
            <b/>
            <sz val="9"/>
            <color indexed="81"/>
            <rFont val="Tahoma"/>
            <family val="2"/>
          </rPr>
          <t xml:space="preserve">[Unit: PURE]
[Scale: Actuals]
</t>
        </r>
      </text>
    </comment>
    <comment ref="N40" authorId="0" shapeId="0">
      <text>
        <r>
          <rPr>
            <b/>
            <sz val="9"/>
            <color indexed="81"/>
            <rFont val="Tahoma"/>
            <family val="2"/>
          </rPr>
          <t xml:space="preserve">[Unit: PURE]
[Scale: Actuals]
</t>
        </r>
      </text>
    </comment>
    <comment ref="O40" authorId="0" shapeId="0">
      <text>
        <r>
          <rPr>
            <b/>
            <sz val="9"/>
            <color indexed="81"/>
            <rFont val="Tahoma"/>
            <family val="2"/>
          </rPr>
          <t xml:space="preserve">[Unit: PURE]
[Scale: Actuals]
</t>
        </r>
      </text>
    </comment>
    <comment ref="P40" authorId="0" shapeId="0">
      <text>
        <r>
          <rPr>
            <b/>
            <sz val="9"/>
            <color indexed="81"/>
            <rFont val="Tahoma"/>
            <family val="2"/>
          </rPr>
          <t xml:space="preserve">[Unit: PURE]
[Scale: Actuals]
</t>
        </r>
      </text>
    </comment>
    <comment ref="Q40" authorId="0" shapeId="0">
      <text>
        <r>
          <rPr>
            <b/>
            <sz val="9"/>
            <color indexed="81"/>
            <rFont val="Tahoma"/>
            <family val="2"/>
          </rPr>
          <t xml:space="preserve">[Unit: PURE]
[Scale: Actuals]
</t>
        </r>
      </text>
    </comment>
    <comment ref="R40" authorId="0" shapeId="0">
      <text>
        <r>
          <rPr>
            <b/>
            <sz val="9"/>
            <color indexed="81"/>
            <rFont val="Tahoma"/>
            <family val="2"/>
          </rPr>
          <t xml:space="preserve">[Unit: PURE]
[Scale: Actuals]
</t>
        </r>
      </text>
    </comment>
    <comment ref="S40" authorId="0" shapeId="0">
      <text>
        <r>
          <rPr>
            <b/>
            <sz val="9"/>
            <color indexed="81"/>
            <rFont val="Tahoma"/>
            <family val="2"/>
          </rPr>
          <t xml:space="preserve">[Unit: PURE]
[Scale: Actuals]
</t>
        </r>
      </text>
    </comment>
    <comment ref="T40" authorId="0" shapeId="0">
      <text>
        <r>
          <rPr>
            <b/>
            <sz val="9"/>
            <color indexed="81"/>
            <rFont val="Tahoma"/>
            <family val="2"/>
          </rPr>
          <t xml:space="preserve">[Unit: PURE]
[Scale: Actuals]
</t>
        </r>
      </text>
    </comment>
    <comment ref="U40" authorId="0" shapeId="0">
      <text>
        <r>
          <rPr>
            <b/>
            <sz val="9"/>
            <color indexed="81"/>
            <rFont val="Tahoma"/>
            <family val="2"/>
          </rPr>
          <t xml:space="preserve">[Unit: PURE]
[Scale: Actuals]
</t>
        </r>
      </text>
    </comment>
    <comment ref="V40" authorId="0" shapeId="0">
      <text>
        <r>
          <rPr>
            <b/>
            <sz val="9"/>
            <color indexed="81"/>
            <rFont val="Tahoma"/>
            <family val="2"/>
          </rPr>
          <t xml:space="preserve">[Unit: PURE]
[Scale: Actuals]
</t>
        </r>
      </text>
    </comment>
    <comment ref="W40" authorId="0" shapeId="0">
      <text>
        <r>
          <rPr>
            <b/>
            <sz val="9"/>
            <color indexed="81"/>
            <rFont val="Tahoma"/>
            <family val="2"/>
          </rPr>
          <t xml:space="preserve">[Unit: PURE]
[Scale: Actuals]
</t>
        </r>
      </text>
    </comment>
    <comment ref="X40" authorId="0" shapeId="0">
      <text>
        <r>
          <rPr>
            <b/>
            <sz val="9"/>
            <color indexed="81"/>
            <rFont val="Tahoma"/>
            <family val="2"/>
          </rPr>
          <t xml:space="preserve">[Unit: PURE]
[Scale: Actuals]
</t>
        </r>
      </text>
    </comment>
    <comment ref="Y40" authorId="0" shapeId="0">
      <text>
        <r>
          <rPr>
            <b/>
            <sz val="9"/>
            <color indexed="81"/>
            <rFont val="Tahoma"/>
            <family val="2"/>
          </rPr>
          <t xml:space="preserve">[Unit: PURE]
[Scale: Actuals]
</t>
        </r>
      </text>
    </comment>
    <comment ref="Z40" authorId="0" shapeId="0">
      <text>
        <r>
          <rPr>
            <b/>
            <sz val="9"/>
            <color indexed="81"/>
            <rFont val="Tahoma"/>
            <family val="2"/>
          </rPr>
          <t xml:space="preserve">[Unit: PURE]
[Scale: Actuals]
</t>
        </r>
      </text>
    </comment>
    <comment ref="AA40" authorId="0" shapeId="0">
      <text>
        <r>
          <rPr>
            <b/>
            <sz val="9"/>
            <color indexed="81"/>
            <rFont val="Tahoma"/>
            <family val="2"/>
          </rPr>
          <t xml:space="preserve">[Unit: PURE]
[Scale: Actuals]
</t>
        </r>
      </text>
    </comment>
    <comment ref="AB40" authorId="0" shapeId="0">
      <text>
        <r>
          <rPr>
            <b/>
            <sz val="9"/>
            <color indexed="81"/>
            <rFont val="Tahoma"/>
            <family val="2"/>
          </rPr>
          <t xml:space="preserve">[Unit: PURE]
[Scale: Actuals]
</t>
        </r>
      </text>
    </comment>
    <comment ref="G41" authorId="0" shapeId="0">
      <text>
        <r>
          <rPr>
            <b/>
            <sz val="9"/>
            <color indexed="81"/>
            <rFont val="Tahoma"/>
            <family val="2"/>
          </rPr>
          <t xml:space="preserve">[Unit: PURE]
[Scale: Actuals]
</t>
        </r>
      </text>
    </comment>
    <comment ref="H41" authorId="0" shapeId="0">
      <text>
        <r>
          <rPr>
            <b/>
            <sz val="9"/>
            <color indexed="81"/>
            <rFont val="Tahoma"/>
            <family val="2"/>
          </rPr>
          <t xml:space="preserve">[Unit: PURE]
[Scale: Actuals]
</t>
        </r>
      </text>
    </comment>
    <comment ref="I41" authorId="0" shapeId="0">
      <text>
        <r>
          <rPr>
            <b/>
            <sz val="9"/>
            <color indexed="81"/>
            <rFont val="Tahoma"/>
            <family val="2"/>
          </rPr>
          <t xml:space="preserve">[Unit: PURE]
[Scale: Actuals]
</t>
        </r>
      </text>
    </comment>
    <comment ref="J41" authorId="0" shapeId="0">
      <text>
        <r>
          <rPr>
            <b/>
            <sz val="9"/>
            <color indexed="81"/>
            <rFont val="Tahoma"/>
            <family val="2"/>
          </rPr>
          <t xml:space="preserve">[Unit: PURE]
[Scale: Actuals]
</t>
        </r>
      </text>
    </comment>
    <comment ref="K41" authorId="0" shapeId="0">
      <text>
        <r>
          <rPr>
            <b/>
            <sz val="9"/>
            <color indexed="81"/>
            <rFont val="Tahoma"/>
            <family val="2"/>
          </rPr>
          <t xml:space="preserve">[Unit: PURE]
[Scale: Actuals]
</t>
        </r>
      </text>
    </comment>
    <comment ref="L41" authorId="0" shapeId="0">
      <text>
        <r>
          <rPr>
            <b/>
            <sz val="9"/>
            <color indexed="81"/>
            <rFont val="Tahoma"/>
            <family val="2"/>
          </rPr>
          <t xml:space="preserve">[Unit: PURE]
[Scale: Actuals]
</t>
        </r>
      </text>
    </comment>
    <comment ref="M41" authorId="0" shapeId="0">
      <text>
        <r>
          <rPr>
            <b/>
            <sz val="9"/>
            <color indexed="81"/>
            <rFont val="Tahoma"/>
            <family val="2"/>
          </rPr>
          <t xml:space="preserve">[Unit: PURE]
[Scale: Actuals]
</t>
        </r>
      </text>
    </comment>
    <comment ref="N41" authorId="0" shapeId="0">
      <text>
        <r>
          <rPr>
            <b/>
            <sz val="9"/>
            <color indexed="81"/>
            <rFont val="Tahoma"/>
            <family val="2"/>
          </rPr>
          <t xml:space="preserve">[Unit: PURE]
[Scale: Actuals]
</t>
        </r>
      </text>
    </comment>
    <comment ref="O41" authorId="0" shapeId="0">
      <text>
        <r>
          <rPr>
            <b/>
            <sz val="9"/>
            <color indexed="81"/>
            <rFont val="Tahoma"/>
            <family val="2"/>
          </rPr>
          <t xml:space="preserve">[Unit: PURE]
[Scale: Actuals]
</t>
        </r>
      </text>
    </comment>
    <comment ref="P41" authorId="0" shapeId="0">
      <text>
        <r>
          <rPr>
            <b/>
            <sz val="9"/>
            <color indexed="81"/>
            <rFont val="Tahoma"/>
            <family val="2"/>
          </rPr>
          <t xml:space="preserve">[Unit: PURE]
[Scale: Actuals]
</t>
        </r>
      </text>
    </comment>
    <comment ref="Q41" authorId="0" shapeId="0">
      <text>
        <r>
          <rPr>
            <b/>
            <sz val="9"/>
            <color indexed="81"/>
            <rFont val="Tahoma"/>
            <family val="2"/>
          </rPr>
          <t xml:space="preserve">[Unit: PURE]
[Scale: Actuals]
</t>
        </r>
      </text>
    </comment>
    <comment ref="R41" authorId="0" shapeId="0">
      <text>
        <r>
          <rPr>
            <b/>
            <sz val="9"/>
            <color indexed="81"/>
            <rFont val="Tahoma"/>
            <family val="2"/>
          </rPr>
          <t xml:space="preserve">[Unit: PURE]
[Scale: Actuals]
</t>
        </r>
      </text>
    </comment>
    <comment ref="S41" authorId="0" shapeId="0">
      <text>
        <r>
          <rPr>
            <b/>
            <sz val="9"/>
            <color indexed="81"/>
            <rFont val="Tahoma"/>
            <family val="2"/>
          </rPr>
          <t xml:space="preserve">[Unit: PURE]
[Scale: Actuals]
</t>
        </r>
      </text>
    </comment>
    <comment ref="T41" authorId="0" shapeId="0">
      <text>
        <r>
          <rPr>
            <b/>
            <sz val="9"/>
            <color indexed="81"/>
            <rFont val="Tahoma"/>
            <family val="2"/>
          </rPr>
          <t xml:space="preserve">[Unit: PURE]
[Scale: Actuals]
</t>
        </r>
      </text>
    </comment>
    <comment ref="U41" authorId="0" shapeId="0">
      <text>
        <r>
          <rPr>
            <b/>
            <sz val="9"/>
            <color indexed="81"/>
            <rFont val="Tahoma"/>
            <family val="2"/>
          </rPr>
          <t xml:space="preserve">[Unit: PURE]
[Scale: Actuals]
</t>
        </r>
      </text>
    </comment>
    <comment ref="V41" authorId="0" shapeId="0">
      <text>
        <r>
          <rPr>
            <b/>
            <sz val="9"/>
            <color indexed="81"/>
            <rFont val="Tahoma"/>
            <family val="2"/>
          </rPr>
          <t xml:space="preserve">[Unit: PURE]
[Scale: Actuals]
</t>
        </r>
      </text>
    </comment>
    <comment ref="W41" authorId="0" shapeId="0">
      <text>
        <r>
          <rPr>
            <b/>
            <sz val="9"/>
            <color indexed="81"/>
            <rFont val="Tahoma"/>
            <family val="2"/>
          </rPr>
          <t xml:space="preserve">[Unit: PURE]
[Scale: Actuals]
</t>
        </r>
      </text>
    </comment>
    <comment ref="X41" authorId="0" shapeId="0">
      <text>
        <r>
          <rPr>
            <b/>
            <sz val="9"/>
            <color indexed="81"/>
            <rFont val="Tahoma"/>
            <family val="2"/>
          </rPr>
          <t xml:space="preserve">[Unit: PURE]
[Scale: Actuals]
</t>
        </r>
      </text>
    </comment>
    <comment ref="Y41" authorId="0" shapeId="0">
      <text>
        <r>
          <rPr>
            <b/>
            <sz val="9"/>
            <color indexed="81"/>
            <rFont val="Tahoma"/>
            <family val="2"/>
          </rPr>
          <t xml:space="preserve">[Unit: PURE]
[Scale: Actuals]
</t>
        </r>
      </text>
    </comment>
    <comment ref="Z41" authorId="0" shapeId="0">
      <text>
        <r>
          <rPr>
            <b/>
            <sz val="9"/>
            <color indexed="81"/>
            <rFont val="Tahoma"/>
            <family val="2"/>
          </rPr>
          <t xml:space="preserve">[Unit: PURE]
[Scale: Actuals]
</t>
        </r>
      </text>
    </comment>
    <comment ref="AA41" authorId="0" shapeId="0">
      <text>
        <r>
          <rPr>
            <b/>
            <sz val="9"/>
            <color indexed="81"/>
            <rFont val="Tahoma"/>
            <family val="2"/>
          </rPr>
          <t xml:space="preserve">[Unit: PURE]
[Scale: Actuals]
</t>
        </r>
      </text>
    </comment>
    <comment ref="AB41" authorId="0" shapeId="0">
      <text>
        <r>
          <rPr>
            <b/>
            <sz val="9"/>
            <color indexed="81"/>
            <rFont val="Tahoma"/>
            <family val="2"/>
          </rPr>
          <t xml:space="preserve">[Unit: PURE]
[Scale: Actuals]
</t>
        </r>
      </text>
    </comment>
    <comment ref="G42" authorId="0" shapeId="0">
      <text>
        <r>
          <rPr>
            <b/>
            <sz val="9"/>
            <color indexed="81"/>
            <rFont val="Tahoma"/>
            <family val="2"/>
          </rPr>
          <t xml:space="preserve">[Unit: PURE]
[Scale: Actuals]
</t>
        </r>
      </text>
    </comment>
    <comment ref="H42" authorId="0" shapeId="0">
      <text>
        <r>
          <rPr>
            <b/>
            <sz val="9"/>
            <color indexed="81"/>
            <rFont val="Tahoma"/>
            <family val="2"/>
          </rPr>
          <t xml:space="preserve">[Unit: PURE]
[Scale: Actuals]
</t>
        </r>
      </text>
    </comment>
    <comment ref="I42" authorId="0" shapeId="0">
      <text>
        <r>
          <rPr>
            <b/>
            <sz val="9"/>
            <color indexed="81"/>
            <rFont val="Tahoma"/>
            <family val="2"/>
          </rPr>
          <t xml:space="preserve">[Unit: PURE]
[Scale: Actuals]
</t>
        </r>
      </text>
    </comment>
    <comment ref="J42" authorId="0" shapeId="0">
      <text>
        <r>
          <rPr>
            <b/>
            <sz val="9"/>
            <color indexed="81"/>
            <rFont val="Tahoma"/>
            <family val="2"/>
          </rPr>
          <t xml:space="preserve">[Unit: PURE]
[Scale: Actuals]
</t>
        </r>
      </text>
    </comment>
    <comment ref="K42" authorId="0" shapeId="0">
      <text>
        <r>
          <rPr>
            <b/>
            <sz val="9"/>
            <color indexed="81"/>
            <rFont val="Tahoma"/>
            <family val="2"/>
          </rPr>
          <t xml:space="preserve">[Unit: PURE]
[Scale: Actuals]
</t>
        </r>
      </text>
    </comment>
    <comment ref="L42" authorId="0" shapeId="0">
      <text>
        <r>
          <rPr>
            <b/>
            <sz val="9"/>
            <color indexed="81"/>
            <rFont val="Tahoma"/>
            <family val="2"/>
          </rPr>
          <t xml:space="preserve">[Unit: PURE]
[Scale: Actuals]
</t>
        </r>
      </text>
    </comment>
    <comment ref="M42" authorId="0" shapeId="0">
      <text>
        <r>
          <rPr>
            <b/>
            <sz val="9"/>
            <color indexed="81"/>
            <rFont val="Tahoma"/>
            <family val="2"/>
          </rPr>
          <t xml:space="preserve">[Unit: PURE]
[Scale: Actuals]
</t>
        </r>
      </text>
    </comment>
    <comment ref="N42" authorId="0" shapeId="0">
      <text>
        <r>
          <rPr>
            <b/>
            <sz val="9"/>
            <color indexed="81"/>
            <rFont val="Tahoma"/>
            <family val="2"/>
          </rPr>
          <t xml:space="preserve">[Unit: PURE]
[Scale: Actuals]
</t>
        </r>
      </text>
    </comment>
    <comment ref="O42" authorId="0" shapeId="0">
      <text>
        <r>
          <rPr>
            <b/>
            <sz val="9"/>
            <color indexed="81"/>
            <rFont val="Tahoma"/>
            <family val="2"/>
          </rPr>
          <t xml:space="preserve">[Unit: PURE]
[Scale: Actuals]
</t>
        </r>
      </text>
    </comment>
    <comment ref="P42" authorId="0" shapeId="0">
      <text>
        <r>
          <rPr>
            <b/>
            <sz val="9"/>
            <color indexed="81"/>
            <rFont val="Tahoma"/>
            <family val="2"/>
          </rPr>
          <t xml:space="preserve">[Unit: PURE]
[Scale: Actuals]
</t>
        </r>
      </text>
    </comment>
    <comment ref="Q42" authorId="0" shapeId="0">
      <text>
        <r>
          <rPr>
            <b/>
            <sz val="9"/>
            <color indexed="81"/>
            <rFont val="Tahoma"/>
            <family val="2"/>
          </rPr>
          <t xml:space="preserve">[Unit: PURE]
[Scale: Actuals]
</t>
        </r>
      </text>
    </comment>
    <comment ref="R42" authorId="0" shapeId="0">
      <text>
        <r>
          <rPr>
            <b/>
            <sz val="9"/>
            <color indexed="81"/>
            <rFont val="Tahoma"/>
            <family val="2"/>
          </rPr>
          <t xml:space="preserve">[Unit: PURE]
[Scale: Actuals]
</t>
        </r>
      </text>
    </comment>
    <comment ref="S42" authorId="0" shapeId="0">
      <text>
        <r>
          <rPr>
            <b/>
            <sz val="9"/>
            <color indexed="81"/>
            <rFont val="Tahoma"/>
            <family val="2"/>
          </rPr>
          <t xml:space="preserve">[Unit: PURE]
[Scale: Actuals]
</t>
        </r>
      </text>
    </comment>
    <comment ref="T42" authorId="0" shapeId="0">
      <text>
        <r>
          <rPr>
            <b/>
            <sz val="9"/>
            <color indexed="81"/>
            <rFont val="Tahoma"/>
            <family val="2"/>
          </rPr>
          <t xml:space="preserve">[Unit: PURE]
[Scale: Actuals]
</t>
        </r>
      </text>
    </comment>
    <comment ref="U42" authorId="0" shapeId="0">
      <text>
        <r>
          <rPr>
            <b/>
            <sz val="9"/>
            <color indexed="81"/>
            <rFont val="Tahoma"/>
            <family val="2"/>
          </rPr>
          <t xml:space="preserve">[Unit: PURE]
[Scale: Actuals]
</t>
        </r>
      </text>
    </comment>
    <comment ref="V42" authorId="0" shapeId="0">
      <text>
        <r>
          <rPr>
            <b/>
            <sz val="9"/>
            <color indexed="81"/>
            <rFont val="Tahoma"/>
            <family val="2"/>
          </rPr>
          <t xml:space="preserve">[Unit: PURE]
[Scale: Actuals]
</t>
        </r>
      </text>
    </comment>
    <comment ref="W42" authorId="0" shapeId="0">
      <text>
        <r>
          <rPr>
            <b/>
            <sz val="9"/>
            <color indexed="81"/>
            <rFont val="Tahoma"/>
            <family val="2"/>
          </rPr>
          <t xml:space="preserve">[Unit: PURE]
[Scale: Actuals]
</t>
        </r>
      </text>
    </comment>
    <comment ref="X42" authorId="0" shapeId="0">
      <text>
        <r>
          <rPr>
            <b/>
            <sz val="9"/>
            <color indexed="81"/>
            <rFont val="Tahoma"/>
            <family val="2"/>
          </rPr>
          <t xml:space="preserve">[Unit: PURE]
[Scale: Actuals]
</t>
        </r>
      </text>
    </comment>
    <comment ref="Y42" authorId="0" shapeId="0">
      <text>
        <r>
          <rPr>
            <b/>
            <sz val="9"/>
            <color indexed="81"/>
            <rFont val="Tahoma"/>
            <family val="2"/>
          </rPr>
          <t xml:space="preserve">[Unit: PURE]
[Scale: Actuals]
</t>
        </r>
      </text>
    </comment>
    <comment ref="Z42" authorId="0" shapeId="0">
      <text>
        <r>
          <rPr>
            <b/>
            <sz val="9"/>
            <color indexed="81"/>
            <rFont val="Tahoma"/>
            <family val="2"/>
          </rPr>
          <t xml:space="preserve">[Unit: PURE]
[Scale: Actuals]
</t>
        </r>
      </text>
    </comment>
    <comment ref="AA42" authorId="0" shapeId="0">
      <text>
        <r>
          <rPr>
            <b/>
            <sz val="9"/>
            <color indexed="81"/>
            <rFont val="Tahoma"/>
            <family val="2"/>
          </rPr>
          <t xml:space="preserve">[Unit: PURE]
[Scale: Actuals]
</t>
        </r>
      </text>
    </comment>
    <comment ref="AB42" authorId="0" shapeId="0">
      <text>
        <r>
          <rPr>
            <b/>
            <sz val="9"/>
            <color indexed="81"/>
            <rFont val="Tahoma"/>
            <family val="2"/>
          </rPr>
          <t xml:space="preserve">[Unit: PURE]
[Scale: Actuals]
</t>
        </r>
      </text>
    </comment>
    <comment ref="G43" authorId="0" shapeId="0">
      <text>
        <r>
          <rPr>
            <b/>
            <sz val="9"/>
            <color indexed="81"/>
            <rFont val="Tahoma"/>
            <family val="2"/>
          </rPr>
          <t xml:space="preserve">[Unit: PURE]
[Scale: Actuals]
</t>
        </r>
      </text>
    </comment>
    <comment ref="H43" authorId="0" shapeId="0">
      <text>
        <r>
          <rPr>
            <b/>
            <sz val="9"/>
            <color indexed="81"/>
            <rFont val="Tahoma"/>
            <family val="2"/>
          </rPr>
          <t xml:space="preserve">[Unit: PURE]
[Scale: Actuals]
</t>
        </r>
      </text>
    </comment>
    <comment ref="I43" authorId="0" shapeId="0">
      <text>
        <r>
          <rPr>
            <b/>
            <sz val="9"/>
            <color indexed="81"/>
            <rFont val="Tahoma"/>
            <family val="2"/>
          </rPr>
          <t xml:space="preserve">[Unit: PURE]
[Scale: Actuals]
</t>
        </r>
      </text>
    </comment>
    <comment ref="J43" authorId="0" shapeId="0">
      <text>
        <r>
          <rPr>
            <b/>
            <sz val="9"/>
            <color indexed="81"/>
            <rFont val="Tahoma"/>
            <family val="2"/>
          </rPr>
          <t xml:space="preserve">[Unit: PURE]
[Scale: Actuals]
</t>
        </r>
      </text>
    </comment>
    <comment ref="K43" authorId="0" shapeId="0">
      <text>
        <r>
          <rPr>
            <b/>
            <sz val="9"/>
            <color indexed="81"/>
            <rFont val="Tahoma"/>
            <family val="2"/>
          </rPr>
          <t xml:space="preserve">[Unit: PURE]
[Scale: Actuals]
</t>
        </r>
      </text>
    </comment>
    <comment ref="L43" authorId="0" shapeId="0">
      <text>
        <r>
          <rPr>
            <b/>
            <sz val="9"/>
            <color indexed="81"/>
            <rFont val="Tahoma"/>
            <family val="2"/>
          </rPr>
          <t xml:space="preserve">[Unit: PURE]
[Scale: Actuals]
</t>
        </r>
      </text>
    </comment>
    <comment ref="M43" authorId="0" shapeId="0">
      <text>
        <r>
          <rPr>
            <b/>
            <sz val="9"/>
            <color indexed="81"/>
            <rFont val="Tahoma"/>
            <family val="2"/>
          </rPr>
          <t xml:space="preserve">[Unit: PURE]
[Scale: Actuals]
</t>
        </r>
      </text>
    </comment>
    <comment ref="N43" authorId="0" shapeId="0">
      <text>
        <r>
          <rPr>
            <b/>
            <sz val="9"/>
            <color indexed="81"/>
            <rFont val="Tahoma"/>
            <family val="2"/>
          </rPr>
          <t xml:space="preserve">[Unit: PURE]
[Scale: Actuals]
</t>
        </r>
      </text>
    </comment>
    <comment ref="O43" authorId="0" shapeId="0">
      <text>
        <r>
          <rPr>
            <b/>
            <sz val="9"/>
            <color indexed="81"/>
            <rFont val="Tahoma"/>
            <family val="2"/>
          </rPr>
          <t xml:space="preserve">[Unit: PURE]
[Scale: Actuals]
</t>
        </r>
      </text>
    </comment>
    <comment ref="P43" authorId="0" shapeId="0">
      <text>
        <r>
          <rPr>
            <b/>
            <sz val="9"/>
            <color indexed="81"/>
            <rFont val="Tahoma"/>
            <family val="2"/>
          </rPr>
          <t xml:space="preserve">[Unit: PURE]
[Scale: Actuals]
</t>
        </r>
      </text>
    </comment>
    <comment ref="Q43" authorId="0" shapeId="0">
      <text>
        <r>
          <rPr>
            <b/>
            <sz val="9"/>
            <color indexed="81"/>
            <rFont val="Tahoma"/>
            <family val="2"/>
          </rPr>
          <t xml:space="preserve">[Unit: PURE]
[Scale: Actuals]
</t>
        </r>
      </text>
    </comment>
    <comment ref="R43" authorId="0" shapeId="0">
      <text>
        <r>
          <rPr>
            <b/>
            <sz val="9"/>
            <color indexed="81"/>
            <rFont val="Tahoma"/>
            <family val="2"/>
          </rPr>
          <t xml:space="preserve">[Unit: PURE]
[Scale: Actuals]
</t>
        </r>
      </text>
    </comment>
    <comment ref="S43" authorId="0" shapeId="0">
      <text>
        <r>
          <rPr>
            <b/>
            <sz val="9"/>
            <color indexed="81"/>
            <rFont val="Tahoma"/>
            <family val="2"/>
          </rPr>
          <t xml:space="preserve">[Unit: PURE]
[Scale: Actuals]
</t>
        </r>
      </text>
    </comment>
    <comment ref="T43" authorId="0" shapeId="0">
      <text>
        <r>
          <rPr>
            <b/>
            <sz val="9"/>
            <color indexed="81"/>
            <rFont val="Tahoma"/>
            <family val="2"/>
          </rPr>
          <t xml:space="preserve">[Unit: PURE]
[Scale: Actuals]
</t>
        </r>
      </text>
    </comment>
    <comment ref="U43" authorId="0" shapeId="0">
      <text>
        <r>
          <rPr>
            <b/>
            <sz val="9"/>
            <color indexed="81"/>
            <rFont val="Tahoma"/>
            <family val="2"/>
          </rPr>
          <t xml:space="preserve">[Unit: PURE]
[Scale: Actuals]
</t>
        </r>
      </text>
    </comment>
    <comment ref="V43" authorId="0" shapeId="0">
      <text>
        <r>
          <rPr>
            <b/>
            <sz val="9"/>
            <color indexed="81"/>
            <rFont val="Tahoma"/>
            <family val="2"/>
          </rPr>
          <t xml:space="preserve">[Unit: PURE]
[Scale: Actuals]
</t>
        </r>
      </text>
    </comment>
    <comment ref="W43" authorId="0" shapeId="0">
      <text>
        <r>
          <rPr>
            <b/>
            <sz val="9"/>
            <color indexed="81"/>
            <rFont val="Tahoma"/>
            <family val="2"/>
          </rPr>
          <t xml:space="preserve">[Unit: PURE]
[Scale: Actuals]
</t>
        </r>
      </text>
    </comment>
    <comment ref="X43" authorId="0" shapeId="0">
      <text>
        <r>
          <rPr>
            <b/>
            <sz val="9"/>
            <color indexed="81"/>
            <rFont val="Tahoma"/>
            <family val="2"/>
          </rPr>
          <t xml:space="preserve">[Unit: PURE]
[Scale: Actuals]
</t>
        </r>
      </text>
    </comment>
    <comment ref="Y43" authorId="0" shapeId="0">
      <text>
        <r>
          <rPr>
            <b/>
            <sz val="9"/>
            <color indexed="81"/>
            <rFont val="Tahoma"/>
            <family val="2"/>
          </rPr>
          <t xml:space="preserve">[Unit: PURE]
[Scale: Actuals]
</t>
        </r>
      </text>
    </comment>
    <comment ref="Z43" authorId="0" shapeId="0">
      <text>
        <r>
          <rPr>
            <b/>
            <sz val="9"/>
            <color indexed="81"/>
            <rFont val="Tahoma"/>
            <family val="2"/>
          </rPr>
          <t xml:space="preserve">[Unit: PURE]
[Scale: Actuals]
</t>
        </r>
      </text>
    </comment>
    <comment ref="AA43" authorId="0" shapeId="0">
      <text>
        <r>
          <rPr>
            <b/>
            <sz val="9"/>
            <color indexed="81"/>
            <rFont val="Tahoma"/>
            <family val="2"/>
          </rPr>
          <t xml:space="preserve">[Unit: PURE]
[Scale: Actuals]
</t>
        </r>
      </text>
    </comment>
    <comment ref="AB43" authorId="0" shapeId="0">
      <text>
        <r>
          <rPr>
            <b/>
            <sz val="9"/>
            <color indexed="81"/>
            <rFont val="Tahoma"/>
            <family val="2"/>
          </rPr>
          <t xml:space="preserve">[Unit: PURE]
[Scale: Actuals]
</t>
        </r>
      </text>
    </comment>
    <comment ref="G44" authorId="0" shapeId="0">
      <text>
        <r>
          <rPr>
            <b/>
            <sz val="9"/>
            <color indexed="81"/>
            <rFont val="Tahoma"/>
            <family val="2"/>
          </rPr>
          <t xml:space="preserve">[Unit: PURE]
[Scale: Actuals]
</t>
        </r>
      </text>
    </comment>
    <comment ref="H44" authorId="0" shapeId="0">
      <text>
        <r>
          <rPr>
            <b/>
            <sz val="9"/>
            <color indexed="81"/>
            <rFont val="Tahoma"/>
            <family val="2"/>
          </rPr>
          <t xml:space="preserve">[Unit: PURE]
[Scale: Actuals]
</t>
        </r>
      </text>
    </comment>
    <comment ref="I44" authorId="0" shapeId="0">
      <text>
        <r>
          <rPr>
            <b/>
            <sz val="9"/>
            <color indexed="81"/>
            <rFont val="Tahoma"/>
            <family val="2"/>
          </rPr>
          <t xml:space="preserve">[Unit: PURE]
[Scale: Actuals]
</t>
        </r>
      </text>
    </comment>
    <comment ref="J44" authorId="0" shapeId="0">
      <text>
        <r>
          <rPr>
            <b/>
            <sz val="9"/>
            <color indexed="81"/>
            <rFont val="Tahoma"/>
            <family val="2"/>
          </rPr>
          <t xml:space="preserve">[Unit: PURE]
[Scale: Actuals]
</t>
        </r>
      </text>
    </comment>
    <comment ref="K44" authorId="0" shapeId="0">
      <text>
        <r>
          <rPr>
            <b/>
            <sz val="9"/>
            <color indexed="81"/>
            <rFont val="Tahoma"/>
            <family val="2"/>
          </rPr>
          <t xml:space="preserve">[Unit: PURE]
[Scale: Actuals]
</t>
        </r>
      </text>
    </comment>
    <comment ref="L44" authorId="0" shapeId="0">
      <text>
        <r>
          <rPr>
            <b/>
            <sz val="9"/>
            <color indexed="81"/>
            <rFont val="Tahoma"/>
            <family val="2"/>
          </rPr>
          <t xml:space="preserve">[Unit: PURE]
[Scale: Actuals]
</t>
        </r>
      </text>
    </comment>
    <comment ref="M44" authorId="0" shapeId="0">
      <text>
        <r>
          <rPr>
            <b/>
            <sz val="9"/>
            <color indexed="81"/>
            <rFont val="Tahoma"/>
            <family val="2"/>
          </rPr>
          <t xml:space="preserve">[Unit: PURE]
[Scale: Actuals]
</t>
        </r>
      </text>
    </comment>
    <comment ref="N44" authorId="0" shapeId="0">
      <text>
        <r>
          <rPr>
            <b/>
            <sz val="9"/>
            <color indexed="81"/>
            <rFont val="Tahoma"/>
            <family val="2"/>
          </rPr>
          <t xml:space="preserve">[Unit: PURE]
[Scale: Actuals]
</t>
        </r>
      </text>
    </comment>
    <comment ref="O44" authorId="0" shapeId="0">
      <text>
        <r>
          <rPr>
            <b/>
            <sz val="9"/>
            <color indexed="81"/>
            <rFont val="Tahoma"/>
            <family val="2"/>
          </rPr>
          <t xml:space="preserve">[Unit: PURE]
[Scale: Actuals]
</t>
        </r>
      </text>
    </comment>
    <comment ref="P44" authorId="0" shapeId="0">
      <text>
        <r>
          <rPr>
            <b/>
            <sz val="9"/>
            <color indexed="81"/>
            <rFont val="Tahoma"/>
            <family val="2"/>
          </rPr>
          <t xml:space="preserve">[Unit: PURE]
[Scale: Actuals]
</t>
        </r>
      </text>
    </comment>
    <comment ref="Q44" authorId="0" shapeId="0">
      <text>
        <r>
          <rPr>
            <b/>
            <sz val="9"/>
            <color indexed="81"/>
            <rFont val="Tahoma"/>
            <family val="2"/>
          </rPr>
          <t xml:space="preserve">[Unit: PURE]
[Scale: Actuals]
</t>
        </r>
      </text>
    </comment>
    <comment ref="R44" authorId="0" shapeId="0">
      <text>
        <r>
          <rPr>
            <b/>
            <sz val="9"/>
            <color indexed="81"/>
            <rFont val="Tahoma"/>
            <family val="2"/>
          </rPr>
          <t xml:space="preserve">[Unit: PURE]
[Scale: Actuals]
</t>
        </r>
      </text>
    </comment>
    <comment ref="S44" authorId="0" shapeId="0">
      <text>
        <r>
          <rPr>
            <b/>
            <sz val="9"/>
            <color indexed="81"/>
            <rFont val="Tahoma"/>
            <family val="2"/>
          </rPr>
          <t xml:space="preserve">[Unit: PURE]
[Scale: Actuals]
</t>
        </r>
      </text>
    </comment>
    <comment ref="T44" authorId="0" shapeId="0">
      <text>
        <r>
          <rPr>
            <b/>
            <sz val="9"/>
            <color indexed="81"/>
            <rFont val="Tahoma"/>
            <family val="2"/>
          </rPr>
          <t xml:space="preserve">[Unit: PURE]
[Scale: Actuals]
</t>
        </r>
      </text>
    </comment>
    <comment ref="U44" authorId="0" shapeId="0">
      <text>
        <r>
          <rPr>
            <b/>
            <sz val="9"/>
            <color indexed="81"/>
            <rFont val="Tahoma"/>
            <family val="2"/>
          </rPr>
          <t xml:space="preserve">[Unit: PURE]
[Scale: Actuals]
</t>
        </r>
      </text>
    </comment>
    <comment ref="V44" authorId="0" shapeId="0">
      <text>
        <r>
          <rPr>
            <b/>
            <sz val="9"/>
            <color indexed="81"/>
            <rFont val="Tahoma"/>
            <family val="2"/>
          </rPr>
          <t xml:space="preserve">[Unit: PURE]
[Scale: Actuals]
</t>
        </r>
      </text>
    </comment>
    <comment ref="W44" authorId="0" shapeId="0">
      <text>
        <r>
          <rPr>
            <b/>
            <sz val="9"/>
            <color indexed="81"/>
            <rFont val="Tahoma"/>
            <family val="2"/>
          </rPr>
          <t xml:space="preserve">[Unit: PURE]
[Scale: Actuals]
</t>
        </r>
      </text>
    </comment>
    <comment ref="X44" authorId="0" shapeId="0">
      <text>
        <r>
          <rPr>
            <b/>
            <sz val="9"/>
            <color indexed="81"/>
            <rFont val="Tahoma"/>
            <family val="2"/>
          </rPr>
          <t xml:space="preserve">[Unit: PURE]
[Scale: Actuals]
</t>
        </r>
      </text>
    </comment>
    <comment ref="Y44" authorId="0" shapeId="0">
      <text>
        <r>
          <rPr>
            <b/>
            <sz val="9"/>
            <color indexed="81"/>
            <rFont val="Tahoma"/>
            <family val="2"/>
          </rPr>
          <t xml:space="preserve">[Unit: PURE]
[Scale: Actuals]
</t>
        </r>
      </text>
    </comment>
    <comment ref="Z44" authorId="0" shapeId="0">
      <text>
        <r>
          <rPr>
            <b/>
            <sz val="9"/>
            <color indexed="81"/>
            <rFont val="Tahoma"/>
            <family val="2"/>
          </rPr>
          <t xml:space="preserve">[Unit: PURE]
[Scale: Actuals]
</t>
        </r>
      </text>
    </comment>
    <comment ref="AA44" authorId="0" shapeId="0">
      <text>
        <r>
          <rPr>
            <b/>
            <sz val="9"/>
            <color indexed="81"/>
            <rFont val="Tahoma"/>
            <family val="2"/>
          </rPr>
          <t xml:space="preserve">[Unit: PURE]
[Scale: Actuals]
</t>
        </r>
      </text>
    </comment>
    <comment ref="AB44" authorId="0" shapeId="0">
      <text>
        <r>
          <rPr>
            <b/>
            <sz val="9"/>
            <color indexed="81"/>
            <rFont val="Tahoma"/>
            <family val="2"/>
          </rPr>
          <t xml:space="preserve">[Unit: PURE]
[Scale: Actuals]
</t>
        </r>
      </text>
    </comment>
    <comment ref="G45" authorId="0" shapeId="0">
      <text>
        <r>
          <rPr>
            <b/>
            <sz val="9"/>
            <color indexed="81"/>
            <rFont val="Tahoma"/>
            <family val="2"/>
          </rPr>
          <t xml:space="preserve">[Unit: PURE]
[Scale: Actuals]
</t>
        </r>
      </text>
    </comment>
    <comment ref="H45" authorId="0" shapeId="0">
      <text>
        <r>
          <rPr>
            <b/>
            <sz val="9"/>
            <color indexed="81"/>
            <rFont val="Tahoma"/>
            <family val="2"/>
          </rPr>
          <t xml:space="preserve">[Unit: PURE]
[Scale: Actuals]
</t>
        </r>
      </text>
    </comment>
    <comment ref="I45" authorId="0" shapeId="0">
      <text>
        <r>
          <rPr>
            <b/>
            <sz val="9"/>
            <color indexed="81"/>
            <rFont val="Tahoma"/>
            <family val="2"/>
          </rPr>
          <t xml:space="preserve">[Unit: PURE]
[Scale: Actuals]
</t>
        </r>
      </text>
    </comment>
    <comment ref="J45" authorId="0" shapeId="0">
      <text>
        <r>
          <rPr>
            <b/>
            <sz val="9"/>
            <color indexed="81"/>
            <rFont val="Tahoma"/>
            <family val="2"/>
          </rPr>
          <t xml:space="preserve">[Unit: PURE]
[Scale: Actuals]
</t>
        </r>
      </text>
    </comment>
    <comment ref="K45" authorId="0" shapeId="0">
      <text>
        <r>
          <rPr>
            <b/>
            <sz val="9"/>
            <color indexed="81"/>
            <rFont val="Tahoma"/>
            <family val="2"/>
          </rPr>
          <t xml:space="preserve">[Unit: PURE]
[Scale: Actuals]
</t>
        </r>
      </text>
    </comment>
    <comment ref="L45" authorId="0" shapeId="0">
      <text>
        <r>
          <rPr>
            <b/>
            <sz val="9"/>
            <color indexed="81"/>
            <rFont val="Tahoma"/>
            <family val="2"/>
          </rPr>
          <t xml:space="preserve">[Unit: PURE]
[Scale: Actuals]
</t>
        </r>
      </text>
    </comment>
    <comment ref="M45" authorId="0" shapeId="0">
      <text>
        <r>
          <rPr>
            <b/>
            <sz val="9"/>
            <color indexed="81"/>
            <rFont val="Tahoma"/>
            <family val="2"/>
          </rPr>
          <t xml:space="preserve">[Unit: PURE]
[Scale: Actuals]
</t>
        </r>
      </text>
    </comment>
    <comment ref="N45" authorId="0" shapeId="0">
      <text>
        <r>
          <rPr>
            <b/>
            <sz val="9"/>
            <color indexed="81"/>
            <rFont val="Tahoma"/>
            <family val="2"/>
          </rPr>
          <t xml:space="preserve">[Unit: PURE]
[Scale: Actuals]
</t>
        </r>
      </text>
    </comment>
    <comment ref="O45" authorId="0" shapeId="0">
      <text>
        <r>
          <rPr>
            <b/>
            <sz val="9"/>
            <color indexed="81"/>
            <rFont val="Tahoma"/>
            <family val="2"/>
          </rPr>
          <t xml:space="preserve">[Unit: PURE]
[Scale: Actuals]
</t>
        </r>
      </text>
    </comment>
    <comment ref="P45" authorId="0" shapeId="0">
      <text>
        <r>
          <rPr>
            <b/>
            <sz val="9"/>
            <color indexed="81"/>
            <rFont val="Tahoma"/>
            <family val="2"/>
          </rPr>
          <t xml:space="preserve">[Unit: PURE]
[Scale: Actuals]
</t>
        </r>
      </text>
    </comment>
    <comment ref="Q45" authorId="0" shapeId="0">
      <text>
        <r>
          <rPr>
            <b/>
            <sz val="9"/>
            <color indexed="81"/>
            <rFont val="Tahoma"/>
            <family val="2"/>
          </rPr>
          <t xml:space="preserve">[Unit: PURE]
[Scale: Actuals]
</t>
        </r>
      </text>
    </comment>
    <comment ref="R45" authorId="0" shapeId="0">
      <text>
        <r>
          <rPr>
            <b/>
            <sz val="9"/>
            <color indexed="81"/>
            <rFont val="Tahoma"/>
            <family val="2"/>
          </rPr>
          <t xml:space="preserve">[Unit: PURE]
[Scale: Actuals]
</t>
        </r>
      </text>
    </comment>
    <comment ref="S45" authorId="0" shapeId="0">
      <text>
        <r>
          <rPr>
            <b/>
            <sz val="9"/>
            <color indexed="81"/>
            <rFont val="Tahoma"/>
            <family val="2"/>
          </rPr>
          <t xml:space="preserve">[Unit: PURE]
[Scale: Actuals]
</t>
        </r>
      </text>
    </comment>
    <comment ref="T45" authorId="0" shapeId="0">
      <text>
        <r>
          <rPr>
            <b/>
            <sz val="9"/>
            <color indexed="81"/>
            <rFont val="Tahoma"/>
            <family val="2"/>
          </rPr>
          <t xml:space="preserve">[Unit: PURE]
[Scale: Actuals]
</t>
        </r>
      </text>
    </comment>
    <comment ref="U45" authorId="0" shapeId="0">
      <text>
        <r>
          <rPr>
            <b/>
            <sz val="9"/>
            <color indexed="81"/>
            <rFont val="Tahoma"/>
            <family val="2"/>
          </rPr>
          <t xml:space="preserve">[Unit: PURE]
[Scale: Actuals]
</t>
        </r>
      </text>
    </comment>
    <comment ref="V45" authorId="0" shapeId="0">
      <text>
        <r>
          <rPr>
            <b/>
            <sz val="9"/>
            <color indexed="81"/>
            <rFont val="Tahoma"/>
            <family val="2"/>
          </rPr>
          <t xml:space="preserve">[Unit: PURE]
[Scale: Actuals]
</t>
        </r>
      </text>
    </comment>
    <comment ref="W45" authorId="0" shapeId="0">
      <text>
        <r>
          <rPr>
            <b/>
            <sz val="9"/>
            <color indexed="81"/>
            <rFont val="Tahoma"/>
            <family val="2"/>
          </rPr>
          <t xml:space="preserve">[Unit: PURE]
[Scale: Actuals]
</t>
        </r>
      </text>
    </comment>
    <comment ref="X45" authorId="0" shapeId="0">
      <text>
        <r>
          <rPr>
            <b/>
            <sz val="9"/>
            <color indexed="81"/>
            <rFont val="Tahoma"/>
            <family val="2"/>
          </rPr>
          <t xml:space="preserve">[Unit: PURE]
[Scale: Actuals]
</t>
        </r>
      </text>
    </comment>
    <comment ref="Y45" authorId="0" shapeId="0">
      <text>
        <r>
          <rPr>
            <b/>
            <sz val="9"/>
            <color indexed="81"/>
            <rFont val="Tahoma"/>
            <family val="2"/>
          </rPr>
          <t xml:space="preserve">[Unit: PURE]
[Scale: Actuals]
</t>
        </r>
      </text>
    </comment>
    <comment ref="Z45" authorId="0" shapeId="0">
      <text>
        <r>
          <rPr>
            <b/>
            <sz val="9"/>
            <color indexed="81"/>
            <rFont val="Tahoma"/>
            <family val="2"/>
          </rPr>
          <t xml:space="preserve">[Unit: PURE]
[Scale: Actuals]
</t>
        </r>
      </text>
    </comment>
    <comment ref="AA45" authorId="0" shapeId="0">
      <text>
        <r>
          <rPr>
            <b/>
            <sz val="9"/>
            <color indexed="81"/>
            <rFont val="Tahoma"/>
            <family val="2"/>
          </rPr>
          <t xml:space="preserve">[Unit: PURE]
[Scale: Actuals]
</t>
        </r>
      </text>
    </comment>
    <comment ref="AB45" authorId="0" shapeId="0">
      <text>
        <r>
          <rPr>
            <b/>
            <sz val="9"/>
            <color indexed="81"/>
            <rFont val="Tahoma"/>
            <family val="2"/>
          </rPr>
          <t xml:space="preserve">[Unit: PURE]
[Scale: Actuals]
</t>
        </r>
      </text>
    </comment>
    <comment ref="G46" authorId="0" shapeId="0">
      <text>
        <r>
          <rPr>
            <b/>
            <sz val="9"/>
            <color indexed="81"/>
            <rFont val="Tahoma"/>
            <family val="2"/>
          </rPr>
          <t xml:space="preserve">[Unit: PURE]
[Scale: Actuals]
</t>
        </r>
      </text>
    </comment>
    <comment ref="H46" authorId="0" shapeId="0">
      <text>
        <r>
          <rPr>
            <b/>
            <sz val="9"/>
            <color indexed="81"/>
            <rFont val="Tahoma"/>
            <family val="2"/>
          </rPr>
          <t xml:space="preserve">[Unit: PURE]
[Scale: Actuals]
</t>
        </r>
      </text>
    </comment>
    <comment ref="I46" authorId="0" shapeId="0">
      <text>
        <r>
          <rPr>
            <b/>
            <sz val="9"/>
            <color indexed="81"/>
            <rFont val="Tahoma"/>
            <family val="2"/>
          </rPr>
          <t xml:space="preserve">[Unit: PURE]
[Scale: Actuals]
</t>
        </r>
      </text>
    </comment>
    <comment ref="J46" authorId="0" shapeId="0">
      <text>
        <r>
          <rPr>
            <b/>
            <sz val="9"/>
            <color indexed="81"/>
            <rFont val="Tahoma"/>
            <family val="2"/>
          </rPr>
          <t xml:space="preserve">[Unit: PURE]
[Scale: Actuals]
</t>
        </r>
      </text>
    </comment>
    <comment ref="K46" authorId="0" shapeId="0">
      <text>
        <r>
          <rPr>
            <b/>
            <sz val="9"/>
            <color indexed="81"/>
            <rFont val="Tahoma"/>
            <family val="2"/>
          </rPr>
          <t xml:space="preserve">[Unit: PURE]
[Scale: Actuals]
</t>
        </r>
      </text>
    </comment>
    <comment ref="L46" authorId="0" shapeId="0">
      <text>
        <r>
          <rPr>
            <b/>
            <sz val="9"/>
            <color indexed="81"/>
            <rFont val="Tahoma"/>
            <family val="2"/>
          </rPr>
          <t xml:space="preserve">[Unit: PURE]
[Scale: Actuals]
</t>
        </r>
      </text>
    </comment>
    <comment ref="M46" authorId="0" shapeId="0">
      <text>
        <r>
          <rPr>
            <b/>
            <sz val="9"/>
            <color indexed="81"/>
            <rFont val="Tahoma"/>
            <family val="2"/>
          </rPr>
          <t xml:space="preserve">[Unit: PURE]
[Scale: Actuals]
</t>
        </r>
      </text>
    </comment>
    <comment ref="N46" authorId="0" shapeId="0">
      <text>
        <r>
          <rPr>
            <b/>
            <sz val="9"/>
            <color indexed="81"/>
            <rFont val="Tahoma"/>
            <family val="2"/>
          </rPr>
          <t xml:space="preserve">[Unit: PURE]
[Scale: Actuals]
</t>
        </r>
      </text>
    </comment>
    <comment ref="O46" authorId="0" shapeId="0">
      <text>
        <r>
          <rPr>
            <b/>
            <sz val="9"/>
            <color indexed="81"/>
            <rFont val="Tahoma"/>
            <family val="2"/>
          </rPr>
          <t xml:space="preserve">[Unit: PURE]
[Scale: Actuals]
</t>
        </r>
      </text>
    </comment>
    <comment ref="P46" authorId="0" shapeId="0">
      <text>
        <r>
          <rPr>
            <b/>
            <sz val="9"/>
            <color indexed="81"/>
            <rFont val="Tahoma"/>
            <family val="2"/>
          </rPr>
          <t xml:space="preserve">[Unit: PURE]
[Scale: Actuals]
</t>
        </r>
      </text>
    </comment>
    <comment ref="Q46" authorId="0" shapeId="0">
      <text>
        <r>
          <rPr>
            <b/>
            <sz val="9"/>
            <color indexed="81"/>
            <rFont val="Tahoma"/>
            <family val="2"/>
          </rPr>
          <t xml:space="preserve">[Unit: PURE]
[Scale: Actuals]
</t>
        </r>
      </text>
    </comment>
    <comment ref="R46" authorId="0" shapeId="0">
      <text>
        <r>
          <rPr>
            <b/>
            <sz val="9"/>
            <color indexed="81"/>
            <rFont val="Tahoma"/>
            <family val="2"/>
          </rPr>
          <t xml:space="preserve">[Unit: PURE]
[Scale: Actuals]
</t>
        </r>
      </text>
    </comment>
    <comment ref="S46" authorId="0" shapeId="0">
      <text>
        <r>
          <rPr>
            <b/>
            <sz val="9"/>
            <color indexed="81"/>
            <rFont val="Tahoma"/>
            <family val="2"/>
          </rPr>
          <t xml:space="preserve">[Unit: PURE]
[Scale: Actuals]
</t>
        </r>
      </text>
    </comment>
    <comment ref="T46" authorId="0" shapeId="0">
      <text>
        <r>
          <rPr>
            <b/>
            <sz val="9"/>
            <color indexed="81"/>
            <rFont val="Tahoma"/>
            <family val="2"/>
          </rPr>
          <t xml:space="preserve">[Unit: PURE]
[Scale: Actuals]
</t>
        </r>
      </text>
    </comment>
    <comment ref="U46" authorId="0" shapeId="0">
      <text>
        <r>
          <rPr>
            <b/>
            <sz val="9"/>
            <color indexed="81"/>
            <rFont val="Tahoma"/>
            <family val="2"/>
          </rPr>
          <t xml:space="preserve">[Unit: PURE]
[Scale: Actuals]
</t>
        </r>
      </text>
    </comment>
    <comment ref="V46" authorId="0" shapeId="0">
      <text>
        <r>
          <rPr>
            <b/>
            <sz val="9"/>
            <color indexed="81"/>
            <rFont val="Tahoma"/>
            <family val="2"/>
          </rPr>
          <t xml:space="preserve">[Unit: PURE]
[Scale: Actuals]
</t>
        </r>
      </text>
    </comment>
    <comment ref="W46" authorId="0" shapeId="0">
      <text>
        <r>
          <rPr>
            <b/>
            <sz val="9"/>
            <color indexed="81"/>
            <rFont val="Tahoma"/>
            <family val="2"/>
          </rPr>
          <t xml:space="preserve">[Unit: PURE]
[Scale: Actuals]
</t>
        </r>
      </text>
    </comment>
    <comment ref="X46" authorId="0" shapeId="0">
      <text>
        <r>
          <rPr>
            <b/>
            <sz val="9"/>
            <color indexed="81"/>
            <rFont val="Tahoma"/>
            <family val="2"/>
          </rPr>
          <t xml:space="preserve">[Unit: PURE]
[Scale: Actuals]
</t>
        </r>
      </text>
    </comment>
    <comment ref="Y46" authorId="0" shapeId="0">
      <text>
        <r>
          <rPr>
            <b/>
            <sz val="9"/>
            <color indexed="81"/>
            <rFont val="Tahoma"/>
            <family val="2"/>
          </rPr>
          <t xml:space="preserve">[Unit: PURE]
[Scale: Actuals]
</t>
        </r>
      </text>
    </comment>
    <comment ref="Z46" authorId="0" shapeId="0">
      <text>
        <r>
          <rPr>
            <b/>
            <sz val="9"/>
            <color indexed="81"/>
            <rFont val="Tahoma"/>
            <family val="2"/>
          </rPr>
          <t xml:space="preserve">[Unit: PURE]
[Scale: Actuals]
</t>
        </r>
      </text>
    </comment>
    <comment ref="AA46" authorId="0" shapeId="0">
      <text>
        <r>
          <rPr>
            <b/>
            <sz val="9"/>
            <color indexed="81"/>
            <rFont val="Tahoma"/>
            <family val="2"/>
          </rPr>
          <t xml:space="preserve">[Unit: PURE]
[Scale: Actuals]
</t>
        </r>
      </text>
    </comment>
    <comment ref="AB46" authorId="0" shapeId="0">
      <text>
        <r>
          <rPr>
            <b/>
            <sz val="9"/>
            <color indexed="81"/>
            <rFont val="Tahoma"/>
            <family val="2"/>
          </rPr>
          <t xml:space="preserve">[Unit: PURE]
[Scale: Actuals]
</t>
        </r>
      </text>
    </comment>
    <comment ref="G47" authorId="0" shapeId="0">
      <text>
        <r>
          <rPr>
            <b/>
            <sz val="9"/>
            <color indexed="81"/>
            <rFont val="Tahoma"/>
            <family val="2"/>
          </rPr>
          <t xml:space="preserve">[Unit: PURE]
[Scale: Actuals]
</t>
        </r>
      </text>
    </comment>
    <comment ref="H47" authorId="0" shapeId="0">
      <text>
        <r>
          <rPr>
            <b/>
            <sz val="9"/>
            <color indexed="81"/>
            <rFont val="Tahoma"/>
            <family val="2"/>
          </rPr>
          <t xml:space="preserve">[Unit: PURE]
[Scale: Actuals]
</t>
        </r>
      </text>
    </comment>
    <comment ref="I47" authorId="0" shapeId="0">
      <text>
        <r>
          <rPr>
            <b/>
            <sz val="9"/>
            <color indexed="81"/>
            <rFont val="Tahoma"/>
            <family val="2"/>
          </rPr>
          <t xml:space="preserve">[Unit: PURE]
[Scale: Actuals]
</t>
        </r>
      </text>
    </comment>
    <comment ref="J47" authorId="0" shapeId="0">
      <text>
        <r>
          <rPr>
            <b/>
            <sz val="9"/>
            <color indexed="81"/>
            <rFont val="Tahoma"/>
            <family val="2"/>
          </rPr>
          <t xml:space="preserve">[Unit: PURE]
[Scale: Actuals]
</t>
        </r>
      </text>
    </comment>
    <comment ref="K47" authorId="0" shapeId="0">
      <text>
        <r>
          <rPr>
            <b/>
            <sz val="9"/>
            <color indexed="81"/>
            <rFont val="Tahoma"/>
            <family val="2"/>
          </rPr>
          <t xml:space="preserve">[Unit: PURE]
[Scale: Actuals]
</t>
        </r>
      </text>
    </comment>
    <comment ref="L47" authorId="0" shapeId="0">
      <text>
        <r>
          <rPr>
            <b/>
            <sz val="9"/>
            <color indexed="81"/>
            <rFont val="Tahoma"/>
            <family val="2"/>
          </rPr>
          <t xml:space="preserve">[Unit: PURE]
[Scale: Actuals]
</t>
        </r>
      </text>
    </comment>
    <comment ref="M47" authorId="0" shapeId="0">
      <text>
        <r>
          <rPr>
            <b/>
            <sz val="9"/>
            <color indexed="81"/>
            <rFont val="Tahoma"/>
            <family val="2"/>
          </rPr>
          <t xml:space="preserve">[Unit: PURE]
[Scale: Actuals]
</t>
        </r>
      </text>
    </comment>
    <comment ref="N47" authorId="0" shapeId="0">
      <text>
        <r>
          <rPr>
            <b/>
            <sz val="9"/>
            <color indexed="81"/>
            <rFont val="Tahoma"/>
            <family val="2"/>
          </rPr>
          <t xml:space="preserve">[Unit: PURE]
[Scale: Actuals]
</t>
        </r>
      </text>
    </comment>
    <comment ref="O47" authorId="0" shapeId="0">
      <text>
        <r>
          <rPr>
            <b/>
            <sz val="9"/>
            <color indexed="81"/>
            <rFont val="Tahoma"/>
            <family val="2"/>
          </rPr>
          <t xml:space="preserve">[Unit: PURE]
[Scale: Actuals]
</t>
        </r>
      </text>
    </comment>
    <comment ref="P47" authorId="0" shapeId="0">
      <text>
        <r>
          <rPr>
            <b/>
            <sz val="9"/>
            <color indexed="81"/>
            <rFont val="Tahoma"/>
            <family val="2"/>
          </rPr>
          <t xml:space="preserve">[Unit: PURE]
[Scale: Actuals]
</t>
        </r>
      </text>
    </comment>
    <comment ref="Q47" authorId="0" shapeId="0">
      <text>
        <r>
          <rPr>
            <b/>
            <sz val="9"/>
            <color indexed="81"/>
            <rFont val="Tahoma"/>
            <family val="2"/>
          </rPr>
          <t xml:space="preserve">[Unit: PURE]
[Scale: Actuals]
</t>
        </r>
      </text>
    </comment>
    <comment ref="R47" authorId="0" shapeId="0">
      <text>
        <r>
          <rPr>
            <b/>
            <sz val="9"/>
            <color indexed="81"/>
            <rFont val="Tahoma"/>
            <family val="2"/>
          </rPr>
          <t xml:space="preserve">[Unit: PURE]
[Scale: Actuals]
</t>
        </r>
      </text>
    </comment>
    <comment ref="S47" authorId="0" shapeId="0">
      <text>
        <r>
          <rPr>
            <b/>
            <sz val="9"/>
            <color indexed="81"/>
            <rFont val="Tahoma"/>
            <family val="2"/>
          </rPr>
          <t xml:space="preserve">[Unit: PURE]
[Scale: Actuals]
</t>
        </r>
      </text>
    </comment>
    <comment ref="T47" authorId="0" shapeId="0">
      <text>
        <r>
          <rPr>
            <b/>
            <sz val="9"/>
            <color indexed="81"/>
            <rFont val="Tahoma"/>
            <family val="2"/>
          </rPr>
          <t xml:space="preserve">[Unit: PURE]
[Scale: Actuals]
</t>
        </r>
      </text>
    </comment>
    <comment ref="U47" authorId="0" shapeId="0">
      <text>
        <r>
          <rPr>
            <b/>
            <sz val="9"/>
            <color indexed="81"/>
            <rFont val="Tahoma"/>
            <family val="2"/>
          </rPr>
          <t xml:space="preserve">[Unit: PURE]
[Scale: Actuals]
</t>
        </r>
      </text>
    </comment>
    <comment ref="V47" authorId="0" shapeId="0">
      <text>
        <r>
          <rPr>
            <b/>
            <sz val="9"/>
            <color indexed="81"/>
            <rFont val="Tahoma"/>
            <family val="2"/>
          </rPr>
          <t xml:space="preserve">[Unit: PURE]
[Scale: Actuals]
</t>
        </r>
      </text>
    </comment>
    <comment ref="W47" authorId="0" shapeId="0">
      <text>
        <r>
          <rPr>
            <b/>
            <sz val="9"/>
            <color indexed="81"/>
            <rFont val="Tahoma"/>
            <family val="2"/>
          </rPr>
          <t xml:space="preserve">[Unit: PURE]
[Scale: Actuals]
</t>
        </r>
      </text>
    </comment>
    <comment ref="X47" authorId="0" shapeId="0">
      <text>
        <r>
          <rPr>
            <b/>
            <sz val="9"/>
            <color indexed="81"/>
            <rFont val="Tahoma"/>
            <family val="2"/>
          </rPr>
          <t xml:space="preserve">[Unit: PURE]
[Scale: Actuals]
</t>
        </r>
      </text>
    </comment>
    <comment ref="Y47" authorId="0" shapeId="0">
      <text>
        <r>
          <rPr>
            <b/>
            <sz val="9"/>
            <color indexed="81"/>
            <rFont val="Tahoma"/>
            <family val="2"/>
          </rPr>
          <t xml:space="preserve">[Unit: PURE]
[Scale: Actuals]
</t>
        </r>
      </text>
    </comment>
    <comment ref="Z47" authorId="0" shapeId="0">
      <text>
        <r>
          <rPr>
            <b/>
            <sz val="9"/>
            <color indexed="81"/>
            <rFont val="Tahoma"/>
            <family val="2"/>
          </rPr>
          <t xml:space="preserve">[Unit: PURE]
[Scale: Actuals]
</t>
        </r>
      </text>
    </comment>
    <comment ref="AA47" authorId="0" shapeId="0">
      <text>
        <r>
          <rPr>
            <b/>
            <sz val="9"/>
            <color indexed="81"/>
            <rFont val="Tahoma"/>
            <family val="2"/>
          </rPr>
          <t xml:space="preserve">[Unit: PURE]
[Scale: Actuals]
</t>
        </r>
      </text>
    </comment>
    <comment ref="AB47" authorId="0" shapeId="0">
      <text>
        <r>
          <rPr>
            <b/>
            <sz val="9"/>
            <color indexed="81"/>
            <rFont val="Tahoma"/>
            <family val="2"/>
          </rPr>
          <t xml:space="preserve">[Unit: PURE]
[Scale: Actuals]
</t>
        </r>
      </text>
    </comment>
    <comment ref="G48" authorId="0" shapeId="0">
      <text>
        <r>
          <rPr>
            <b/>
            <sz val="9"/>
            <color indexed="81"/>
            <rFont val="Tahoma"/>
            <family val="2"/>
          </rPr>
          <t xml:space="preserve">[Unit: PURE]
[Scale: Actuals]
</t>
        </r>
      </text>
    </comment>
    <comment ref="H48" authorId="0" shapeId="0">
      <text>
        <r>
          <rPr>
            <b/>
            <sz val="9"/>
            <color indexed="81"/>
            <rFont val="Tahoma"/>
            <family val="2"/>
          </rPr>
          <t xml:space="preserve">[Unit: PURE]
[Scale: Actuals]
</t>
        </r>
      </text>
    </comment>
    <comment ref="I48" authorId="0" shapeId="0">
      <text>
        <r>
          <rPr>
            <b/>
            <sz val="9"/>
            <color indexed="81"/>
            <rFont val="Tahoma"/>
            <family val="2"/>
          </rPr>
          <t xml:space="preserve">[Unit: PURE]
[Scale: Actuals]
</t>
        </r>
      </text>
    </comment>
    <comment ref="J48" authorId="0" shapeId="0">
      <text>
        <r>
          <rPr>
            <b/>
            <sz val="9"/>
            <color indexed="81"/>
            <rFont val="Tahoma"/>
            <family val="2"/>
          </rPr>
          <t xml:space="preserve">[Unit: PURE]
[Scale: Actuals]
</t>
        </r>
      </text>
    </comment>
    <comment ref="K48" authorId="0" shapeId="0">
      <text>
        <r>
          <rPr>
            <b/>
            <sz val="9"/>
            <color indexed="81"/>
            <rFont val="Tahoma"/>
            <family val="2"/>
          </rPr>
          <t xml:space="preserve">[Unit: PURE]
[Scale: Actuals]
</t>
        </r>
      </text>
    </comment>
    <comment ref="L48" authorId="0" shapeId="0">
      <text>
        <r>
          <rPr>
            <b/>
            <sz val="9"/>
            <color indexed="81"/>
            <rFont val="Tahoma"/>
            <family val="2"/>
          </rPr>
          <t xml:space="preserve">[Unit: PURE]
[Scale: Actuals]
</t>
        </r>
      </text>
    </comment>
    <comment ref="M48" authorId="0" shapeId="0">
      <text>
        <r>
          <rPr>
            <b/>
            <sz val="9"/>
            <color indexed="81"/>
            <rFont val="Tahoma"/>
            <family val="2"/>
          </rPr>
          <t xml:space="preserve">[Unit: PURE]
[Scale: Actuals]
</t>
        </r>
      </text>
    </comment>
    <comment ref="N48" authorId="0" shapeId="0">
      <text>
        <r>
          <rPr>
            <b/>
            <sz val="9"/>
            <color indexed="81"/>
            <rFont val="Tahoma"/>
            <family val="2"/>
          </rPr>
          <t xml:space="preserve">[Unit: PURE]
[Scale: Actuals]
</t>
        </r>
      </text>
    </comment>
    <comment ref="O48" authorId="0" shapeId="0">
      <text>
        <r>
          <rPr>
            <b/>
            <sz val="9"/>
            <color indexed="81"/>
            <rFont val="Tahoma"/>
            <family val="2"/>
          </rPr>
          <t xml:space="preserve">[Unit: PURE]
[Scale: Actuals]
</t>
        </r>
      </text>
    </comment>
    <comment ref="P48" authorId="0" shapeId="0">
      <text>
        <r>
          <rPr>
            <b/>
            <sz val="9"/>
            <color indexed="81"/>
            <rFont val="Tahoma"/>
            <family val="2"/>
          </rPr>
          <t xml:space="preserve">[Unit: PURE]
[Scale: Actuals]
</t>
        </r>
      </text>
    </comment>
    <comment ref="Q48" authorId="0" shapeId="0">
      <text>
        <r>
          <rPr>
            <b/>
            <sz val="9"/>
            <color indexed="81"/>
            <rFont val="Tahoma"/>
            <family val="2"/>
          </rPr>
          <t xml:space="preserve">[Unit: PURE]
[Scale: Actuals]
</t>
        </r>
      </text>
    </comment>
    <comment ref="R48" authorId="0" shapeId="0">
      <text>
        <r>
          <rPr>
            <b/>
            <sz val="9"/>
            <color indexed="81"/>
            <rFont val="Tahoma"/>
            <family val="2"/>
          </rPr>
          <t xml:space="preserve">[Unit: PURE]
[Scale: Actuals]
</t>
        </r>
      </text>
    </comment>
    <comment ref="S48" authorId="0" shapeId="0">
      <text>
        <r>
          <rPr>
            <b/>
            <sz val="9"/>
            <color indexed="81"/>
            <rFont val="Tahoma"/>
            <family val="2"/>
          </rPr>
          <t xml:space="preserve">[Unit: PURE]
[Scale: Actuals]
</t>
        </r>
      </text>
    </comment>
    <comment ref="T48" authorId="0" shapeId="0">
      <text>
        <r>
          <rPr>
            <b/>
            <sz val="9"/>
            <color indexed="81"/>
            <rFont val="Tahoma"/>
            <family val="2"/>
          </rPr>
          <t xml:space="preserve">[Unit: PURE]
[Scale: Actuals]
</t>
        </r>
      </text>
    </comment>
    <comment ref="U48" authorId="0" shapeId="0">
      <text>
        <r>
          <rPr>
            <b/>
            <sz val="9"/>
            <color indexed="81"/>
            <rFont val="Tahoma"/>
            <family val="2"/>
          </rPr>
          <t xml:space="preserve">[Unit: PURE]
[Scale: Actuals]
</t>
        </r>
      </text>
    </comment>
    <comment ref="V48" authorId="0" shapeId="0">
      <text>
        <r>
          <rPr>
            <b/>
            <sz val="9"/>
            <color indexed="81"/>
            <rFont val="Tahoma"/>
            <family val="2"/>
          </rPr>
          <t xml:space="preserve">[Unit: PURE]
[Scale: Actuals]
</t>
        </r>
      </text>
    </comment>
    <comment ref="W48" authorId="0" shapeId="0">
      <text>
        <r>
          <rPr>
            <b/>
            <sz val="9"/>
            <color indexed="81"/>
            <rFont val="Tahoma"/>
            <family val="2"/>
          </rPr>
          <t xml:space="preserve">[Unit: PURE]
[Scale: Actuals]
</t>
        </r>
      </text>
    </comment>
    <comment ref="X48" authorId="0" shapeId="0">
      <text>
        <r>
          <rPr>
            <b/>
            <sz val="9"/>
            <color indexed="81"/>
            <rFont val="Tahoma"/>
            <family val="2"/>
          </rPr>
          <t xml:space="preserve">[Unit: PURE]
[Scale: Actuals]
</t>
        </r>
      </text>
    </comment>
    <comment ref="Y48" authorId="0" shapeId="0">
      <text>
        <r>
          <rPr>
            <b/>
            <sz val="9"/>
            <color indexed="81"/>
            <rFont val="Tahoma"/>
            <family val="2"/>
          </rPr>
          <t xml:space="preserve">[Unit: PURE]
[Scale: Actuals]
</t>
        </r>
      </text>
    </comment>
    <comment ref="Z48" authorId="0" shapeId="0">
      <text>
        <r>
          <rPr>
            <b/>
            <sz val="9"/>
            <color indexed="81"/>
            <rFont val="Tahoma"/>
            <family val="2"/>
          </rPr>
          <t xml:space="preserve">[Unit: PURE]
[Scale: Actuals]
</t>
        </r>
      </text>
    </comment>
    <comment ref="AA48" authorId="0" shapeId="0">
      <text>
        <r>
          <rPr>
            <b/>
            <sz val="9"/>
            <color indexed="81"/>
            <rFont val="Tahoma"/>
            <family val="2"/>
          </rPr>
          <t xml:space="preserve">[Unit: PURE]
[Scale: Actuals]
</t>
        </r>
      </text>
    </comment>
    <comment ref="AB48" authorId="0" shapeId="0">
      <text>
        <r>
          <rPr>
            <b/>
            <sz val="9"/>
            <color indexed="81"/>
            <rFont val="Tahoma"/>
            <family val="2"/>
          </rPr>
          <t xml:space="preserve">[Unit: PURE]
[Scale: Actuals]
</t>
        </r>
      </text>
    </comment>
    <comment ref="G49" authorId="0" shapeId="0">
      <text>
        <r>
          <rPr>
            <b/>
            <sz val="9"/>
            <color indexed="81"/>
            <rFont val="Tahoma"/>
            <family val="2"/>
          </rPr>
          <t xml:space="preserve">[Unit: PURE]
[Scale: Actuals]
</t>
        </r>
      </text>
    </comment>
    <comment ref="H49" authorId="0" shapeId="0">
      <text>
        <r>
          <rPr>
            <b/>
            <sz val="9"/>
            <color indexed="81"/>
            <rFont val="Tahoma"/>
            <family val="2"/>
          </rPr>
          <t xml:space="preserve">[Unit: PURE]
[Scale: Actuals]
</t>
        </r>
      </text>
    </comment>
    <comment ref="I49" authorId="0" shapeId="0">
      <text>
        <r>
          <rPr>
            <b/>
            <sz val="9"/>
            <color indexed="81"/>
            <rFont val="Tahoma"/>
            <family val="2"/>
          </rPr>
          <t xml:space="preserve">[Unit: PURE]
[Scale: Actuals]
</t>
        </r>
      </text>
    </comment>
    <comment ref="J49" authorId="0" shapeId="0">
      <text>
        <r>
          <rPr>
            <b/>
            <sz val="9"/>
            <color indexed="81"/>
            <rFont val="Tahoma"/>
            <family val="2"/>
          </rPr>
          <t xml:space="preserve">[Unit: PURE]
[Scale: Actuals]
</t>
        </r>
      </text>
    </comment>
    <comment ref="K49" authorId="0" shapeId="0">
      <text>
        <r>
          <rPr>
            <b/>
            <sz val="9"/>
            <color indexed="81"/>
            <rFont val="Tahoma"/>
            <family val="2"/>
          </rPr>
          <t xml:space="preserve">[Unit: PURE]
[Scale: Actuals]
</t>
        </r>
      </text>
    </comment>
    <comment ref="L49" authorId="0" shapeId="0">
      <text>
        <r>
          <rPr>
            <b/>
            <sz val="9"/>
            <color indexed="81"/>
            <rFont val="Tahoma"/>
            <family val="2"/>
          </rPr>
          <t xml:space="preserve">[Unit: PURE]
[Scale: Actuals]
</t>
        </r>
      </text>
    </comment>
    <comment ref="M49" authorId="0" shapeId="0">
      <text>
        <r>
          <rPr>
            <b/>
            <sz val="9"/>
            <color indexed="81"/>
            <rFont val="Tahoma"/>
            <family val="2"/>
          </rPr>
          <t xml:space="preserve">[Unit: PURE]
[Scale: Actuals]
</t>
        </r>
      </text>
    </comment>
    <comment ref="N49" authorId="0" shapeId="0">
      <text>
        <r>
          <rPr>
            <b/>
            <sz val="9"/>
            <color indexed="81"/>
            <rFont val="Tahoma"/>
            <family val="2"/>
          </rPr>
          <t xml:space="preserve">[Unit: PURE]
[Scale: Actuals]
</t>
        </r>
      </text>
    </comment>
    <comment ref="O49" authorId="0" shapeId="0">
      <text>
        <r>
          <rPr>
            <b/>
            <sz val="9"/>
            <color indexed="81"/>
            <rFont val="Tahoma"/>
            <family val="2"/>
          </rPr>
          <t xml:space="preserve">[Unit: PURE]
[Scale: Actuals]
</t>
        </r>
      </text>
    </comment>
    <comment ref="P49" authorId="0" shapeId="0">
      <text>
        <r>
          <rPr>
            <b/>
            <sz val="9"/>
            <color indexed="81"/>
            <rFont val="Tahoma"/>
            <family val="2"/>
          </rPr>
          <t xml:space="preserve">[Unit: PURE]
[Scale: Actuals]
</t>
        </r>
      </text>
    </comment>
    <comment ref="Q49" authorId="0" shapeId="0">
      <text>
        <r>
          <rPr>
            <b/>
            <sz val="9"/>
            <color indexed="81"/>
            <rFont val="Tahoma"/>
            <family val="2"/>
          </rPr>
          <t xml:space="preserve">[Unit: PURE]
[Scale: Actuals]
</t>
        </r>
      </text>
    </comment>
    <comment ref="R49" authorId="0" shapeId="0">
      <text>
        <r>
          <rPr>
            <b/>
            <sz val="9"/>
            <color indexed="81"/>
            <rFont val="Tahoma"/>
            <family val="2"/>
          </rPr>
          <t xml:space="preserve">[Unit: PURE]
[Scale: Actuals]
</t>
        </r>
      </text>
    </comment>
    <comment ref="S49" authorId="0" shapeId="0">
      <text>
        <r>
          <rPr>
            <b/>
            <sz val="9"/>
            <color indexed="81"/>
            <rFont val="Tahoma"/>
            <family val="2"/>
          </rPr>
          <t xml:space="preserve">[Unit: PURE]
[Scale: Actuals]
</t>
        </r>
      </text>
    </comment>
    <comment ref="T49" authorId="0" shapeId="0">
      <text>
        <r>
          <rPr>
            <b/>
            <sz val="9"/>
            <color indexed="81"/>
            <rFont val="Tahoma"/>
            <family val="2"/>
          </rPr>
          <t xml:space="preserve">[Unit: PURE]
[Scale: Actuals]
</t>
        </r>
      </text>
    </comment>
    <comment ref="U49" authorId="0" shapeId="0">
      <text>
        <r>
          <rPr>
            <b/>
            <sz val="9"/>
            <color indexed="81"/>
            <rFont val="Tahoma"/>
            <family val="2"/>
          </rPr>
          <t xml:space="preserve">[Unit: PURE]
[Scale: Actuals]
</t>
        </r>
      </text>
    </comment>
    <comment ref="V49" authorId="0" shapeId="0">
      <text>
        <r>
          <rPr>
            <b/>
            <sz val="9"/>
            <color indexed="81"/>
            <rFont val="Tahoma"/>
            <family val="2"/>
          </rPr>
          <t xml:space="preserve">[Unit: PURE]
[Scale: Actuals]
</t>
        </r>
      </text>
    </comment>
    <comment ref="W49" authorId="0" shapeId="0">
      <text>
        <r>
          <rPr>
            <b/>
            <sz val="9"/>
            <color indexed="81"/>
            <rFont val="Tahoma"/>
            <family val="2"/>
          </rPr>
          <t xml:space="preserve">[Unit: PURE]
[Scale: Actuals]
</t>
        </r>
      </text>
    </comment>
    <comment ref="X49" authorId="0" shapeId="0">
      <text>
        <r>
          <rPr>
            <b/>
            <sz val="9"/>
            <color indexed="81"/>
            <rFont val="Tahoma"/>
            <family val="2"/>
          </rPr>
          <t xml:space="preserve">[Unit: PURE]
[Scale: Actuals]
</t>
        </r>
      </text>
    </comment>
    <comment ref="Y49" authorId="0" shapeId="0">
      <text>
        <r>
          <rPr>
            <b/>
            <sz val="9"/>
            <color indexed="81"/>
            <rFont val="Tahoma"/>
            <family val="2"/>
          </rPr>
          <t xml:space="preserve">[Unit: PURE]
[Scale: Actuals]
</t>
        </r>
      </text>
    </comment>
    <comment ref="Z49" authorId="0" shapeId="0">
      <text>
        <r>
          <rPr>
            <b/>
            <sz val="9"/>
            <color indexed="81"/>
            <rFont val="Tahoma"/>
            <family val="2"/>
          </rPr>
          <t xml:space="preserve">[Unit: PURE]
[Scale: Actuals]
</t>
        </r>
      </text>
    </comment>
    <comment ref="AA49" authorId="0" shapeId="0">
      <text>
        <r>
          <rPr>
            <b/>
            <sz val="9"/>
            <color indexed="81"/>
            <rFont val="Tahoma"/>
            <family val="2"/>
          </rPr>
          <t xml:space="preserve">[Unit: PURE]
[Scale: Actuals]
</t>
        </r>
      </text>
    </comment>
    <comment ref="AB49" authorId="0" shapeId="0">
      <text>
        <r>
          <rPr>
            <b/>
            <sz val="9"/>
            <color indexed="81"/>
            <rFont val="Tahoma"/>
            <family val="2"/>
          </rPr>
          <t xml:space="preserve">[Unit: PURE]
[Scale: Actuals]
</t>
        </r>
      </text>
    </comment>
    <comment ref="G50" authorId="0" shapeId="0">
      <text>
        <r>
          <rPr>
            <b/>
            <sz val="9"/>
            <color indexed="81"/>
            <rFont val="Tahoma"/>
            <family val="2"/>
          </rPr>
          <t xml:space="preserve">[Unit: PURE]
[Scale: Actuals]
</t>
        </r>
      </text>
    </comment>
    <comment ref="H50" authorId="0" shapeId="0">
      <text>
        <r>
          <rPr>
            <b/>
            <sz val="9"/>
            <color indexed="81"/>
            <rFont val="Tahoma"/>
            <family val="2"/>
          </rPr>
          <t xml:space="preserve">[Unit: PURE]
[Scale: Actuals]
</t>
        </r>
      </text>
    </comment>
    <comment ref="I50" authorId="0" shapeId="0">
      <text>
        <r>
          <rPr>
            <b/>
            <sz val="9"/>
            <color indexed="81"/>
            <rFont val="Tahoma"/>
            <family val="2"/>
          </rPr>
          <t xml:space="preserve">[Unit: PURE]
[Scale: Actuals]
</t>
        </r>
      </text>
    </comment>
    <comment ref="J50" authorId="0" shapeId="0">
      <text>
        <r>
          <rPr>
            <b/>
            <sz val="9"/>
            <color indexed="81"/>
            <rFont val="Tahoma"/>
            <family val="2"/>
          </rPr>
          <t xml:space="preserve">[Unit: PURE]
[Scale: Actuals]
</t>
        </r>
      </text>
    </comment>
    <comment ref="K50" authorId="0" shapeId="0">
      <text>
        <r>
          <rPr>
            <b/>
            <sz val="9"/>
            <color indexed="81"/>
            <rFont val="Tahoma"/>
            <family val="2"/>
          </rPr>
          <t xml:space="preserve">[Unit: PURE]
[Scale: Actuals]
</t>
        </r>
      </text>
    </comment>
    <comment ref="L50" authorId="0" shapeId="0">
      <text>
        <r>
          <rPr>
            <b/>
            <sz val="9"/>
            <color indexed="81"/>
            <rFont val="Tahoma"/>
            <family val="2"/>
          </rPr>
          <t xml:space="preserve">[Unit: PURE]
[Scale: Actuals]
</t>
        </r>
      </text>
    </comment>
    <comment ref="M50" authorId="0" shapeId="0">
      <text>
        <r>
          <rPr>
            <b/>
            <sz val="9"/>
            <color indexed="81"/>
            <rFont val="Tahoma"/>
            <family val="2"/>
          </rPr>
          <t xml:space="preserve">[Unit: PURE]
[Scale: Actuals]
</t>
        </r>
      </text>
    </comment>
    <comment ref="N50" authorId="0" shapeId="0">
      <text>
        <r>
          <rPr>
            <b/>
            <sz val="9"/>
            <color indexed="81"/>
            <rFont val="Tahoma"/>
            <family val="2"/>
          </rPr>
          <t xml:space="preserve">[Unit: PURE]
[Scale: Actuals]
</t>
        </r>
      </text>
    </comment>
    <comment ref="O50" authorId="0" shapeId="0">
      <text>
        <r>
          <rPr>
            <b/>
            <sz val="9"/>
            <color indexed="81"/>
            <rFont val="Tahoma"/>
            <family val="2"/>
          </rPr>
          <t xml:space="preserve">[Unit: PURE]
[Scale: Actuals]
</t>
        </r>
      </text>
    </comment>
    <comment ref="P50" authorId="0" shapeId="0">
      <text>
        <r>
          <rPr>
            <b/>
            <sz val="9"/>
            <color indexed="81"/>
            <rFont val="Tahoma"/>
            <family val="2"/>
          </rPr>
          <t xml:space="preserve">[Unit: PURE]
[Scale: Actuals]
</t>
        </r>
      </text>
    </comment>
    <comment ref="Q50" authorId="0" shapeId="0">
      <text>
        <r>
          <rPr>
            <b/>
            <sz val="9"/>
            <color indexed="81"/>
            <rFont val="Tahoma"/>
            <family val="2"/>
          </rPr>
          <t xml:space="preserve">[Unit: PURE]
[Scale: Actuals]
</t>
        </r>
      </text>
    </comment>
    <comment ref="R50" authorId="0" shapeId="0">
      <text>
        <r>
          <rPr>
            <b/>
            <sz val="9"/>
            <color indexed="81"/>
            <rFont val="Tahoma"/>
            <family val="2"/>
          </rPr>
          <t xml:space="preserve">[Unit: PURE]
[Scale: Actuals]
</t>
        </r>
      </text>
    </comment>
    <comment ref="S50" authorId="0" shapeId="0">
      <text>
        <r>
          <rPr>
            <b/>
            <sz val="9"/>
            <color indexed="81"/>
            <rFont val="Tahoma"/>
            <family val="2"/>
          </rPr>
          <t xml:space="preserve">[Unit: PURE]
[Scale: Actuals]
</t>
        </r>
      </text>
    </comment>
    <comment ref="T50" authorId="0" shapeId="0">
      <text>
        <r>
          <rPr>
            <b/>
            <sz val="9"/>
            <color indexed="81"/>
            <rFont val="Tahoma"/>
            <family val="2"/>
          </rPr>
          <t xml:space="preserve">[Unit: PURE]
[Scale: Actuals]
</t>
        </r>
      </text>
    </comment>
    <comment ref="U50" authorId="0" shapeId="0">
      <text>
        <r>
          <rPr>
            <b/>
            <sz val="9"/>
            <color indexed="81"/>
            <rFont val="Tahoma"/>
            <family val="2"/>
          </rPr>
          <t xml:space="preserve">[Unit: PURE]
[Scale: Actuals]
</t>
        </r>
      </text>
    </comment>
    <comment ref="V50" authorId="0" shapeId="0">
      <text>
        <r>
          <rPr>
            <b/>
            <sz val="9"/>
            <color indexed="81"/>
            <rFont val="Tahoma"/>
            <family val="2"/>
          </rPr>
          <t xml:space="preserve">[Unit: PURE]
[Scale: Actuals]
</t>
        </r>
      </text>
    </comment>
    <comment ref="W50" authorId="0" shapeId="0">
      <text>
        <r>
          <rPr>
            <b/>
            <sz val="9"/>
            <color indexed="81"/>
            <rFont val="Tahoma"/>
            <family val="2"/>
          </rPr>
          <t xml:space="preserve">[Unit: PURE]
[Scale: Actuals]
</t>
        </r>
      </text>
    </comment>
    <comment ref="X50" authorId="0" shapeId="0">
      <text>
        <r>
          <rPr>
            <b/>
            <sz val="9"/>
            <color indexed="81"/>
            <rFont val="Tahoma"/>
            <family val="2"/>
          </rPr>
          <t xml:space="preserve">[Unit: PURE]
[Scale: Actuals]
</t>
        </r>
      </text>
    </comment>
    <comment ref="Y50" authorId="0" shapeId="0">
      <text>
        <r>
          <rPr>
            <b/>
            <sz val="9"/>
            <color indexed="81"/>
            <rFont val="Tahoma"/>
            <family val="2"/>
          </rPr>
          <t xml:space="preserve">[Unit: PURE]
[Scale: Actuals]
</t>
        </r>
      </text>
    </comment>
    <comment ref="Z50" authorId="0" shapeId="0">
      <text>
        <r>
          <rPr>
            <b/>
            <sz val="9"/>
            <color indexed="81"/>
            <rFont val="Tahoma"/>
            <family val="2"/>
          </rPr>
          <t xml:space="preserve">[Unit: PURE]
[Scale: Actuals]
</t>
        </r>
      </text>
    </comment>
    <comment ref="AA50" authorId="0" shapeId="0">
      <text>
        <r>
          <rPr>
            <b/>
            <sz val="9"/>
            <color indexed="81"/>
            <rFont val="Tahoma"/>
            <family val="2"/>
          </rPr>
          <t xml:space="preserve">[Unit: PURE]
[Scale: Actuals]
</t>
        </r>
      </text>
    </comment>
    <comment ref="AB50" authorId="0" shapeId="0">
      <text>
        <r>
          <rPr>
            <b/>
            <sz val="9"/>
            <color indexed="81"/>
            <rFont val="Tahoma"/>
            <family val="2"/>
          </rPr>
          <t xml:space="preserve">[Unit: PURE]
[Scale: Actuals]
</t>
        </r>
      </text>
    </comment>
    <comment ref="G51" authorId="0" shapeId="0">
      <text>
        <r>
          <rPr>
            <b/>
            <sz val="9"/>
            <color indexed="81"/>
            <rFont val="Tahoma"/>
            <family val="2"/>
          </rPr>
          <t xml:space="preserve">[Unit: PURE]
[Scale: Actuals]
</t>
        </r>
      </text>
    </comment>
    <comment ref="H51" authorId="0" shapeId="0">
      <text>
        <r>
          <rPr>
            <b/>
            <sz val="9"/>
            <color indexed="81"/>
            <rFont val="Tahoma"/>
            <family val="2"/>
          </rPr>
          <t xml:space="preserve">[Unit: PURE]
[Scale: Actuals]
</t>
        </r>
      </text>
    </comment>
    <comment ref="I51" authorId="0" shapeId="0">
      <text>
        <r>
          <rPr>
            <b/>
            <sz val="9"/>
            <color indexed="81"/>
            <rFont val="Tahoma"/>
            <family val="2"/>
          </rPr>
          <t xml:space="preserve">[Unit: PURE]
[Scale: Actuals]
</t>
        </r>
      </text>
    </comment>
    <comment ref="J51" authorId="0" shapeId="0">
      <text>
        <r>
          <rPr>
            <b/>
            <sz val="9"/>
            <color indexed="81"/>
            <rFont val="Tahoma"/>
            <family val="2"/>
          </rPr>
          <t xml:space="preserve">[Unit: PURE]
[Scale: Actuals]
</t>
        </r>
      </text>
    </comment>
    <comment ref="K51" authorId="0" shapeId="0">
      <text>
        <r>
          <rPr>
            <b/>
            <sz val="9"/>
            <color indexed="81"/>
            <rFont val="Tahoma"/>
            <family val="2"/>
          </rPr>
          <t xml:space="preserve">[Unit: PURE]
[Scale: Actuals]
</t>
        </r>
      </text>
    </comment>
    <comment ref="L51" authorId="0" shapeId="0">
      <text>
        <r>
          <rPr>
            <b/>
            <sz val="9"/>
            <color indexed="81"/>
            <rFont val="Tahoma"/>
            <family val="2"/>
          </rPr>
          <t xml:space="preserve">[Unit: PURE]
[Scale: Actuals]
</t>
        </r>
      </text>
    </comment>
    <comment ref="M51" authorId="0" shapeId="0">
      <text>
        <r>
          <rPr>
            <b/>
            <sz val="9"/>
            <color indexed="81"/>
            <rFont val="Tahoma"/>
            <family val="2"/>
          </rPr>
          <t xml:space="preserve">[Unit: PURE]
[Scale: Actuals]
</t>
        </r>
      </text>
    </comment>
    <comment ref="N51" authorId="0" shapeId="0">
      <text>
        <r>
          <rPr>
            <b/>
            <sz val="9"/>
            <color indexed="81"/>
            <rFont val="Tahoma"/>
            <family val="2"/>
          </rPr>
          <t xml:space="preserve">[Unit: PURE]
[Scale: Actuals]
</t>
        </r>
      </text>
    </comment>
    <comment ref="O51" authorId="0" shapeId="0">
      <text>
        <r>
          <rPr>
            <b/>
            <sz val="9"/>
            <color indexed="81"/>
            <rFont val="Tahoma"/>
            <family val="2"/>
          </rPr>
          <t xml:space="preserve">[Unit: PURE]
[Scale: Actuals]
</t>
        </r>
      </text>
    </comment>
    <comment ref="P51" authorId="0" shapeId="0">
      <text>
        <r>
          <rPr>
            <b/>
            <sz val="9"/>
            <color indexed="81"/>
            <rFont val="Tahoma"/>
            <family val="2"/>
          </rPr>
          <t xml:space="preserve">[Unit: PURE]
[Scale: Actuals]
</t>
        </r>
      </text>
    </comment>
    <comment ref="Q51" authorId="0" shapeId="0">
      <text>
        <r>
          <rPr>
            <b/>
            <sz val="9"/>
            <color indexed="81"/>
            <rFont val="Tahoma"/>
            <family val="2"/>
          </rPr>
          <t xml:space="preserve">[Unit: PURE]
[Scale: Actuals]
</t>
        </r>
      </text>
    </comment>
    <comment ref="R51" authorId="0" shapeId="0">
      <text>
        <r>
          <rPr>
            <b/>
            <sz val="9"/>
            <color indexed="81"/>
            <rFont val="Tahoma"/>
            <family val="2"/>
          </rPr>
          <t xml:space="preserve">[Unit: PURE]
[Scale: Actuals]
</t>
        </r>
      </text>
    </comment>
    <comment ref="S51" authorId="0" shapeId="0">
      <text>
        <r>
          <rPr>
            <b/>
            <sz val="9"/>
            <color indexed="81"/>
            <rFont val="Tahoma"/>
            <family val="2"/>
          </rPr>
          <t xml:space="preserve">[Unit: PURE]
[Scale: Actuals]
</t>
        </r>
      </text>
    </comment>
    <comment ref="T51" authorId="0" shapeId="0">
      <text>
        <r>
          <rPr>
            <b/>
            <sz val="9"/>
            <color indexed="81"/>
            <rFont val="Tahoma"/>
            <family val="2"/>
          </rPr>
          <t xml:space="preserve">[Unit: PURE]
[Scale: Actuals]
</t>
        </r>
      </text>
    </comment>
    <comment ref="U51" authorId="0" shapeId="0">
      <text>
        <r>
          <rPr>
            <b/>
            <sz val="9"/>
            <color indexed="81"/>
            <rFont val="Tahoma"/>
            <family val="2"/>
          </rPr>
          <t xml:space="preserve">[Unit: PURE]
[Scale: Actuals]
</t>
        </r>
      </text>
    </comment>
    <comment ref="V51" authorId="0" shapeId="0">
      <text>
        <r>
          <rPr>
            <b/>
            <sz val="9"/>
            <color indexed="81"/>
            <rFont val="Tahoma"/>
            <family val="2"/>
          </rPr>
          <t xml:space="preserve">[Unit: PURE]
[Scale: Actuals]
</t>
        </r>
      </text>
    </comment>
    <comment ref="W51" authorId="0" shapeId="0">
      <text>
        <r>
          <rPr>
            <b/>
            <sz val="9"/>
            <color indexed="81"/>
            <rFont val="Tahoma"/>
            <family val="2"/>
          </rPr>
          <t xml:space="preserve">[Unit: PURE]
[Scale: Actuals]
</t>
        </r>
      </text>
    </comment>
    <comment ref="X51" authorId="0" shapeId="0">
      <text>
        <r>
          <rPr>
            <b/>
            <sz val="9"/>
            <color indexed="81"/>
            <rFont val="Tahoma"/>
            <family val="2"/>
          </rPr>
          <t xml:space="preserve">[Unit: PURE]
[Scale: Actuals]
</t>
        </r>
      </text>
    </comment>
    <comment ref="Y51" authorId="0" shapeId="0">
      <text>
        <r>
          <rPr>
            <b/>
            <sz val="9"/>
            <color indexed="81"/>
            <rFont val="Tahoma"/>
            <family val="2"/>
          </rPr>
          <t xml:space="preserve">[Unit: PURE]
[Scale: Actuals]
</t>
        </r>
      </text>
    </comment>
    <comment ref="Z51" authorId="0" shapeId="0">
      <text>
        <r>
          <rPr>
            <b/>
            <sz val="9"/>
            <color indexed="81"/>
            <rFont val="Tahoma"/>
            <family val="2"/>
          </rPr>
          <t xml:space="preserve">[Unit: PURE]
[Scale: Actuals]
</t>
        </r>
      </text>
    </comment>
    <comment ref="AA51" authorId="0" shapeId="0">
      <text>
        <r>
          <rPr>
            <b/>
            <sz val="9"/>
            <color indexed="81"/>
            <rFont val="Tahoma"/>
            <family val="2"/>
          </rPr>
          <t xml:space="preserve">[Unit: PURE]
[Scale: Actuals]
</t>
        </r>
      </text>
    </comment>
    <comment ref="AB51" authorId="0" shapeId="0">
      <text>
        <r>
          <rPr>
            <b/>
            <sz val="9"/>
            <color indexed="81"/>
            <rFont val="Tahoma"/>
            <family val="2"/>
          </rPr>
          <t xml:space="preserve">[Unit: PURE]
[Scale: Actuals]
</t>
        </r>
      </text>
    </comment>
    <comment ref="G54" authorId="0" shapeId="0">
      <text>
        <r>
          <rPr>
            <b/>
            <sz val="9"/>
            <color indexed="81"/>
            <rFont val="Tahoma"/>
            <family val="2"/>
          </rPr>
          <t xml:space="preserve">[Unit: PURE]
[Scale: Actuals]
</t>
        </r>
      </text>
    </comment>
    <comment ref="H54" authorId="0" shapeId="0">
      <text>
        <r>
          <rPr>
            <b/>
            <sz val="9"/>
            <color indexed="81"/>
            <rFont val="Tahoma"/>
            <family val="2"/>
          </rPr>
          <t xml:space="preserve">[Unit: PURE]
[Scale: Actuals]
</t>
        </r>
      </text>
    </comment>
    <comment ref="I54" authorId="0" shapeId="0">
      <text>
        <r>
          <rPr>
            <b/>
            <sz val="9"/>
            <color indexed="81"/>
            <rFont val="Tahoma"/>
            <family val="2"/>
          </rPr>
          <t xml:space="preserve">[Unit: PURE]
[Scale: Actuals]
</t>
        </r>
      </text>
    </comment>
    <comment ref="J54" authorId="0" shapeId="0">
      <text>
        <r>
          <rPr>
            <b/>
            <sz val="9"/>
            <color indexed="81"/>
            <rFont val="Tahoma"/>
            <family val="2"/>
          </rPr>
          <t xml:space="preserve">[Unit: PURE]
[Scale: Actuals]
</t>
        </r>
      </text>
    </comment>
    <comment ref="K54" authorId="0" shapeId="0">
      <text>
        <r>
          <rPr>
            <b/>
            <sz val="9"/>
            <color indexed="81"/>
            <rFont val="Tahoma"/>
            <family val="2"/>
          </rPr>
          <t xml:space="preserve">[Unit: PURE]
[Scale: Actuals]
</t>
        </r>
      </text>
    </comment>
    <comment ref="L54" authorId="0" shapeId="0">
      <text>
        <r>
          <rPr>
            <b/>
            <sz val="9"/>
            <color indexed="81"/>
            <rFont val="Tahoma"/>
            <family val="2"/>
          </rPr>
          <t xml:space="preserve">[Unit: PURE]
[Scale: Actuals]
</t>
        </r>
      </text>
    </comment>
    <comment ref="M54" authorId="0" shapeId="0">
      <text>
        <r>
          <rPr>
            <b/>
            <sz val="9"/>
            <color indexed="81"/>
            <rFont val="Tahoma"/>
            <family val="2"/>
          </rPr>
          <t xml:space="preserve">[Unit: PURE]
[Scale: Actuals]
</t>
        </r>
      </text>
    </comment>
    <comment ref="N54" authorId="0" shapeId="0">
      <text>
        <r>
          <rPr>
            <b/>
            <sz val="9"/>
            <color indexed="81"/>
            <rFont val="Tahoma"/>
            <family val="2"/>
          </rPr>
          <t xml:space="preserve">[Unit: PURE]
[Scale: Actuals]
</t>
        </r>
      </text>
    </comment>
    <comment ref="O54" authorId="0" shapeId="0">
      <text>
        <r>
          <rPr>
            <b/>
            <sz val="9"/>
            <color indexed="81"/>
            <rFont val="Tahoma"/>
            <family val="2"/>
          </rPr>
          <t xml:space="preserve">[Unit: PURE]
[Scale: Actuals]
</t>
        </r>
      </text>
    </comment>
    <comment ref="P54" authorId="0" shapeId="0">
      <text>
        <r>
          <rPr>
            <b/>
            <sz val="9"/>
            <color indexed="81"/>
            <rFont val="Tahoma"/>
            <family val="2"/>
          </rPr>
          <t xml:space="preserve">[Unit: PURE]
[Scale: Actuals]
</t>
        </r>
      </text>
    </comment>
    <comment ref="Q54" authorId="0" shapeId="0">
      <text>
        <r>
          <rPr>
            <b/>
            <sz val="9"/>
            <color indexed="81"/>
            <rFont val="Tahoma"/>
            <family val="2"/>
          </rPr>
          <t xml:space="preserve">[Unit: PURE]
[Scale: Actuals]
</t>
        </r>
      </text>
    </comment>
    <comment ref="R54" authorId="0" shapeId="0">
      <text>
        <r>
          <rPr>
            <b/>
            <sz val="9"/>
            <color indexed="81"/>
            <rFont val="Tahoma"/>
            <family val="2"/>
          </rPr>
          <t xml:space="preserve">[Unit: PURE]
[Scale: Actuals]
</t>
        </r>
      </text>
    </comment>
    <comment ref="S54" authorId="0" shapeId="0">
      <text>
        <r>
          <rPr>
            <b/>
            <sz val="9"/>
            <color indexed="81"/>
            <rFont val="Tahoma"/>
            <family val="2"/>
          </rPr>
          <t xml:space="preserve">[Unit: PURE]
[Scale: Actuals]
</t>
        </r>
      </text>
    </comment>
    <comment ref="T54" authorId="0" shapeId="0">
      <text>
        <r>
          <rPr>
            <b/>
            <sz val="9"/>
            <color indexed="81"/>
            <rFont val="Tahoma"/>
            <family val="2"/>
          </rPr>
          <t xml:space="preserve">[Unit: PURE]
[Scale: Actuals]
</t>
        </r>
      </text>
    </comment>
    <comment ref="U54" authorId="0" shapeId="0">
      <text>
        <r>
          <rPr>
            <b/>
            <sz val="9"/>
            <color indexed="81"/>
            <rFont val="Tahoma"/>
            <family val="2"/>
          </rPr>
          <t xml:space="preserve">[Unit: PURE]
[Scale: Actuals]
</t>
        </r>
      </text>
    </comment>
    <comment ref="V54" authorId="0" shapeId="0">
      <text>
        <r>
          <rPr>
            <b/>
            <sz val="9"/>
            <color indexed="81"/>
            <rFont val="Tahoma"/>
            <family val="2"/>
          </rPr>
          <t xml:space="preserve">[Unit: PURE]
[Scale: Actuals]
</t>
        </r>
      </text>
    </comment>
    <comment ref="W54" authorId="0" shapeId="0">
      <text>
        <r>
          <rPr>
            <b/>
            <sz val="9"/>
            <color indexed="81"/>
            <rFont val="Tahoma"/>
            <family val="2"/>
          </rPr>
          <t xml:space="preserve">[Unit: PURE]
[Scale: Actuals]
</t>
        </r>
      </text>
    </comment>
    <comment ref="X54" authorId="0" shapeId="0">
      <text>
        <r>
          <rPr>
            <b/>
            <sz val="9"/>
            <color indexed="81"/>
            <rFont val="Tahoma"/>
            <family val="2"/>
          </rPr>
          <t xml:space="preserve">[Unit: PURE]
[Scale: Actuals]
</t>
        </r>
      </text>
    </comment>
    <comment ref="Y54" authorId="0" shapeId="0">
      <text>
        <r>
          <rPr>
            <b/>
            <sz val="9"/>
            <color indexed="81"/>
            <rFont val="Tahoma"/>
            <family val="2"/>
          </rPr>
          <t xml:space="preserve">[Unit: PURE]
[Scale: Actuals]
</t>
        </r>
      </text>
    </comment>
    <comment ref="Z54" authorId="0" shapeId="0">
      <text>
        <r>
          <rPr>
            <b/>
            <sz val="9"/>
            <color indexed="81"/>
            <rFont val="Tahoma"/>
            <family val="2"/>
          </rPr>
          <t xml:space="preserve">[Unit: PURE]
[Scale: Actuals]
</t>
        </r>
      </text>
    </comment>
    <comment ref="AA54" authorId="0" shapeId="0">
      <text>
        <r>
          <rPr>
            <b/>
            <sz val="9"/>
            <color indexed="81"/>
            <rFont val="Tahoma"/>
            <family val="2"/>
          </rPr>
          <t xml:space="preserve">[Unit: PURE]
[Scale: Actuals]
</t>
        </r>
      </text>
    </comment>
    <comment ref="AB54" authorId="0" shapeId="0">
      <text>
        <r>
          <rPr>
            <b/>
            <sz val="9"/>
            <color indexed="81"/>
            <rFont val="Tahoma"/>
            <family val="2"/>
          </rPr>
          <t xml:space="preserve">[Unit: PURE]
[Scale: Actuals]
</t>
        </r>
      </text>
    </comment>
    <comment ref="G55" authorId="0" shapeId="0">
      <text>
        <r>
          <rPr>
            <b/>
            <sz val="9"/>
            <color indexed="81"/>
            <rFont val="Tahoma"/>
            <family val="2"/>
          </rPr>
          <t xml:space="preserve">[Unit: PURE]
[Scale: Actuals]
</t>
        </r>
      </text>
    </comment>
    <comment ref="H55" authorId="0" shapeId="0">
      <text>
        <r>
          <rPr>
            <b/>
            <sz val="9"/>
            <color indexed="81"/>
            <rFont val="Tahoma"/>
            <family val="2"/>
          </rPr>
          <t xml:space="preserve">[Unit: PURE]
[Scale: Actuals]
</t>
        </r>
      </text>
    </comment>
    <comment ref="I55" authorId="0" shapeId="0">
      <text>
        <r>
          <rPr>
            <b/>
            <sz val="9"/>
            <color indexed="81"/>
            <rFont val="Tahoma"/>
            <family val="2"/>
          </rPr>
          <t xml:space="preserve">[Unit: PURE]
[Scale: Actuals]
</t>
        </r>
      </text>
    </comment>
    <comment ref="J55" authorId="0" shapeId="0">
      <text>
        <r>
          <rPr>
            <b/>
            <sz val="9"/>
            <color indexed="81"/>
            <rFont val="Tahoma"/>
            <family val="2"/>
          </rPr>
          <t xml:space="preserve">[Unit: PURE]
[Scale: Actuals]
</t>
        </r>
      </text>
    </comment>
    <comment ref="K55" authorId="0" shapeId="0">
      <text>
        <r>
          <rPr>
            <b/>
            <sz val="9"/>
            <color indexed="81"/>
            <rFont val="Tahoma"/>
            <family val="2"/>
          </rPr>
          <t xml:space="preserve">[Unit: PURE]
[Scale: Actuals]
</t>
        </r>
      </text>
    </comment>
    <comment ref="L55" authorId="0" shapeId="0">
      <text>
        <r>
          <rPr>
            <b/>
            <sz val="9"/>
            <color indexed="81"/>
            <rFont val="Tahoma"/>
            <family val="2"/>
          </rPr>
          <t xml:space="preserve">[Unit: PURE]
[Scale: Actuals]
</t>
        </r>
      </text>
    </comment>
    <comment ref="M55" authorId="0" shapeId="0">
      <text>
        <r>
          <rPr>
            <b/>
            <sz val="9"/>
            <color indexed="81"/>
            <rFont val="Tahoma"/>
            <family val="2"/>
          </rPr>
          <t xml:space="preserve">[Unit: PURE]
[Scale: Actuals]
</t>
        </r>
      </text>
    </comment>
    <comment ref="N55" authorId="0" shapeId="0">
      <text>
        <r>
          <rPr>
            <b/>
            <sz val="9"/>
            <color indexed="81"/>
            <rFont val="Tahoma"/>
            <family val="2"/>
          </rPr>
          <t xml:space="preserve">[Unit: PURE]
[Scale: Actuals]
</t>
        </r>
      </text>
    </comment>
    <comment ref="O55" authorId="0" shapeId="0">
      <text>
        <r>
          <rPr>
            <b/>
            <sz val="9"/>
            <color indexed="81"/>
            <rFont val="Tahoma"/>
            <family val="2"/>
          </rPr>
          <t xml:space="preserve">[Unit: PURE]
[Scale: Actuals]
</t>
        </r>
      </text>
    </comment>
    <comment ref="P55" authorId="0" shapeId="0">
      <text>
        <r>
          <rPr>
            <b/>
            <sz val="9"/>
            <color indexed="81"/>
            <rFont val="Tahoma"/>
            <family val="2"/>
          </rPr>
          <t xml:space="preserve">[Unit: PURE]
[Scale: Actuals]
</t>
        </r>
      </text>
    </comment>
    <comment ref="Q55" authorId="0" shapeId="0">
      <text>
        <r>
          <rPr>
            <b/>
            <sz val="9"/>
            <color indexed="81"/>
            <rFont val="Tahoma"/>
            <family val="2"/>
          </rPr>
          <t xml:space="preserve">[Unit: PURE]
[Scale: Actuals]
</t>
        </r>
      </text>
    </comment>
    <comment ref="R55" authorId="0" shapeId="0">
      <text>
        <r>
          <rPr>
            <b/>
            <sz val="9"/>
            <color indexed="81"/>
            <rFont val="Tahoma"/>
            <family val="2"/>
          </rPr>
          <t xml:space="preserve">[Unit: PURE]
[Scale: Actuals]
</t>
        </r>
      </text>
    </comment>
    <comment ref="S55" authorId="0" shapeId="0">
      <text>
        <r>
          <rPr>
            <b/>
            <sz val="9"/>
            <color indexed="81"/>
            <rFont val="Tahoma"/>
            <family val="2"/>
          </rPr>
          <t xml:space="preserve">[Unit: PURE]
[Scale: Actuals]
</t>
        </r>
      </text>
    </comment>
    <comment ref="T55" authorId="0" shapeId="0">
      <text>
        <r>
          <rPr>
            <b/>
            <sz val="9"/>
            <color indexed="81"/>
            <rFont val="Tahoma"/>
            <family val="2"/>
          </rPr>
          <t xml:space="preserve">[Unit: PURE]
[Scale: Actuals]
</t>
        </r>
      </text>
    </comment>
    <comment ref="U55" authorId="0" shapeId="0">
      <text>
        <r>
          <rPr>
            <b/>
            <sz val="9"/>
            <color indexed="81"/>
            <rFont val="Tahoma"/>
            <family val="2"/>
          </rPr>
          <t xml:space="preserve">[Unit: PURE]
[Scale: Actuals]
</t>
        </r>
      </text>
    </comment>
    <comment ref="V55" authorId="0" shapeId="0">
      <text>
        <r>
          <rPr>
            <b/>
            <sz val="9"/>
            <color indexed="81"/>
            <rFont val="Tahoma"/>
            <family val="2"/>
          </rPr>
          <t xml:space="preserve">[Unit: PURE]
[Scale: Actuals]
</t>
        </r>
      </text>
    </comment>
    <comment ref="W55" authorId="0" shapeId="0">
      <text>
        <r>
          <rPr>
            <b/>
            <sz val="9"/>
            <color indexed="81"/>
            <rFont val="Tahoma"/>
            <family val="2"/>
          </rPr>
          <t xml:space="preserve">[Unit: PURE]
[Scale: Actuals]
</t>
        </r>
      </text>
    </comment>
    <comment ref="X55" authorId="0" shapeId="0">
      <text>
        <r>
          <rPr>
            <b/>
            <sz val="9"/>
            <color indexed="81"/>
            <rFont val="Tahoma"/>
            <family val="2"/>
          </rPr>
          <t xml:space="preserve">[Unit: PURE]
[Scale: Actuals]
</t>
        </r>
      </text>
    </comment>
    <comment ref="Y55" authorId="0" shapeId="0">
      <text>
        <r>
          <rPr>
            <b/>
            <sz val="9"/>
            <color indexed="81"/>
            <rFont val="Tahoma"/>
            <family val="2"/>
          </rPr>
          <t xml:space="preserve">[Unit: PURE]
[Scale: Actuals]
</t>
        </r>
      </text>
    </comment>
    <comment ref="Z55" authorId="0" shapeId="0">
      <text>
        <r>
          <rPr>
            <b/>
            <sz val="9"/>
            <color indexed="81"/>
            <rFont val="Tahoma"/>
            <family val="2"/>
          </rPr>
          <t xml:space="preserve">[Unit: PURE]
[Scale: Actuals]
</t>
        </r>
      </text>
    </comment>
    <comment ref="AA55" authorId="0" shapeId="0">
      <text>
        <r>
          <rPr>
            <b/>
            <sz val="9"/>
            <color indexed="81"/>
            <rFont val="Tahoma"/>
            <family val="2"/>
          </rPr>
          <t xml:space="preserve">[Unit: PURE]
[Scale: Actuals]
</t>
        </r>
      </text>
    </comment>
    <comment ref="AB55" authorId="0" shapeId="0">
      <text>
        <r>
          <rPr>
            <b/>
            <sz val="9"/>
            <color indexed="81"/>
            <rFont val="Tahoma"/>
            <family val="2"/>
          </rPr>
          <t xml:space="preserve">[Unit: PURE]
[Scale: Actuals]
</t>
        </r>
      </text>
    </comment>
    <comment ref="G56" authorId="0" shapeId="0">
      <text>
        <r>
          <rPr>
            <b/>
            <sz val="9"/>
            <color indexed="81"/>
            <rFont val="Tahoma"/>
            <family val="2"/>
          </rPr>
          <t xml:space="preserve">[Unit: PURE]
[Scale: Actuals]
</t>
        </r>
      </text>
    </comment>
    <comment ref="H56" authorId="0" shapeId="0">
      <text>
        <r>
          <rPr>
            <b/>
            <sz val="9"/>
            <color indexed="81"/>
            <rFont val="Tahoma"/>
            <family val="2"/>
          </rPr>
          <t xml:space="preserve">[Unit: PURE]
[Scale: Actuals]
</t>
        </r>
      </text>
    </comment>
    <comment ref="I56" authorId="0" shapeId="0">
      <text>
        <r>
          <rPr>
            <b/>
            <sz val="9"/>
            <color indexed="81"/>
            <rFont val="Tahoma"/>
            <family val="2"/>
          </rPr>
          <t xml:space="preserve">[Unit: PURE]
[Scale: Actuals]
</t>
        </r>
      </text>
    </comment>
    <comment ref="J56" authorId="0" shapeId="0">
      <text>
        <r>
          <rPr>
            <b/>
            <sz val="9"/>
            <color indexed="81"/>
            <rFont val="Tahoma"/>
            <family val="2"/>
          </rPr>
          <t xml:space="preserve">[Unit: PURE]
[Scale: Actuals]
</t>
        </r>
      </text>
    </comment>
    <comment ref="K56" authorId="0" shapeId="0">
      <text>
        <r>
          <rPr>
            <b/>
            <sz val="9"/>
            <color indexed="81"/>
            <rFont val="Tahoma"/>
            <family val="2"/>
          </rPr>
          <t xml:space="preserve">[Unit: PURE]
[Scale: Actuals]
</t>
        </r>
      </text>
    </comment>
    <comment ref="L56" authorId="0" shapeId="0">
      <text>
        <r>
          <rPr>
            <b/>
            <sz val="9"/>
            <color indexed="81"/>
            <rFont val="Tahoma"/>
            <family val="2"/>
          </rPr>
          <t xml:space="preserve">[Unit: PURE]
[Scale: Actuals]
</t>
        </r>
      </text>
    </comment>
    <comment ref="M56" authorId="0" shapeId="0">
      <text>
        <r>
          <rPr>
            <b/>
            <sz val="9"/>
            <color indexed="81"/>
            <rFont val="Tahoma"/>
            <family val="2"/>
          </rPr>
          <t xml:space="preserve">[Unit: PURE]
[Scale: Actuals]
</t>
        </r>
      </text>
    </comment>
    <comment ref="N56" authorId="0" shapeId="0">
      <text>
        <r>
          <rPr>
            <b/>
            <sz val="9"/>
            <color indexed="81"/>
            <rFont val="Tahoma"/>
            <family val="2"/>
          </rPr>
          <t xml:space="preserve">[Unit: PURE]
[Scale: Actuals]
</t>
        </r>
      </text>
    </comment>
    <comment ref="O56" authorId="0" shapeId="0">
      <text>
        <r>
          <rPr>
            <b/>
            <sz val="9"/>
            <color indexed="81"/>
            <rFont val="Tahoma"/>
            <family val="2"/>
          </rPr>
          <t xml:space="preserve">[Unit: PURE]
[Scale: Actuals]
</t>
        </r>
      </text>
    </comment>
    <comment ref="P56" authorId="0" shapeId="0">
      <text>
        <r>
          <rPr>
            <b/>
            <sz val="9"/>
            <color indexed="81"/>
            <rFont val="Tahoma"/>
            <family val="2"/>
          </rPr>
          <t xml:space="preserve">[Unit: PURE]
[Scale: Actuals]
</t>
        </r>
      </text>
    </comment>
    <comment ref="Q56" authorId="0" shapeId="0">
      <text>
        <r>
          <rPr>
            <b/>
            <sz val="9"/>
            <color indexed="81"/>
            <rFont val="Tahoma"/>
            <family val="2"/>
          </rPr>
          <t xml:space="preserve">[Unit: PURE]
[Scale: Actuals]
</t>
        </r>
      </text>
    </comment>
    <comment ref="R56" authorId="0" shapeId="0">
      <text>
        <r>
          <rPr>
            <b/>
            <sz val="9"/>
            <color indexed="81"/>
            <rFont val="Tahoma"/>
            <family val="2"/>
          </rPr>
          <t xml:space="preserve">[Unit: PURE]
[Scale: Actuals]
</t>
        </r>
      </text>
    </comment>
    <comment ref="S56" authorId="0" shapeId="0">
      <text>
        <r>
          <rPr>
            <b/>
            <sz val="9"/>
            <color indexed="81"/>
            <rFont val="Tahoma"/>
            <family val="2"/>
          </rPr>
          <t xml:space="preserve">[Unit: PURE]
[Scale: Actuals]
</t>
        </r>
      </text>
    </comment>
    <comment ref="T56" authorId="0" shapeId="0">
      <text>
        <r>
          <rPr>
            <b/>
            <sz val="9"/>
            <color indexed="81"/>
            <rFont val="Tahoma"/>
            <family val="2"/>
          </rPr>
          <t xml:space="preserve">[Unit: PURE]
[Scale: Actuals]
</t>
        </r>
      </text>
    </comment>
    <comment ref="U56" authorId="0" shapeId="0">
      <text>
        <r>
          <rPr>
            <b/>
            <sz val="9"/>
            <color indexed="81"/>
            <rFont val="Tahoma"/>
            <family val="2"/>
          </rPr>
          <t xml:space="preserve">[Unit: PURE]
[Scale: Actuals]
</t>
        </r>
      </text>
    </comment>
    <comment ref="V56" authorId="0" shapeId="0">
      <text>
        <r>
          <rPr>
            <b/>
            <sz val="9"/>
            <color indexed="81"/>
            <rFont val="Tahoma"/>
            <family val="2"/>
          </rPr>
          <t xml:space="preserve">[Unit: PURE]
[Scale: Actuals]
</t>
        </r>
      </text>
    </comment>
    <comment ref="W56" authorId="0" shapeId="0">
      <text>
        <r>
          <rPr>
            <b/>
            <sz val="9"/>
            <color indexed="81"/>
            <rFont val="Tahoma"/>
            <family val="2"/>
          </rPr>
          <t xml:space="preserve">[Unit: PURE]
[Scale: Actuals]
</t>
        </r>
      </text>
    </comment>
    <comment ref="X56" authorId="0" shapeId="0">
      <text>
        <r>
          <rPr>
            <b/>
            <sz val="9"/>
            <color indexed="81"/>
            <rFont val="Tahoma"/>
            <family val="2"/>
          </rPr>
          <t xml:space="preserve">[Unit: PURE]
[Scale: Actuals]
</t>
        </r>
      </text>
    </comment>
    <comment ref="Y56" authorId="0" shapeId="0">
      <text>
        <r>
          <rPr>
            <b/>
            <sz val="9"/>
            <color indexed="81"/>
            <rFont val="Tahoma"/>
            <family val="2"/>
          </rPr>
          <t xml:space="preserve">[Unit: PURE]
[Scale: Actuals]
</t>
        </r>
      </text>
    </comment>
    <comment ref="Z56" authorId="0" shapeId="0">
      <text>
        <r>
          <rPr>
            <b/>
            <sz val="9"/>
            <color indexed="81"/>
            <rFont val="Tahoma"/>
            <family val="2"/>
          </rPr>
          <t xml:space="preserve">[Unit: PURE]
[Scale: Actuals]
</t>
        </r>
      </text>
    </comment>
    <comment ref="AA56" authorId="0" shapeId="0">
      <text>
        <r>
          <rPr>
            <b/>
            <sz val="9"/>
            <color indexed="81"/>
            <rFont val="Tahoma"/>
            <family val="2"/>
          </rPr>
          <t xml:space="preserve">[Unit: PURE]
[Scale: Actuals]
</t>
        </r>
      </text>
    </comment>
    <comment ref="AB56" authorId="0" shapeId="0">
      <text>
        <r>
          <rPr>
            <b/>
            <sz val="9"/>
            <color indexed="81"/>
            <rFont val="Tahoma"/>
            <family val="2"/>
          </rPr>
          <t xml:space="preserve">[Unit: PURE]
[Scale: Actuals]
</t>
        </r>
      </text>
    </comment>
    <comment ref="G57" authorId="0" shapeId="0">
      <text>
        <r>
          <rPr>
            <b/>
            <sz val="9"/>
            <color indexed="81"/>
            <rFont val="Tahoma"/>
            <family val="2"/>
          </rPr>
          <t xml:space="preserve">[Unit: PURE]
[Scale: Actuals]
</t>
        </r>
      </text>
    </comment>
    <comment ref="H57" authorId="0" shapeId="0">
      <text>
        <r>
          <rPr>
            <b/>
            <sz val="9"/>
            <color indexed="81"/>
            <rFont val="Tahoma"/>
            <family val="2"/>
          </rPr>
          <t xml:space="preserve">[Unit: PURE]
[Scale: Actuals]
</t>
        </r>
      </text>
    </comment>
    <comment ref="I57" authorId="0" shapeId="0">
      <text>
        <r>
          <rPr>
            <b/>
            <sz val="9"/>
            <color indexed="81"/>
            <rFont val="Tahoma"/>
            <family val="2"/>
          </rPr>
          <t xml:space="preserve">[Unit: PURE]
[Scale: Actuals]
</t>
        </r>
      </text>
    </comment>
    <comment ref="J57" authorId="0" shapeId="0">
      <text>
        <r>
          <rPr>
            <b/>
            <sz val="9"/>
            <color indexed="81"/>
            <rFont val="Tahoma"/>
            <family val="2"/>
          </rPr>
          <t xml:space="preserve">[Unit: PURE]
[Scale: Actuals]
</t>
        </r>
      </text>
    </comment>
    <comment ref="K57" authorId="0" shapeId="0">
      <text>
        <r>
          <rPr>
            <b/>
            <sz val="9"/>
            <color indexed="81"/>
            <rFont val="Tahoma"/>
            <family val="2"/>
          </rPr>
          <t xml:space="preserve">[Unit: PURE]
[Scale: Actuals]
</t>
        </r>
      </text>
    </comment>
    <comment ref="L57" authorId="0" shapeId="0">
      <text>
        <r>
          <rPr>
            <b/>
            <sz val="9"/>
            <color indexed="81"/>
            <rFont val="Tahoma"/>
            <family val="2"/>
          </rPr>
          <t xml:space="preserve">[Unit: PURE]
[Scale: Actuals]
</t>
        </r>
      </text>
    </comment>
    <comment ref="M57" authorId="0" shapeId="0">
      <text>
        <r>
          <rPr>
            <b/>
            <sz val="9"/>
            <color indexed="81"/>
            <rFont val="Tahoma"/>
            <family val="2"/>
          </rPr>
          <t xml:space="preserve">[Unit: PURE]
[Scale: Actuals]
</t>
        </r>
      </text>
    </comment>
    <comment ref="N57" authorId="0" shapeId="0">
      <text>
        <r>
          <rPr>
            <b/>
            <sz val="9"/>
            <color indexed="81"/>
            <rFont val="Tahoma"/>
            <family val="2"/>
          </rPr>
          <t xml:space="preserve">[Unit: PURE]
[Scale: Actuals]
</t>
        </r>
      </text>
    </comment>
    <comment ref="O57" authorId="0" shapeId="0">
      <text>
        <r>
          <rPr>
            <b/>
            <sz val="9"/>
            <color indexed="81"/>
            <rFont val="Tahoma"/>
            <family val="2"/>
          </rPr>
          <t xml:space="preserve">[Unit: PURE]
[Scale: Actuals]
</t>
        </r>
      </text>
    </comment>
    <comment ref="P57" authorId="0" shapeId="0">
      <text>
        <r>
          <rPr>
            <b/>
            <sz val="9"/>
            <color indexed="81"/>
            <rFont val="Tahoma"/>
            <family val="2"/>
          </rPr>
          <t xml:space="preserve">[Unit: PURE]
[Scale: Actuals]
</t>
        </r>
      </text>
    </comment>
    <comment ref="Q57" authorId="0" shapeId="0">
      <text>
        <r>
          <rPr>
            <b/>
            <sz val="9"/>
            <color indexed="81"/>
            <rFont val="Tahoma"/>
            <family val="2"/>
          </rPr>
          <t xml:space="preserve">[Unit: PURE]
[Scale: Actuals]
</t>
        </r>
      </text>
    </comment>
    <comment ref="R57" authorId="0" shapeId="0">
      <text>
        <r>
          <rPr>
            <b/>
            <sz val="9"/>
            <color indexed="81"/>
            <rFont val="Tahoma"/>
            <family val="2"/>
          </rPr>
          <t xml:space="preserve">[Unit: PURE]
[Scale: Actuals]
</t>
        </r>
      </text>
    </comment>
    <comment ref="S57" authorId="0" shapeId="0">
      <text>
        <r>
          <rPr>
            <b/>
            <sz val="9"/>
            <color indexed="81"/>
            <rFont val="Tahoma"/>
            <family val="2"/>
          </rPr>
          <t xml:space="preserve">[Unit: PURE]
[Scale: Actuals]
</t>
        </r>
      </text>
    </comment>
    <comment ref="T57" authorId="0" shapeId="0">
      <text>
        <r>
          <rPr>
            <b/>
            <sz val="9"/>
            <color indexed="81"/>
            <rFont val="Tahoma"/>
            <family val="2"/>
          </rPr>
          <t xml:space="preserve">[Unit: PURE]
[Scale: Actuals]
</t>
        </r>
      </text>
    </comment>
    <comment ref="U57" authorId="0" shapeId="0">
      <text>
        <r>
          <rPr>
            <b/>
            <sz val="9"/>
            <color indexed="81"/>
            <rFont val="Tahoma"/>
            <family val="2"/>
          </rPr>
          <t xml:space="preserve">[Unit: PURE]
[Scale: Actuals]
</t>
        </r>
      </text>
    </comment>
    <comment ref="V57" authorId="0" shapeId="0">
      <text>
        <r>
          <rPr>
            <b/>
            <sz val="9"/>
            <color indexed="81"/>
            <rFont val="Tahoma"/>
            <family val="2"/>
          </rPr>
          <t xml:space="preserve">[Unit: PURE]
[Scale: Actuals]
</t>
        </r>
      </text>
    </comment>
    <comment ref="W57" authorId="0" shapeId="0">
      <text>
        <r>
          <rPr>
            <b/>
            <sz val="9"/>
            <color indexed="81"/>
            <rFont val="Tahoma"/>
            <family val="2"/>
          </rPr>
          <t xml:space="preserve">[Unit: PURE]
[Scale: Actuals]
</t>
        </r>
      </text>
    </comment>
    <comment ref="X57" authorId="0" shapeId="0">
      <text>
        <r>
          <rPr>
            <b/>
            <sz val="9"/>
            <color indexed="81"/>
            <rFont val="Tahoma"/>
            <family val="2"/>
          </rPr>
          <t xml:space="preserve">[Unit: PURE]
[Scale: Actuals]
</t>
        </r>
      </text>
    </comment>
    <comment ref="Y57" authorId="0" shapeId="0">
      <text>
        <r>
          <rPr>
            <b/>
            <sz val="9"/>
            <color indexed="81"/>
            <rFont val="Tahoma"/>
            <family val="2"/>
          </rPr>
          <t xml:space="preserve">[Unit: PURE]
[Scale: Actuals]
</t>
        </r>
      </text>
    </comment>
    <comment ref="Z57" authorId="0" shapeId="0">
      <text>
        <r>
          <rPr>
            <b/>
            <sz val="9"/>
            <color indexed="81"/>
            <rFont val="Tahoma"/>
            <family val="2"/>
          </rPr>
          <t xml:space="preserve">[Unit: PURE]
[Scale: Actuals]
</t>
        </r>
      </text>
    </comment>
    <comment ref="AA57" authorId="0" shapeId="0">
      <text>
        <r>
          <rPr>
            <b/>
            <sz val="9"/>
            <color indexed="81"/>
            <rFont val="Tahoma"/>
            <family val="2"/>
          </rPr>
          <t xml:space="preserve">[Unit: PURE]
[Scale: Actuals]
</t>
        </r>
      </text>
    </comment>
    <comment ref="AB57" authorId="0" shapeId="0">
      <text>
        <r>
          <rPr>
            <b/>
            <sz val="9"/>
            <color indexed="81"/>
            <rFont val="Tahoma"/>
            <family val="2"/>
          </rPr>
          <t xml:space="preserve">[Unit: PURE]
[Scale: Actuals]
</t>
        </r>
      </text>
    </comment>
    <comment ref="G58" authorId="0" shapeId="0">
      <text>
        <r>
          <rPr>
            <b/>
            <sz val="9"/>
            <color indexed="81"/>
            <rFont val="Tahoma"/>
            <family val="2"/>
          </rPr>
          <t xml:space="preserve">[Unit: PURE]
[Scale: Actuals]
</t>
        </r>
      </text>
    </comment>
    <comment ref="H58" authorId="0" shapeId="0">
      <text>
        <r>
          <rPr>
            <b/>
            <sz val="9"/>
            <color indexed="81"/>
            <rFont val="Tahoma"/>
            <family val="2"/>
          </rPr>
          <t xml:space="preserve">[Unit: PURE]
[Scale: Actuals]
</t>
        </r>
      </text>
    </comment>
    <comment ref="I58" authorId="0" shapeId="0">
      <text>
        <r>
          <rPr>
            <b/>
            <sz val="9"/>
            <color indexed="81"/>
            <rFont val="Tahoma"/>
            <family val="2"/>
          </rPr>
          <t xml:space="preserve">[Unit: PURE]
[Scale: Actuals]
</t>
        </r>
      </text>
    </comment>
    <comment ref="J58" authorId="0" shapeId="0">
      <text>
        <r>
          <rPr>
            <b/>
            <sz val="9"/>
            <color indexed="81"/>
            <rFont val="Tahoma"/>
            <family val="2"/>
          </rPr>
          <t xml:space="preserve">[Unit: PURE]
[Scale: Actuals]
</t>
        </r>
      </text>
    </comment>
    <comment ref="K58" authorId="0" shapeId="0">
      <text>
        <r>
          <rPr>
            <b/>
            <sz val="9"/>
            <color indexed="81"/>
            <rFont val="Tahoma"/>
            <family val="2"/>
          </rPr>
          <t xml:space="preserve">[Unit: PURE]
[Scale: Actuals]
</t>
        </r>
      </text>
    </comment>
    <comment ref="L58" authorId="0" shapeId="0">
      <text>
        <r>
          <rPr>
            <b/>
            <sz val="9"/>
            <color indexed="81"/>
            <rFont val="Tahoma"/>
            <family val="2"/>
          </rPr>
          <t xml:space="preserve">[Unit: PURE]
[Scale: Actuals]
</t>
        </r>
      </text>
    </comment>
    <comment ref="M58" authorId="0" shapeId="0">
      <text>
        <r>
          <rPr>
            <b/>
            <sz val="9"/>
            <color indexed="81"/>
            <rFont val="Tahoma"/>
            <family val="2"/>
          </rPr>
          <t xml:space="preserve">[Unit: PURE]
[Scale: Actuals]
</t>
        </r>
      </text>
    </comment>
    <comment ref="N58" authorId="0" shapeId="0">
      <text>
        <r>
          <rPr>
            <b/>
            <sz val="9"/>
            <color indexed="81"/>
            <rFont val="Tahoma"/>
            <family val="2"/>
          </rPr>
          <t xml:space="preserve">[Unit: PURE]
[Scale: Actuals]
</t>
        </r>
      </text>
    </comment>
    <comment ref="O58" authorId="0" shapeId="0">
      <text>
        <r>
          <rPr>
            <b/>
            <sz val="9"/>
            <color indexed="81"/>
            <rFont val="Tahoma"/>
            <family val="2"/>
          </rPr>
          <t xml:space="preserve">[Unit: PURE]
[Scale: Actuals]
</t>
        </r>
      </text>
    </comment>
    <comment ref="P58" authorId="0" shapeId="0">
      <text>
        <r>
          <rPr>
            <b/>
            <sz val="9"/>
            <color indexed="81"/>
            <rFont val="Tahoma"/>
            <family val="2"/>
          </rPr>
          <t xml:space="preserve">[Unit: PURE]
[Scale: Actuals]
</t>
        </r>
      </text>
    </comment>
    <comment ref="Q58" authorId="0" shapeId="0">
      <text>
        <r>
          <rPr>
            <b/>
            <sz val="9"/>
            <color indexed="81"/>
            <rFont val="Tahoma"/>
            <family val="2"/>
          </rPr>
          <t xml:space="preserve">[Unit: PURE]
[Scale: Actuals]
</t>
        </r>
      </text>
    </comment>
    <comment ref="R58" authorId="0" shapeId="0">
      <text>
        <r>
          <rPr>
            <b/>
            <sz val="9"/>
            <color indexed="81"/>
            <rFont val="Tahoma"/>
            <family val="2"/>
          </rPr>
          <t xml:space="preserve">[Unit: PURE]
[Scale: Actuals]
</t>
        </r>
      </text>
    </comment>
    <comment ref="S58" authorId="0" shapeId="0">
      <text>
        <r>
          <rPr>
            <b/>
            <sz val="9"/>
            <color indexed="81"/>
            <rFont val="Tahoma"/>
            <family val="2"/>
          </rPr>
          <t xml:space="preserve">[Unit: PURE]
[Scale: Actuals]
</t>
        </r>
      </text>
    </comment>
    <comment ref="T58" authorId="0" shapeId="0">
      <text>
        <r>
          <rPr>
            <b/>
            <sz val="9"/>
            <color indexed="81"/>
            <rFont val="Tahoma"/>
            <family val="2"/>
          </rPr>
          <t xml:space="preserve">[Unit: PURE]
[Scale: Actuals]
</t>
        </r>
      </text>
    </comment>
    <comment ref="U58" authorId="0" shapeId="0">
      <text>
        <r>
          <rPr>
            <b/>
            <sz val="9"/>
            <color indexed="81"/>
            <rFont val="Tahoma"/>
            <family val="2"/>
          </rPr>
          <t xml:space="preserve">[Unit: PURE]
[Scale: Actuals]
</t>
        </r>
      </text>
    </comment>
    <comment ref="V58" authorId="0" shapeId="0">
      <text>
        <r>
          <rPr>
            <b/>
            <sz val="9"/>
            <color indexed="81"/>
            <rFont val="Tahoma"/>
            <family val="2"/>
          </rPr>
          <t xml:space="preserve">[Unit: PURE]
[Scale: Actuals]
</t>
        </r>
      </text>
    </comment>
    <comment ref="W58" authorId="0" shapeId="0">
      <text>
        <r>
          <rPr>
            <b/>
            <sz val="9"/>
            <color indexed="81"/>
            <rFont val="Tahoma"/>
            <family val="2"/>
          </rPr>
          <t xml:space="preserve">[Unit: PURE]
[Scale: Actuals]
</t>
        </r>
      </text>
    </comment>
    <comment ref="X58" authorId="0" shapeId="0">
      <text>
        <r>
          <rPr>
            <b/>
            <sz val="9"/>
            <color indexed="81"/>
            <rFont val="Tahoma"/>
            <family val="2"/>
          </rPr>
          <t xml:space="preserve">[Unit: PURE]
[Scale: Actuals]
</t>
        </r>
      </text>
    </comment>
    <comment ref="Y58" authorId="0" shapeId="0">
      <text>
        <r>
          <rPr>
            <b/>
            <sz val="9"/>
            <color indexed="81"/>
            <rFont val="Tahoma"/>
            <family val="2"/>
          </rPr>
          <t xml:space="preserve">[Unit: PURE]
[Scale: Actuals]
</t>
        </r>
      </text>
    </comment>
    <comment ref="Z58" authorId="0" shapeId="0">
      <text>
        <r>
          <rPr>
            <b/>
            <sz val="9"/>
            <color indexed="81"/>
            <rFont val="Tahoma"/>
            <family val="2"/>
          </rPr>
          <t xml:space="preserve">[Unit: PURE]
[Scale: Actuals]
</t>
        </r>
      </text>
    </comment>
    <comment ref="AA58" authorId="0" shapeId="0">
      <text>
        <r>
          <rPr>
            <b/>
            <sz val="9"/>
            <color indexed="81"/>
            <rFont val="Tahoma"/>
            <family val="2"/>
          </rPr>
          <t xml:space="preserve">[Unit: PURE]
[Scale: Actuals]
</t>
        </r>
      </text>
    </comment>
    <comment ref="AB58" authorId="0" shapeId="0">
      <text>
        <r>
          <rPr>
            <b/>
            <sz val="9"/>
            <color indexed="81"/>
            <rFont val="Tahoma"/>
            <family val="2"/>
          </rPr>
          <t xml:space="preserve">[Unit: PURE]
[Scale: Actuals]
</t>
        </r>
      </text>
    </comment>
    <comment ref="G59" authorId="0" shapeId="0">
      <text>
        <r>
          <rPr>
            <b/>
            <sz val="9"/>
            <color indexed="81"/>
            <rFont val="Tahoma"/>
            <family val="2"/>
          </rPr>
          <t xml:space="preserve">[Unit: PURE]
[Scale: Actuals]
</t>
        </r>
      </text>
    </comment>
    <comment ref="H59" authorId="0" shapeId="0">
      <text>
        <r>
          <rPr>
            <b/>
            <sz val="9"/>
            <color indexed="81"/>
            <rFont val="Tahoma"/>
            <family val="2"/>
          </rPr>
          <t xml:space="preserve">[Unit: PURE]
[Scale: Actuals]
</t>
        </r>
      </text>
    </comment>
    <comment ref="I59" authorId="0" shapeId="0">
      <text>
        <r>
          <rPr>
            <b/>
            <sz val="9"/>
            <color indexed="81"/>
            <rFont val="Tahoma"/>
            <family val="2"/>
          </rPr>
          <t xml:space="preserve">[Unit: PURE]
[Scale: Actuals]
</t>
        </r>
      </text>
    </comment>
    <comment ref="J59" authorId="0" shapeId="0">
      <text>
        <r>
          <rPr>
            <b/>
            <sz val="9"/>
            <color indexed="81"/>
            <rFont val="Tahoma"/>
            <family val="2"/>
          </rPr>
          <t xml:space="preserve">[Unit: PURE]
[Scale: Actuals]
</t>
        </r>
      </text>
    </comment>
    <comment ref="K59" authorId="0" shapeId="0">
      <text>
        <r>
          <rPr>
            <b/>
            <sz val="9"/>
            <color indexed="81"/>
            <rFont val="Tahoma"/>
            <family val="2"/>
          </rPr>
          <t xml:space="preserve">[Unit: PURE]
[Scale: Actuals]
</t>
        </r>
      </text>
    </comment>
    <comment ref="L59" authorId="0" shapeId="0">
      <text>
        <r>
          <rPr>
            <b/>
            <sz val="9"/>
            <color indexed="81"/>
            <rFont val="Tahoma"/>
            <family val="2"/>
          </rPr>
          <t xml:space="preserve">[Unit: PURE]
[Scale: Actuals]
</t>
        </r>
      </text>
    </comment>
    <comment ref="M59" authorId="0" shapeId="0">
      <text>
        <r>
          <rPr>
            <b/>
            <sz val="9"/>
            <color indexed="81"/>
            <rFont val="Tahoma"/>
            <family val="2"/>
          </rPr>
          <t xml:space="preserve">[Unit: PURE]
[Scale: Actuals]
</t>
        </r>
      </text>
    </comment>
    <comment ref="N59" authorId="0" shapeId="0">
      <text>
        <r>
          <rPr>
            <b/>
            <sz val="9"/>
            <color indexed="81"/>
            <rFont val="Tahoma"/>
            <family val="2"/>
          </rPr>
          <t xml:space="preserve">[Unit: PURE]
[Scale: Actuals]
</t>
        </r>
      </text>
    </comment>
    <comment ref="O59" authorId="0" shapeId="0">
      <text>
        <r>
          <rPr>
            <b/>
            <sz val="9"/>
            <color indexed="81"/>
            <rFont val="Tahoma"/>
            <family val="2"/>
          </rPr>
          <t xml:space="preserve">[Unit: PURE]
[Scale: Actuals]
</t>
        </r>
      </text>
    </comment>
    <comment ref="P59" authorId="0" shapeId="0">
      <text>
        <r>
          <rPr>
            <b/>
            <sz val="9"/>
            <color indexed="81"/>
            <rFont val="Tahoma"/>
            <family val="2"/>
          </rPr>
          <t xml:space="preserve">[Unit: PURE]
[Scale: Actuals]
</t>
        </r>
      </text>
    </comment>
    <comment ref="Q59" authorId="0" shapeId="0">
      <text>
        <r>
          <rPr>
            <b/>
            <sz val="9"/>
            <color indexed="81"/>
            <rFont val="Tahoma"/>
            <family val="2"/>
          </rPr>
          <t xml:space="preserve">[Unit: PURE]
[Scale: Actuals]
</t>
        </r>
      </text>
    </comment>
    <comment ref="R59" authorId="0" shapeId="0">
      <text>
        <r>
          <rPr>
            <b/>
            <sz val="9"/>
            <color indexed="81"/>
            <rFont val="Tahoma"/>
            <family val="2"/>
          </rPr>
          <t xml:space="preserve">[Unit: PURE]
[Scale: Actuals]
</t>
        </r>
      </text>
    </comment>
    <comment ref="S59" authorId="0" shapeId="0">
      <text>
        <r>
          <rPr>
            <b/>
            <sz val="9"/>
            <color indexed="81"/>
            <rFont val="Tahoma"/>
            <family val="2"/>
          </rPr>
          <t xml:space="preserve">[Unit: PURE]
[Scale: Actuals]
</t>
        </r>
      </text>
    </comment>
    <comment ref="T59" authorId="0" shapeId="0">
      <text>
        <r>
          <rPr>
            <b/>
            <sz val="9"/>
            <color indexed="81"/>
            <rFont val="Tahoma"/>
            <family val="2"/>
          </rPr>
          <t xml:space="preserve">[Unit: PURE]
[Scale: Actuals]
</t>
        </r>
      </text>
    </comment>
    <comment ref="U59" authorId="0" shapeId="0">
      <text>
        <r>
          <rPr>
            <b/>
            <sz val="9"/>
            <color indexed="81"/>
            <rFont val="Tahoma"/>
            <family val="2"/>
          </rPr>
          <t xml:space="preserve">[Unit: PURE]
[Scale: Actuals]
</t>
        </r>
      </text>
    </comment>
    <comment ref="V59" authorId="0" shapeId="0">
      <text>
        <r>
          <rPr>
            <b/>
            <sz val="9"/>
            <color indexed="81"/>
            <rFont val="Tahoma"/>
            <family val="2"/>
          </rPr>
          <t xml:space="preserve">[Unit: PURE]
[Scale: Actuals]
</t>
        </r>
      </text>
    </comment>
    <comment ref="W59" authorId="0" shapeId="0">
      <text>
        <r>
          <rPr>
            <b/>
            <sz val="9"/>
            <color indexed="81"/>
            <rFont val="Tahoma"/>
            <family val="2"/>
          </rPr>
          <t xml:space="preserve">[Unit: PURE]
[Scale: Actuals]
</t>
        </r>
      </text>
    </comment>
    <comment ref="X59" authorId="0" shapeId="0">
      <text>
        <r>
          <rPr>
            <b/>
            <sz val="9"/>
            <color indexed="81"/>
            <rFont val="Tahoma"/>
            <family val="2"/>
          </rPr>
          <t xml:space="preserve">[Unit: PURE]
[Scale: Actuals]
</t>
        </r>
      </text>
    </comment>
    <comment ref="Y59" authorId="0" shapeId="0">
      <text>
        <r>
          <rPr>
            <b/>
            <sz val="9"/>
            <color indexed="81"/>
            <rFont val="Tahoma"/>
            <family val="2"/>
          </rPr>
          <t xml:space="preserve">[Unit: PURE]
[Scale: Actuals]
</t>
        </r>
      </text>
    </comment>
    <comment ref="Z59" authorId="0" shapeId="0">
      <text>
        <r>
          <rPr>
            <b/>
            <sz val="9"/>
            <color indexed="81"/>
            <rFont val="Tahoma"/>
            <family val="2"/>
          </rPr>
          <t xml:space="preserve">[Unit: PURE]
[Scale: Actuals]
</t>
        </r>
      </text>
    </comment>
    <comment ref="AA59" authorId="0" shapeId="0">
      <text>
        <r>
          <rPr>
            <b/>
            <sz val="9"/>
            <color indexed="81"/>
            <rFont val="Tahoma"/>
            <family val="2"/>
          </rPr>
          <t xml:space="preserve">[Unit: PURE]
[Scale: Actuals]
</t>
        </r>
      </text>
    </comment>
    <comment ref="AB59" authorId="0" shapeId="0">
      <text>
        <r>
          <rPr>
            <b/>
            <sz val="9"/>
            <color indexed="81"/>
            <rFont val="Tahoma"/>
            <family val="2"/>
          </rPr>
          <t xml:space="preserve">[Unit: PURE]
[Scale: Actuals]
</t>
        </r>
      </text>
    </comment>
    <comment ref="G60" authorId="0" shapeId="0">
      <text>
        <r>
          <rPr>
            <b/>
            <sz val="9"/>
            <color indexed="81"/>
            <rFont val="Tahoma"/>
            <family val="2"/>
          </rPr>
          <t xml:space="preserve">[Unit: PURE]
[Scale: Actuals]
</t>
        </r>
      </text>
    </comment>
    <comment ref="H60" authorId="0" shapeId="0">
      <text>
        <r>
          <rPr>
            <b/>
            <sz val="9"/>
            <color indexed="81"/>
            <rFont val="Tahoma"/>
            <family val="2"/>
          </rPr>
          <t xml:space="preserve">[Unit: PURE]
[Scale: Actuals]
</t>
        </r>
      </text>
    </comment>
    <comment ref="I60" authorId="0" shapeId="0">
      <text>
        <r>
          <rPr>
            <b/>
            <sz val="9"/>
            <color indexed="81"/>
            <rFont val="Tahoma"/>
            <family val="2"/>
          </rPr>
          <t xml:space="preserve">[Unit: PURE]
[Scale: Actuals]
</t>
        </r>
      </text>
    </comment>
    <comment ref="J60" authorId="0" shapeId="0">
      <text>
        <r>
          <rPr>
            <b/>
            <sz val="9"/>
            <color indexed="81"/>
            <rFont val="Tahoma"/>
            <family val="2"/>
          </rPr>
          <t xml:space="preserve">[Unit: PURE]
[Scale: Actuals]
</t>
        </r>
      </text>
    </comment>
    <comment ref="K60" authorId="0" shapeId="0">
      <text>
        <r>
          <rPr>
            <b/>
            <sz val="9"/>
            <color indexed="81"/>
            <rFont val="Tahoma"/>
            <family val="2"/>
          </rPr>
          <t xml:space="preserve">[Unit: PURE]
[Scale: Actuals]
</t>
        </r>
      </text>
    </comment>
    <comment ref="L60" authorId="0" shapeId="0">
      <text>
        <r>
          <rPr>
            <b/>
            <sz val="9"/>
            <color indexed="81"/>
            <rFont val="Tahoma"/>
            <family val="2"/>
          </rPr>
          <t xml:space="preserve">[Unit: PURE]
[Scale: Actuals]
</t>
        </r>
      </text>
    </comment>
    <comment ref="M60" authorId="0" shapeId="0">
      <text>
        <r>
          <rPr>
            <b/>
            <sz val="9"/>
            <color indexed="81"/>
            <rFont val="Tahoma"/>
            <family val="2"/>
          </rPr>
          <t xml:space="preserve">[Unit: PURE]
[Scale: Actuals]
</t>
        </r>
      </text>
    </comment>
    <comment ref="N60" authorId="0" shapeId="0">
      <text>
        <r>
          <rPr>
            <b/>
            <sz val="9"/>
            <color indexed="81"/>
            <rFont val="Tahoma"/>
            <family val="2"/>
          </rPr>
          <t xml:space="preserve">[Unit: PURE]
[Scale: Actuals]
</t>
        </r>
      </text>
    </comment>
    <comment ref="O60" authorId="0" shapeId="0">
      <text>
        <r>
          <rPr>
            <b/>
            <sz val="9"/>
            <color indexed="81"/>
            <rFont val="Tahoma"/>
            <family val="2"/>
          </rPr>
          <t xml:space="preserve">[Unit: PURE]
[Scale: Actuals]
</t>
        </r>
      </text>
    </comment>
    <comment ref="P60" authorId="0" shapeId="0">
      <text>
        <r>
          <rPr>
            <b/>
            <sz val="9"/>
            <color indexed="81"/>
            <rFont val="Tahoma"/>
            <family val="2"/>
          </rPr>
          <t xml:space="preserve">[Unit: PURE]
[Scale: Actuals]
</t>
        </r>
      </text>
    </comment>
    <comment ref="Q60" authorId="0" shapeId="0">
      <text>
        <r>
          <rPr>
            <b/>
            <sz val="9"/>
            <color indexed="81"/>
            <rFont val="Tahoma"/>
            <family val="2"/>
          </rPr>
          <t xml:space="preserve">[Unit: PURE]
[Scale: Actuals]
</t>
        </r>
      </text>
    </comment>
    <comment ref="R60" authorId="0" shapeId="0">
      <text>
        <r>
          <rPr>
            <b/>
            <sz val="9"/>
            <color indexed="81"/>
            <rFont val="Tahoma"/>
            <family val="2"/>
          </rPr>
          <t xml:space="preserve">[Unit: PURE]
[Scale: Actuals]
</t>
        </r>
      </text>
    </comment>
    <comment ref="S60" authorId="0" shapeId="0">
      <text>
        <r>
          <rPr>
            <b/>
            <sz val="9"/>
            <color indexed="81"/>
            <rFont val="Tahoma"/>
            <family val="2"/>
          </rPr>
          <t xml:space="preserve">[Unit: PURE]
[Scale: Actuals]
</t>
        </r>
      </text>
    </comment>
    <comment ref="T60" authorId="0" shapeId="0">
      <text>
        <r>
          <rPr>
            <b/>
            <sz val="9"/>
            <color indexed="81"/>
            <rFont val="Tahoma"/>
            <family val="2"/>
          </rPr>
          <t xml:space="preserve">[Unit: PURE]
[Scale: Actuals]
</t>
        </r>
      </text>
    </comment>
    <comment ref="U60" authorId="0" shapeId="0">
      <text>
        <r>
          <rPr>
            <b/>
            <sz val="9"/>
            <color indexed="81"/>
            <rFont val="Tahoma"/>
            <family val="2"/>
          </rPr>
          <t xml:space="preserve">[Unit: PURE]
[Scale: Actuals]
</t>
        </r>
      </text>
    </comment>
    <comment ref="V60" authorId="0" shapeId="0">
      <text>
        <r>
          <rPr>
            <b/>
            <sz val="9"/>
            <color indexed="81"/>
            <rFont val="Tahoma"/>
            <family val="2"/>
          </rPr>
          <t xml:space="preserve">[Unit: PURE]
[Scale: Actuals]
</t>
        </r>
      </text>
    </comment>
    <comment ref="W60" authorId="0" shapeId="0">
      <text>
        <r>
          <rPr>
            <b/>
            <sz val="9"/>
            <color indexed="81"/>
            <rFont val="Tahoma"/>
            <family val="2"/>
          </rPr>
          <t xml:space="preserve">[Unit: PURE]
[Scale: Actuals]
</t>
        </r>
      </text>
    </comment>
    <comment ref="X60" authorId="0" shapeId="0">
      <text>
        <r>
          <rPr>
            <b/>
            <sz val="9"/>
            <color indexed="81"/>
            <rFont val="Tahoma"/>
            <family val="2"/>
          </rPr>
          <t xml:space="preserve">[Unit: PURE]
[Scale: Actuals]
</t>
        </r>
      </text>
    </comment>
    <comment ref="Y60" authorId="0" shapeId="0">
      <text>
        <r>
          <rPr>
            <b/>
            <sz val="9"/>
            <color indexed="81"/>
            <rFont val="Tahoma"/>
            <family val="2"/>
          </rPr>
          <t xml:space="preserve">[Unit: PURE]
[Scale: Actuals]
</t>
        </r>
      </text>
    </comment>
    <comment ref="Z60" authorId="0" shapeId="0">
      <text>
        <r>
          <rPr>
            <b/>
            <sz val="9"/>
            <color indexed="81"/>
            <rFont val="Tahoma"/>
            <family val="2"/>
          </rPr>
          <t xml:space="preserve">[Unit: PURE]
[Scale: Actuals]
</t>
        </r>
      </text>
    </comment>
    <comment ref="AA60" authorId="0" shapeId="0">
      <text>
        <r>
          <rPr>
            <b/>
            <sz val="9"/>
            <color indexed="81"/>
            <rFont val="Tahoma"/>
            <family val="2"/>
          </rPr>
          <t xml:space="preserve">[Unit: PURE]
[Scale: Actuals]
</t>
        </r>
      </text>
    </comment>
    <comment ref="AB60" authorId="0" shapeId="0">
      <text>
        <r>
          <rPr>
            <b/>
            <sz val="9"/>
            <color indexed="81"/>
            <rFont val="Tahoma"/>
            <family val="2"/>
          </rPr>
          <t xml:space="preserve">[Unit: PURE]
[Scale: Actuals]
</t>
        </r>
      </text>
    </comment>
    <comment ref="G61" authorId="0" shapeId="0">
      <text>
        <r>
          <rPr>
            <b/>
            <sz val="9"/>
            <color indexed="81"/>
            <rFont val="Tahoma"/>
            <family val="2"/>
          </rPr>
          <t xml:space="preserve">[Unit: PURE]
[Scale: Actuals]
</t>
        </r>
      </text>
    </comment>
    <comment ref="H61" authorId="0" shapeId="0">
      <text>
        <r>
          <rPr>
            <b/>
            <sz val="9"/>
            <color indexed="81"/>
            <rFont val="Tahoma"/>
            <family val="2"/>
          </rPr>
          <t xml:space="preserve">[Unit: PURE]
[Scale: Actuals]
</t>
        </r>
      </text>
    </comment>
    <comment ref="I61" authorId="0" shapeId="0">
      <text>
        <r>
          <rPr>
            <b/>
            <sz val="9"/>
            <color indexed="81"/>
            <rFont val="Tahoma"/>
            <family val="2"/>
          </rPr>
          <t xml:space="preserve">[Unit: PURE]
[Scale: Actuals]
</t>
        </r>
      </text>
    </comment>
    <comment ref="J61" authorId="0" shapeId="0">
      <text>
        <r>
          <rPr>
            <b/>
            <sz val="9"/>
            <color indexed="81"/>
            <rFont val="Tahoma"/>
            <family val="2"/>
          </rPr>
          <t xml:space="preserve">[Unit: PURE]
[Scale: Actuals]
</t>
        </r>
      </text>
    </comment>
    <comment ref="K61" authorId="0" shapeId="0">
      <text>
        <r>
          <rPr>
            <b/>
            <sz val="9"/>
            <color indexed="81"/>
            <rFont val="Tahoma"/>
            <family val="2"/>
          </rPr>
          <t xml:space="preserve">[Unit: PURE]
[Scale: Actuals]
</t>
        </r>
      </text>
    </comment>
    <comment ref="L61" authorId="0" shapeId="0">
      <text>
        <r>
          <rPr>
            <b/>
            <sz val="9"/>
            <color indexed="81"/>
            <rFont val="Tahoma"/>
            <family val="2"/>
          </rPr>
          <t xml:space="preserve">[Unit: PURE]
[Scale: Actuals]
</t>
        </r>
      </text>
    </comment>
    <comment ref="M61" authorId="0" shapeId="0">
      <text>
        <r>
          <rPr>
            <b/>
            <sz val="9"/>
            <color indexed="81"/>
            <rFont val="Tahoma"/>
            <family val="2"/>
          </rPr>
          <t xml:space="preserve">[Unit: PURE]
[Scale: Actuals]
</t>
        </r>
      </text>
    </comment>
    <comment ref="N61" authorId="0" shapeId="0">
      <text>
        <r>
          <rPr>
            <b/>
            <sz val="9"/>
            <color indexed="81"/>
            <rFont val="Tahoma"/>
            <family val="2"/>
          </rPr>
          <t xml:space="preserve">[Unit: PURE]
[Scale: Actuals]
</t>
        </r>
      </text>
    </comment>
    <comment ref="O61" authorId="0" shapeId="0">
      <text>
        <r>
          <rPr>
            <b/>
            <sz val="9"/>
            <color indexed="81"/>
            <rFont val="Tahoma"/>
            <family val="2"/>
          </rPr>
          <t xml:space="preserve">[Unit: PURE]
[Scale: Actuals]
</t>
        </r>
      </text>
    </comment>
    <comment ref="P61" authorId="0" shapeId="0">
      <text>
        <r>
          <rPr>
            <b/>
            <sz val="9"/>
            <color indexed="81"/>
            <rFont val="Tahoma"/>
            <family val="2"/>
          </rPr>
          <t xml:space="preserve">[Unit: PURE]
[Scale: Actuals]
</t>
        </r>
      </text>
    </comment>
    <comment ref="Q61" authorId="0" shapeId="0">
      <text>
        <r>
          <rPr>
            <b/>
            <sz val="9"/>
            <color indexed="81"/>
            <rFont val="Tahoma"/>
            <family val="2"/>
          </rPr>
          <t xml:space="preserve">[Unit: PURE]
[Scale: Actuals]
</t>
        </r>
      </text>
    </comment>
    <comment ref="R61" authorId="0" shapeId="0">
      <text>
        <r>
          <rPr>
            <b/>
            <sz val="9"/>
            <color indexed="81"/>
            <rFont val="Tahoma"/>
            <family val="2"/>
          </rPr>
          <t xml:space="preserve">[Unit: PURE]
[Scale: Actuals]
</t>
        </r>
      </text>
    </comment>
    <comment ref="S61" authorId="0" shapeId="0">
      <text>
        <r>
          <rPr>
            <b/>
            <sz val="9"/>
            <color indexed="81"/>
            <rFont val="Tahoma"/>
            <family val="2"/>
          </rPr>
          <t xml:space="preserve">[Unit: PURE]
[Scale: Actuals]
</t>
        </r>
      </text>
    </comment>
    <comment ref="T61" authorId="0" shapeId="0">
      <text>
        <r>
          <rPr>
            <b/>
            <sz val="9"/>
            <color indexed="81"/>
            <rFont val="Tahoma"/>
            <family val="2"/>
          </rPr>
          <t xml:space="preserve">[Unit: PURE]
[Scale: Actuals]
</t>
        </r>
      </text>
    </comment>
    <comment ref="U61" authorId="0" shapeId="0">
      <text>
        <r>
          <rPr>
            <b/>
            <sz val="9"/>
            <color indexed="81"/>
            <rFont val="Tahoma"/>
            <family val="2"/>
          </rPr>
          <t xml:space="preserve">[Unit: PURE]
[Scale: Actuals]
</t>
        </r>
      </text>
    </comment>
    <comment ref="V61" authorId="0" shapeId="0">
      <text>
        <r>
          <rPr>
            <b/>
            <sz val="9"/>
            <color indexed="81"/>
            <rFont val="Tahoma"/>
            <family val="2"/>
          </rPr>
          <t xml:space="preserve">[Unit: PURE]
[Scale: Actuals]
</t>
        </r>
      </text>
    </comment>
    <comment ref="W61" authorId="0" shapeId="0">
      <text>
        <r>
          <rPr>
            <b/>
            <sz val="9"/>
            <color indexed="81"/>
            <rFont val="Tahoma"/>
            <family val="2"/>
          </rPr>
          <t xml:space="preserve">[Unit: PURE]
[Scale: Actuals]
</t>
        </r>
      </text>
    </comment>
    <comment ref="X61" authorId="0" shapeId="0">
      <text>
        <r>
          <rPr>
            <b/>
            <sz val="9"/>
            <color indexed="81"/>
            <rFont val="Tahoma"/>
            <family val="2"/>
          </rPr>
          <t xml:space="preserve">[Unit: PURE]
[Scale: Actuals]
</t>
        </r>
      </text>
    </comment>
    <comment ref="Y61" authorId="0" shapeId="0">
      <text>
        <r>
          <rPr>
            <b/>
            <sz val="9"/>
            <color indexed="81"/>
            <rFont val="Tahoma"/>
            <family val="2"/>
          </rPr>
          <t xml:space="preserve">[Unit: PURE]
[Scale: Actuals]
</t>
        </r>
      </text>
    </comment>
    <comment ref="Z61" authorId="0" shapeId="0">
      <text>
        <r>
          <rPr>
            <b/>
            <sz val="9"/>
            <color indexed="81"/>
            <rFont val="Tahoma"/>
            <family val="2"/>
          </rPr>
          <t xml:space="preserve">[Unit: PURE]
[Scale: Actuals]
</t>
        </r>
      </text>
    </comment>
    <comment ref="AA61" authorId="0" shapeId="0">
      <text>
        <r>
          <rPr>
            <b/>
            <sz val="9"/>
            <color indexed="81"/>
            <rFont val="Tahoma"/>
            <family val="2"/>
          </rPr>
          <t xml:space="preserve">[Unit: PURE]
[Scale: Actuals]
</t>
        </r>
      </text>
    </comment>
    <comment ref="AB61" authorId="0" shapeId="0">
      <text>
        <r>
          <rPr>
            <b/>
            <sz val="9"/>
            <color indexed="81"/>
            <rFont val="Tahoma"/>
            <family val="2"/>
          </rPr>
          <t xml:space="preserve">[Unit: PURE]
[Scale: Actuals]
</t>
        </r>
      </text>
    </comment>
    <comment ref="G62" authorId="0" shapeId="0">
      <text>
        <r>
          <rPr>
            <b/>
            <sz val="9"/>
            <color indexed="81"/>
            <rFont val="Tahoma"/>
            <family val="2"/>
          </rPr>
          <t xml:space="preserve">[Unit: PURE]
[Scale: Actuals]
</t>
        </r>
      </text>
    </comment>
    <comment ref="H62" authorId="0" shapeId="0">
      <text>
        <r>
          <rPr>
            <b/>
            <sz val="9"/>
            <color indexed="81"/>
            <rFont val="Tahoma"/>
            <family val="2"/>
          </rPr>
          <t xml:space="preserve">[Unit: PURE]
[Scale: Actuals]
</t>
        </r>
      </text>
    </comment>
    <comment ref="I62" authorId="0" shapeId="0">
      <text>
        <r>
          <rPr>
            <b/>
            <sz val="9"/>
            <color indexed="81"/>
            <rFont val="Tahoma"/>
            <family val="2"/>
          </rPr>
          <t xml:space="preserve">[Unit: PURE]
[Scale: Actuals]
</t>
        </r>
      </text>
    </comment>
    <comment ref="J62" authorId="0" shapeId="0">
      <text>
        <r>
          <rPr>
            <b/>
            <sz val="9"/>
            <color indexed="81"/>
            <rFont val="Tahoma"/>
            <family val="2"/>
          </rPr>
          <t xml:space="preserve">[Unit: PURE]
[Scale: Actuals]
</t>
        </r>
      </text>
    </comment>
    <comment ref="K62" authorId="0" shapeId="0">
      <text>
        <r>
          <rPr>
            <b/>
            <sz val="9"/>
            <color indexed="81"/>
            <rFont val="Tahoma"/>
            <family val="2"/>
          </rPr>
          <t xml:space="preserve">[Unit: PURE]
[Scale: Actuals]
</t>
        </r>
      </text>
    </comment>
    <comment ref="L62" authorId="0" shapeId="0">
      <text>
        <r>
          <rPr>
            <b/>
            <sz val="9"/>
            <color indexed="81"/>
            <rFont val="Tahoma"/>
            <family val="2"/>
          </rPr>
          <t xml:space="preserve">[Unit: PURE]
[Scale: Actuals]
</t>
        </r>
      </text>
    </comment>
    <comment ref="M62" authorId="0" shapeId="0">
      <text>
        <r>
          <rPr>
            <b/>
            <sz val="9"/>
            <color indexed="81"/>
            <rFont val="Tahoma"/>
            <family val="2"/>
          </rPr>
          <t xml:space="preserve">[Unit: PURE]
[Scale: Actuals]
</t>
        </r>
      </text>
    </comment>
    <comment ref="N62" authorId="0" shapeId="0">
      <text>
        <r>
          <rPr>
            <b/>
            <sz val="9"/>
            <color indexed="81"/>
            <rFont val="Tahoma"/>
            <family val="2"/>
          </rPr>
          <t xml:space="preserve">[Unit: PURE]
[Scale: Actuals]
</t>
        </r>
      </text>
    </comment>
    <comment ref="O62" authorId="0" shapeId="0">
      <text>
        <r>
          <rPr>
            <b/>
            <sz val="9"/>
            <color indexed="81"/>
            <rFont val="Tahoma"/>
            <family val="2"/>
          </rPr>
          <t xml:space="preserve">[Unit: PURE]
[Scale: Actuals]
</t>
        </r>
      </text>
    </comment>
    <comment ref="P62" authorId="0" shapeId="0">
      <text>
        <r>
          <rPr>
            <b/>
            <sz val="9"/>
            <color indexed="81"/>
            <rFont val="Tahoma"/>
            <family val="2"/>
          </rPr>
          <t xml:space="preserve">[Unit: PURE]
[Scale: Actuals]
</t>
        </r>
      </text>
    </comment>
    <comment ref="Q62" authorId="0" shapeId="0">
      <text>
        <r>
          <rPr>
            <b/>
            <sz val="9"/>
            <color indexed="81"/>
            <rFont val="Tahoma"/>
            <family val="2"/>
          </rPr>
          <t xml:space="preserve">[Unit: PURE]
[Scale: Actuals]
</t>
        </r>
      </text>
    </comment>
    <comment ref="R62" authorId="0" shapeId="0">
      <text>
        <r>
          <rPr>
            <b/>
            <sz val="9"/>
            <color indexed="81"/>
            <rFont val="Tahoma"/>
            <family val="2"/>
          </rPr>
          <t xml:space="preserve">[Unit: PURE]
[Scale: Actuals]
</t>
        </r>
      </text>
    </comment>
    <comment ref="S62" authorId="0" shapeId="0">
      <text>
        <r>
          <rPr>
            <b/>
            <sz val="9"/>
            <color indexed="81"/>
            <rFont val="Tahoma"/>
            <family val="2"/>
          </rPr>
          <t xml:space="preserve">[Unit: PURE]
[Scale: Actuals]
</t>
        </r>
      </text>
    </comment>
    <comment ref="T62" authorId="0" shapeId="0">
      <text>
        <r>
          <rPr>
            <b/>
            <sz val="9"/>
            <color indexed="81"/>
            <rFont val="Tahoma"/>
            <family val="2"/>
          </rPr>
          <t xml:space="preserve">[Unit: PURE]
[Scale: Actuals]
</t>
        </r>
      </text>
    </comment>
    <comment ref="U62" authorId="0" shapeId="0">
      <text>
        <r>
          <rPr>
            <b/>
            <sz val="9"/>
            <color indexed="81"/>
            <rFont val="Tahoma"/>
            <family val="2"/>
          </rPr>
          <t xml:space="preserve">[Unit: PURE]
[Scale: Actuals]
</t>
        </r>
      </text>
    </comment>
    <comment ref="V62" authorId="0" shapeId="0">
      <text>
        <r>
          <rPr>
            <b/>
            <sz val="9"/>
            <color indexed="81"/>
            <rFont val="Tahoma"/>
            <family val="2"/>
          </rPr>
          <t xml:space="preserve">[Unit: PURE]
[Scale: Actuals]
</t>
        </r>
      </text>
    </comment>
    <comment ref="W62" authorId="0" shapeId="0">
      <text>
        <r>
          <rPr>
            <b/>
            <sz val="9"/>
            <color indexed="81"/>
            <rFont val="Tahoma"/>
            <family val="2"/>
          </rPr>
          <t xml:space="preserve">[Unit: PURE]
[Scale: Actuals]
</t>
        </r>
      </text>
    </comment>
    <comment ref="X62" authorId="0" shapeId="0">
      <text>
        <r>
          <rPr>
            <b/>
            <sz val="9"/>
            <color indexed="81"/>
            <rFont val="Tahoma"/>
            <family val="2"/>
          </rPr>
          <t xml:space="preserve">[Unit: PURE]
[Scale: Actuals]
</t>
        </r>
      </text>
    </comment>
    <comment ref="Y62" authorId="0" shapeId="0">
      <text>
        <r>
          <rPr>
            <b/>
            <sz val="9"/>
            <color indexed="81"/>
            <rFont val="Tahoma"/>
            <family val="2"/>
          </rPr>
          <t xml:space="preserve">[Unit: PURE]
[Scale: Actuals]
</t>
        </r>
      </text>
    </comment>
    <comment ref="Z62" authorId="0" shapeId="0">
      <text>
        <r>
          <rPr>
            <b/>
            <sz val="9"/>
            <color indexed="81"/>
            <rFont val="Tahoma"/>
            <family val="2"/>
          </rPr>
          <t xml:space="preserve">[Unit: PURE]
[Scale: Actuals]
</t>
        </r>
      </text>
    </comment>
    <comment ref="AA62" authorId="0" shapeId="0">
      <text>
        <r>
          <rPr>
            <b/>
            <sz val="9"/>
            <color indexed="81"/>
            <rFont val="Tahoma"/>
            <family val="2"/>
          </rPr>
          <t xml:space="preserve">[Unit: PURE]
[Scale: Actuals]
</t>
        </r>
      </text>
    </comment>
    <comment ref="AB62" authorId="0" shapeId="0">
      <text>
        <r>
          <rPr>
            <b/>
            <sz val="9"/>
            <color indexed="81"/>
            <rFont val="Tahoma"/>
            <family val="2"/>
          </rPr>
          <t xml:space="preserve">[Unit: PURE]
[Scale: Actuals]
</t>
        </r>
      </text>
    </comment>
    <comment ref="G63" authorId="0" shapeId="0">
      <text>
        <r>
          <rPr>
            <b/>
            <sz val="9"/>
            <color indexed="81"/>
            <rFont val="Tahoma"/>
            <family val="2"/>
          </rPr>
          <t xml:space="preserve">[Unit: PURE]
[Scale: Actuals]
</t>
        </r>
      </text>
    </comment>
    <comment ref="H63" authorId="0" shapeId="0">
      <text>
        <r>
          <rPr>
            <b/>
            <sz val="9"/>
            <color indexed="81"/>
            <rFont val="Tahoma"/>
            <family val="2"/>
          </rPr>
          <t xml:space="preserve">[Unit: PURE]
[Scale: Actuals]
</t>
        </r>
      </text>
    </comment>
    <comment ref="I63" authorId="0" shapeId="0">
      <text>
        <r>
          <rPr>
            <b/>
            <sz val="9"/>
            <color indexed="81"/>
            <rFont val="Tahoma"/>
            <family val="2"/>
          </rPr>
          <t xml:space="preserve">[Unit: PURE]
[Scale: Actuals]
</t>
        </r>
      </text>
    </comment>
    <comment ref="J63" authorId="0" shapeId="0">
      <text>
        <r>
          <rPr>
            <b/>
            <sz val="9"/>
            <color indexed="81"/>
            <rFont val="Tahoma"/>
            <family val="2"/>
          </rPr>
          <t xml:space="preserve">[Unit: PURE]
[Scale: Actuals]
</t>
        </r>
      </text>
    </comment>
    <comment ref="K63" authorId="0" shapeId="0">
      <text>
        <r>
          <rPr>
            <b/>
            <sz val="9"/>
            <color indexed="81"/>
            <rFont val="Tahoma"/>
            <family val="2"/>
          </rPr>
          <t xml:space="preserve">[Unit: PURE]
[Scale: Actuals]
</t>
        </r>
      </text>
    </comment>
    <comment ref="L63" authorId="0" shapeId="0">
      <text>
        <r>
          <rPr>
            <b/>
            <sz val="9"/>
            <color indexed="81"/>
            <rFont val="Tahoma"/>
            <family val="2"/>
          </rPr>
          <t xml:space="preserve">[Unit: PURE]
[Scale: Actuals]
</t>
        </r>
      </text>
    </comment>
    <comment ref="M63" authorId="0" shapeId="0">
      <text>
        <r>
          <rPr>
            <b/>
            <sz val="9"/>
            <color indexed="81"/>
            <rFont val="Tahoma"/>
            <family val="2"/>
          </rPr>
          <t xml:space="preserve">[Unit: PURE]
[Scale: Actuals]
</t>
        </r>
      </text>
    </comment>
    <comment ref="N63" authorId="0" shapeId="0">
      <text>
        <r>
          <rPr>
            <b/>
            <sz val="9"/>
            <color indexed="81"/>
            <rFont val="Tahoma"/>
            <family val="2"/>
          </rPr>
          <t xml:space="preserve">[Unit: PURE]
[Scale: Actuals]
</t>
        </r>
      </text>
    </comment>
    <comment ref="O63" authorId="0" shapeId="0">
      <text>
        <r>
          <rPr>
            <b/>
            <sz val="9"/>
            <color indexed="81"/>
            <rFont val="Tahoma"/>
            <family val="2"/>
          </rPr>
          <t xml:space="preserve">[Unit: PURE]
[Scale: Actuals]
</t>
        </r>
      </text>
    </comment>
    <comment ref="P63" authorId="0" shapeId="0">
      <text>
        <r>
          <rPr>
            <b/>
            <sz val="9"/>
            <color indexed="81"/>
            <rFont val="Tahoma"/>
            <family val="2"/>
          </rPr>
          <t xml:space="preserve">[Unit: PURE]
[Scale: Actuals]
</t>
        </r>
      </text>
    </comment>
    <comment ref="Q63" authorId="0" shapeId="0">
      <text>
        <r>
          <rPr>
            <b/>
            <sz val="9"/>
            <color indexed="81"/>
            <rFont val="Tahoma"/>
            <family val="2"/>
          </rPr>
          <t xml:space="preserve">[Unit: PURE]
[Scale: Actuals]
</t>
        </r>
      </text>
    </comment>
    <comment ref="R63" authorId="0" shapeId="0">
      <text>
        <r>
          <rPr>
            <b/>
            <sz val="9"/>
            <color indexed="81"/>
            <rFont val="Tahoma"/>
            <family val="2"/>
          </rPr>
          <t xml:space="preserve">[Unit: PURE]
[Scale: Actuals]
</t>
        </r>
      </text>
    </comment>
    <comment ref="S63" authorId="0" shapeId="0">
      <text>
        <r>
          <rPr>
            <b/>
            <sz val="9"/>
            <color indexed="81"/>
            <rFont val="Tahoma"/>
            <family val="2"/>
          </rPr>
          <t xml:space="preserve">[Unit: PURE]
[Scale: Actuals]
</t>
        </r>
      </text>
    </comment>
    <comment ref="T63" authorId="0" shapeId="0">
      <text>
        <r>
          <rPr>
            <b/>
            <sz val="9"/>
            <color indexed="81"/>
            <rFont val="Tahoma"/>
            <family val="2"/>
          </rPr>
          <t xml:space="preserve">[Unit: PURE]
[Scale: Actuals]
</t>
        </r>
      </text>
    </comment>
    <comment ref="U63" authorId="0" shapeId="0">
      <text>
        <r>
          <rPr>
            <b/>
            <sz val="9"/>
            <color indexed="81"/>
            <rFont val="Tahoma"/>
            <family val="2"/>
          </rPr>
          <t xml:space="preserve">[Unit: PURE]
[Scale: Actuals]
</t>
        </r>
      </text>
    </comment>
    <comment ref="V63" authorId="0" shapeId="0">
      <text>
        <r>
          <rPr>
            <b/>
            <sz val="9"/>
            <color indexed="81"/>
            <rFont val="Tahoma"/>
            <family val="2"/>
          </rPr>
          <t xml:space="preserve">[Unit: PURE]
[Scale: Actuals]
</t>
        </r>
      </text>
    </comment>
    <comment ref="W63" authorId="0" shapeId="0">
      <text>
        <r>
          <rPr>
            <b/>
            <sz val="9"/>
            <color indexed="81"/>
            <rFont val="Tahoma"/>
            <family val="2"/>
          </rPr>
          <t xml:space="preserve">[Unit: PURE]
[Scale: Actuals]
</t>
        </r>
      </text>
    </comment>
    <comment ref="X63" authorId="0" shapeId="0">
      <text>
        <r>
          <rPr>
            <b/>
            <sz val="9"/>
            <color indexed="81"/>
            <rFont val="Tahoma"/>
            <family val="2"/>
          </rPr>
          <t xml:space="preserve">[Unit: PURE]
[Scale: Actuals]
</t>
        </r>
      </text>
    </comment>
    <comment ref="Y63" authorId="0" shapeId="0">
      <text>
        <r>
          <rPr>
            <b/>
            <sz val="9"/>
            <color indexed="81"/>
            <rFont val="Tahoma"/>
            <family val="2"/>
          </rPr>
          <t xml:space="preserve">[Unit: PURE]
[Scale: Actuals]
</t>
        </r>
      </text>
    </comment>
    <comment ref="Z63" authorId="0" shapeId="0">
      <text>
        <r>
          <rPr>
            <b/>
            <sz val="9"/>
            <color indexed="81"/>
            <rFont val="Tahoma"/>
            <family val="2"/>
          </rPr>
          <t xml:space="preserve">[Unit: PURE]
[Scale: Actuals]
</t>
        </r>
      </text>
    </comment>
    <comment ref="AA63" authorId="0" shapeId="0">
      <text>
        <r>
          <rPr>
            <b/>
            <sz val="9"/>
            <color indexed="81"/>
            <rFont val="Tahoma"/>
            <family val="2"/>
          </rPr>
          <t xml:space="preserve">[Unit: PURE]
[Scale: Actuals]
</t>
        </r>
      </text>
    </comment>
    <comment ref="AB63" authorId="0" shapeId="0">
      <text>
        <r>
          <rPr>
            <b/>
            <sz val="9"/>
            <color indexed="81"/>
            <rFont val="Tahoma"/>
            <family val="2"/>
          </rPr>
          <t xml:space="preserve">[Unit: PURE]
[Scale: Actuals]
</t>
        </r>
      </text>
    </comment>
    <comment ref="G64" authorId="0" shapeId="0">
      <text>
        <r>
          <rPr>
            <b/>
            <sz val="9"/>
            <color indexed="81"/>
            <rFont val="Tahoma"/>
            <family val="2"/>
          </rPr>
          <t xml:space="preserve">[Unit: PURE]
[Scale: Actuals]
</t>
        </r>
      </text>
    </comment>
    <comment ref="H64" authorId="0" shapeId="0">
      <text>
        <r>
          <rPr>
            <b/>
            <sz val="9"/>
            <color indexed="81"/>
            <rFont val="Tahoma"/>
            <family val="2"/>
          </rPr>
          <t xml:space="preserve">[Unit: PURE]
[Scale: Actuals]
</t>
        </r>
      </text>
    </comment>
    <comment ref="I64" authorId="0" shapeId="0">
      <text>
        <r>
          <rPr>
            <b/>
            <sz val="9"/>
            <color indexed="81"/>
            <rFont val="Tahoma"/>
            <family val="2"/>
          </rPr>
          <t xml:space="preserve">[Unit: PURE]
[Scale: Actuals]
</t>
        </r>
      </text>
    </comment>
    <comment ref="J64" authorId="0" shapeId="0">
      <text>
        <r>
          <rPr>
            <b/>
            <sz val="9"/>
            <color indexed="81"/>
            <rFont val="Tahoma"/>
            <family val="2"/>
          </rPr>
          <t xml:space="preserve">[Unit: PURE]
[Scale: Actuals]
</t>
        </r>
      </text>
    </comment>
    <comment ref="K64" authorId="0" shapeId="0">
      <text>
        <r>
          <rPr>
            <b/>
            <sz val="9"/>
            <color indexed="81"/>
            <rFont val="Tahoma"/>
            <family val="2"/>
          </rPr>
          <t xml:space="preserve">[Unit: PURE]
[Scale: Actuals]
</t>
        </r>
      </text>
    </comment>
    <comment ref="L64" authorId="0" shapeId="0">
      <text>
        <r>
          <rPr>
            <b/>
            <sz val="9"/>
            <color indexed="81"/>
            <rFont val="Tahoma"/>
            <family val="2"/>
          </rPr>
          <t xml:space="preserve">[Unit: PURE]
[Scale: Actuals]
</t>
        </r>
      </text>
    </comment>
    <comment ref="M64" authorId="0" shapeId="0">
      <text>
        <r>
          <rPr>
            <b/>
            <sz val="9"/>
            <color indexed="81"/>
            <rFont val="Tahoma"/>
            <family val="2"/>
          </rPr>
          <t xml:space="preserve">[Unit: PURE]
[Scale: Actuals]
</t>
        </r>
      </text>
    </comment>
    <comment ref="N64" authorId="0" shapeId="0">
      <text>
        <r>
          <rPr>
            <b/>
            <sz val="9"/>
            <color indexed="81"/>
            <rFont val="Tahoma"/>
            <family val="2"/>
          </rPr>
          <t xml:space="preserve">[Unit: PURE]
[Scale: Actuals]
</t>
        </r>
      </text>
    </comment>
    <comment ref="O64" authorId="0" shapeId="0">
      <text>
        <r>
          <rPr>
            <b/>
            <sz val="9"/>
            <color indexed="81"/>
            <rFont val="Tahoma"/>
            <family val="2"/>
          </rPr>
          <t xml:space="preserve">[Unit: PURE]
[Scale: Actuals]
</t>
        </r>
      </text>
    </comment>
    <comment ref="P64" authorId="0" shapeId="0">
      <text>
        <r>
          <rPr>
            <b/>
            <sz val="9"/>
            <color indexed="81"/>
            <rFont val="Tahoma"/>
            <family val="2"/>
          </rPr>
          <t xml:space="preserve">[Unit: PURE]
[Scale: Actuals]
</t>
        </r>
      </text>
    </comment>
    <comment ref="Q64" authorId="0" shapeId="0">
      <text>
        <r>
          <rPr>
            <b/>
            <sz val="9"/>
            <color indexed="81"/>
            <rFont val="Tahoma"/>
            <family val="2"/>
          </rPr>
          <t xml:space="preserve">[Unit: PURE]
[Scale: Actuals]
</t>
        </r>
      </text>
    </comment>
    <comment ref="R64" authorId="0" shapeId="0">
      <text>
        <r>
          <rPr>
            <b/>
            <sz val="9"/>
            <color indexed="81"/>
            <rFont val="Tahoma"/>
            <family val="2"/>
          </rPr>
          <t xml:space="preserve">[Unit: PURE]
[Scale: Actuals]
</t>
        </r>
      </text>
    </comment>
    <comment ref="S64" authorId="0" shapeId="0">
      <text>
        <r>
          <rPr>
            <b/>
            <sz val="9"/>
            <color indexed="81"/>
            <rFont val="Tahoma"/>
            <family val="2"/>
          </rPr>
          <t xml:space="preserve">[Unit: PURE]
[Scale: Actuals]
</t>
        </r>
      </text>
    </comment>
    <comment ref="T64" authorId="0" shapeId="0">
      <text>
        <r>
          <rPr>
            <b/>
            <sz val="9"/>
            <color indexed="81"/>
            <rFont val="Tahoma"/>
            <family val="2"/>
          </rPr>
          <t xml:space="preserve">[Unit: PURE]
[Scale: Actuals]
</t>
        </r>
      </text>
    </comment>
    <comment ref="U64" authorId="0" shapeId="0">
      <text>
        <r>
          <rPr>
            <b/>
            <sz val="9"/>
            <color indexed="81"/>
            <rFont val="Tahoma"/>
            <family val="2"/>
          </rPr>
          <t xml:space="preserve">[Unit: PURE]
[Scale: Actuals]
</t>
        </r>
      </text>
    </comment>
    <comment ref="V64" authorId="0" shapeId="0">
      <text>
        <r>
          <rPr>
            <b/>
            <sz val="9"/>
            <color indexed="81"/>
            <rFont val="Tahoma"/>
            <family val="2"/>
          </rPr>
          <t xml:space="preserve">[Unit: PURE]
[Scale: Actuals]
</t>
        </r>
      </text>
    </comment>
    <comment ref="W64" authorId="0" shapeId="0">
      <text>
        <r>
          <rPr>
            <b/>
            <sz val="9"/>
            <color indexed="81"/>
            <rFont val="Tahoma"/>
            <family val="2"/>
          </rPr>
          <t xml:space="preserve">[Unit: PURE]
[Scale: Actuals]
</t>
        </r>
      </text>
    </comment>
    <comment ref="X64" authorId="0" shapeId="0">
      <text>
        <r>
          <rPr>
            <b/>
            <sz val="9"/>
            <color indexed="81"/>
            <rFont val="Tahoma"/>
            <family val="2"/>
          </rPr>
          <t xml:space="preserve">[Unit: PURE]
[Scale: Actuals]
</t>
        </r>
      </text>
    </comment>
    <comment ref="Y64" authorId="0" shapeId="0">
      <text>
        <r>
          <rPr>
            <b/>
            <sz val="9"/>
            <color indexed="81"/>
            <rFont val="Tahoma"/>
            <family val="2"/>
          </rPr>
          <t xml:space="preserve">[Unit: PURE]
[Scale: Actuals]
</t>
        </r>
      </text>
    </comment>
    <comment ref="Z64" authorId="0" shapeId="0">
      <text>
        <r>
          <rPr>
            <b/>
            <sz val="9"/>
            <color indexed="81"/>
            <rFont val="Tahoma"/>
            <family val="2"/>
          </rPr>
          <t xml:space="preserve">[Unit: PURE]
[Scale: Actuals]
</t>
        </r>
      </text>
    </comment>
    <comment ref="AA64" authorId="0" shapeId="0">
      <text>
        <r>
          <rPr>
            <b/>
            <sz val="9"/>
            <color indexed="81"/>
            <rFont val="Tahoma"/>
            <family val="2"/>
          </rPr>
          <t xml:space="preserve">[Unit: PURE]
[Scale: Actuals]
</t>
        </r>
      </text>
    </comment>
    <comment ref="AB64" authorId="0" shapeId="0">
      <text>
        <r>
          <rPr>
            <b/>
            <sz val="9"/>
            <color indexed="81"/>
            <rFont val="Tahoma"/>
            <family val="2"/>
          </rPr>
          <t xml:space="preserve">[Unit: PURE]
[Scale: Actuals]
</t>
        </r>
      </text>
    </comment>
    <comment ref="G65" authorId="0" shapeId="0">
      <text>
        <r>
          <rPr>
            <b/>
            <sz val="9"/>
            <color indexed="81"/>
            <rFont val="Tahoma"/>
            <family val="2"/>
          </rPr>
          <t xml:space="preserve">[Unit: PURE]
[Scale: Actuals]
</t>
        </r>
      </text>
    </comment>
    <comment ref="H65" authorId="0" shapeId="0">
      <text>
        <r>
          <rPr>
            <b/>
            <sz val="9"/>
            <color indexed="81"/>
            <rFont val="Tahoma"/>
            <family val="2"/>
          </rPr>
          <t xml:space="preserve">[Unit: PURE]
[Scale: Actuals]
</t>
        </r>
      </text>
    </comment>
    <comment ref="I65" authorId="0" shapeId="0">
      <text>
        <r>
          <rPr>
            <b/>
            <sz val="9"/>
            <color indexed="81"/>
            <rFont val="Tahoma"/>
            <family val="2"/>
          </rPr>
          <t xml:space="preserve">[Unit: PURE]
[Scale: Actuals]
</t>
        </r>
      </text>
    </comment>
    <comment ref="J65" authorId="0" shapeId="0">
      <text>
        <r>
          <rPr>
            <b/>
            <sz val="9"/>
            <color indexed="81"/>
            <rFont val="Tahoma"/>
            <family val="2"/>
          </rPr>
          <t xml:space="preserve">[Unit: PURE]
[Scale: Actuals]
</t>
        </r>
      </text>
    </comment>
    <comment ref="K65" authorId="0" shapeId="0">
      <text>
        <r>
          <rPr>
            <b/>
            <sz val="9"/>
            <color indexed="81"/>
            <rFont val="Tahoma"/>
            <family val="2"/>
          </rPr>
          <t xml:space="preserve">[Unit: PURE]
[Scale: Actuals]
</t>
        </r>
      </text>
    </comment>
    <comment ref="L65" authorId="0" shapeId="0">
      <text>
        <r>
          <rPr>
            <b/>
            <sz val="9"/>
            <color indexed="81"/>
            <rFont val="Tahoma"/>
            <family val="2"/>
          </rPr>
          <t xml:space="preserve">[Unit: PURE]
[Scale: Actuals]
</t>
        </r>
      </text>
    </comment>
    <comment ref="M65" authorId="0" shapeId="0">
      <text>
        <r>
          <rPr>
            <b/>
            <sz val="9"/>
            <color indexed="81"/>
            <rFont val="Tahoma"/>
            <family val="2"/>
          </rPr>
          <t xml:space="preserve">[Unit: PURE]
[Scale: Actuals]
</t>
        </r>
      </text>
    </comment>
    <comment ref="N65" authorId="0" shapeId="0">
      <text>
        <r>
          <rPr>
            <b/>
            <sz val="9"/>
            <color indexed="81"/>
            <rFont val="Tahoma"/>
            <family val="2"/>
          </rPr>
          <t xml:space="preserve">[Unit: PURE]
[Scale: Actuals]
</t>
        </r>
      </text>
    </comment>
    <comment ref="O65" authorId="0" shapeId="0">
      <text>
        <r>
          <rPr>
            <b/>
            <sz val="9"/>
            <color indexed="81"/>
            <rFont val="Tahoma"/>
            <family val="2"/>
          </rPr>
          <t xml:space="preserve">[Unit: PURE]
[Scale: Actuals]
</t>
        </r>
      </text>
    </comment>
    <comment ref="P65" authorId="0" shapeId="0">
      <text>
        <r>
          <rPr>
            <b/>
            <sz val="9"/>
            <color indexed="81"/>
            <rFont val="Tahoma"/>
            <family val="2"/>
          </rPr>
          <t xml:space="preserve">[Unit: PURE]
[Scale: Actuals]
</t>
        </r>
      </text>
    </comment>
    <comment ref="Q65" authorId="0" shapeId="0">
      <text>
        <r>
          <rPr>
            <b/>
            <sz val="9"/>
            <color indexed="81"/>
            <rFont val="Tahoma"/>
            <family val="2"/>
          </rPr>
          <t xml:space="preserve">[Unit: PURE]
[Scale: Actuals]
</t>
        </r>
      </text>
    </comment>
    <comment ref="R65" authorId="0" shapeId="0">
      <text>
        <r>
          <rPr>
            <b/>
            <sz val="9"/>
            <color indexed="81"/>
            <rFont val="Tahoma"/>
            <family val="2"/>
          </rPr>
          <t xml:space="preserve">[Unit: PURE]
[Scale: Actuals]
</t>
        </r>
      </text>
    </comment>
    <comment ref="S65" authorId="0" shapeId="0">
      <text>
        <r>
          <rPr>
            <b/>
            <sz val="9"/>
            <color indexed="81"/>
            <rFont val="Tahoma"/>
            <family val="2"/>
          </rPr>
          <t xml:space="preserve">[Unit: PURE]
[Scale: Actuals]
</t>
        </r>
      </text>
    </comment>
    <comment ref="T65" authorId="0" shapeId="0">
      <text>
        <r>
          <rPr>
            <b/>
            <sz val="9"/>
            <color indexed="81"/>
            <rFont val="Tahoma"/>
            <family val="2"/>
          </rPr>
          <t xml:space="preserve">[Unit: PURE]
[Scale: Actuals]
</t>
        </r>
      </text>
    </comment>
    <comment ref="U65" authorId="0" shapeId="0">
      <text>
        <r>
          <rPr>
            <b/>
            <sz val="9"/>
            <color indexed="81"/>
            <rFont val="Tahoma"/>
            <family val="2"/>
          </rPr>
          <t xml:space="preserve">[Unit: PURE]
[Scale: Actuals]
</t>
        </r>
      </text>
    </comment>
    <comment ref="V65" authorId="0" shapeId="0">
      <text>
        <r>
          <rPr>
            <b/>
            <sz val="9"/>
            <color indexed="81"/>
            <rFont val="Tahoma"/>
            <family val="2"/>
          </rPr>
          <t xml:space="preserve">[Unit: PURE]
[Scale: Actuals]
</t>
        </r>
      </text>
    </comment>
    <comment ref="W65" authorId="0" shapeId="0">
      <text>
        <r>
          <rPr>
            <b/>
            <sz val="9"/>
            <color indexed="81"/>
            <rFont val="Tahoma"/>
            <family val="2"/>
          </rPr>
          <t xml:space="preserve">[Unit: PURE]
[Scale: Actuals]
</t>
        </r>
      </text>
    </comment>
    <comment ref="X65" authorId="0" shapeId="0">
      <text>
        <r>
          <rPr>
            <b/>
            <sz val="9"/>
            <color indexed="81"/>
            <rFont val="Tahoma"/>
            <family val="2"/>
          </rPr>
          <t xml:space="preserve">[Unit: PURE]
[Scale: Actuals]
</t>
        </r>
      </text>
    </comment>
    <comment ref="Y65" authorId="0" shapeId="0">
      <text>
        <r>
          <rPr>
            <b/>
            <sz val="9"/>
            <color indexed="81"/>
            <rFont val="Tahoma"/>
            <family val="2"/>
          </rPr>
          <t xml:space="preserve">[Unit: PURE]
[Scale: Actuals]
</t>
        </r>
      </text>
    </comment>
    <comment ref="Z65" authorId="0" shapeId="0">
      <text>
        <r>
          <rPr>
            <b/>
            <sz val="9"/>
            <color indexed="81"/>
            <rFont val="Tahoma"/>
            <family val="2"/>
          </rPr>
          <t xml:space="preserve">[Unit: PURE]
[Scale: Actuals]
</t>
        </r>
      </text>
    </comment>
    <comment ref="AA65" authorId="0" shapeId="0">
      <text>
        <r>
          <rPr>
            <b/>
            <sz val="9"/>
            <color indexed="81"/>
            <rFont val="Tahoma"/>
            <family val="2"/>
          </rPr>
          <t xml:space="preserve">[Unit: PURE]
[Scale: Actuals]
</t>
        </r>
      </text>
    </comment>
    <comment ref="AB65" authorId="0" shapeId="0">
      <text>
        <r>
          <rPr>
            <b/>
            <sz val="9"/>
            <color indexed="81"/>
            <rFont val="Tahoma"/>
            <family val="2"/>
          </rPr>
          <t xml:space="preserve">[Unit: PURE]
[Scale: Actuals]
</t>
        </r>
      </text>
    </comment>
    <comment ref="G66" authorId="0" shapeId="0">
      <text>
        <r>
          <rPr>
            <b/>
            <sz val="9"/>
            <color indexed="81"/>
            <rFont val="Tahoma"/>
            <family val="2"/>
          </rPr>
          <t xml:space="preserve">[Unit: PURE]
[Scale: Actuals]
</t>
        </r>
      </text>
    </comment>
    <comment ref="H66" authorId="0" shapeId="0">
      <text>
        <r>
          <rPr>
            <b/>
            <sz val="9"/>
            <color indexed="81"/>
            <rFont val="Tahoma"/>
            <family val="2"/>
          </rPr>
          <t xml:space="preserve">[Unit: PURE]
[Scale: Actuals]
</t>
        </r>
      </text>
    </comment>
    <comment ref="I66" authorId="0" shapeId="0">
      <text>
        <r>
          <rPr>
            <b/>
            <sz val="9"/>
            <color indexed="81"/>
            <rFont val="Tahoma"/>
            <family val="2"/>
          </rPr>
          <t xml:space="preserve">[Unit: PURE]
[Scale: Actuals]
</t>
        </r>
      </text>
    </comment>
    <comment ref="J66" authorId="0" shapeId="0">
      <text>
        <r>
          <rPr>
            <b/>
            <sz val="9"/>
            <color indexed="81"/>
            <rFont val="Tahoma"/>
            <family val="2"/>
          </rPr>
          <t xml:space="preserve">[Unit: PURE]
[Scale: Actuals]
</t>
        </r>
      </text>
    </comment>
    <comment ref="K66" authorId="0" shapeId="0">
      <text>
        <r>
          <rPr>
            <b/>
            <sz val="9"/>
            <color indexed="81"/>
            <rFont val="Tahoma"/>
            <family val="2"/>
          </rPr>
          <t xml:space="preserve">[Unit: PURE]
[Scale: Actuals]
</t>
        </r>
      </text>
    </comment>
    <comment ref="L66" authorId="0" shapeId="0">
      <text>
        <r>
          <rPr>
            <b/>
            <sz val="9"/>
            <color indexed="81"/>
            <rFont val="Tahoma"/>
            <family val="2"/>
          </rPr>
          <t xml:space="preserve">[Unit: PURE]
[Scale: Actuals]
</t>
        </r>
      </text>
    </comment>
    <comment ref="M66" authorId="0" shapeId="0">
      <text>
        <r>
          <rPr>
            <b/>
            <sz val="9"/>
            <color indexed="81"/>
            <rFont val="Tahoma"/>
            <family val="2"/>
          </rPr>
          <t xml:space="preserve">[Unit: PURE]
[Scale: Actuals]
</t>
        </r>
      </text>
    </comment>
    <comment ref="N66" authorId="0" shapeId="0">
      <text>
        <r>
          <rPr>
            <b/>
            <sz val="9"/>
            <color indexed="81"/>
            <rFont val="Tahoma"/>
            <family val="2"/>
          </rPr>
          <t xml:space="preserve">[Unit: PURE]
[Scale: Actuals]
</t>
        </r>
      </text>
    </comment>
    <comment ref="O66" authorId="0" shapeId="0">
      <text>
        <r>
          <rPr>
            <b/>
            <sz val="9"/>
            <color indexed="81"/>
            <rFont val="Tahoma"/>
            <family val="2"/>
          </rPr>
          <t xml:space="preserve">[Unit: PURE]
[Scale: Actuals]
</t>
        </r>
      </text>
    </comment>
    <comment ref="P66" authorId="0" shapeId="0">
      <text>
        <r>
          <rPr>
            <b/>
            <sz val="9"/>
            <color indexed="81"/>
            <rFont val="Tahoma"/>
            <family val="2"/>
          </rPr>
          <t xml:space="preserve">[Unit: PURE]
[Scale: Actuals]
</t>
        </r>
      </text>
    </comment>
    <comment ref="Q66" authorId="0" shapeId="0">
      <text>
        <r>
          <rPr>
            <b/>
            <sz val="9"/>
            <color indexed="81"/>
            <rFont val="Tahoma"/>
            <family val="2"/>
          </rPr>
          <t xml:space="preserve">[Unit: PURE]
[Scale: Actuals]
</t>
        </r>
      </text>
    </comment>
    <comment ref="R66" authorId="0" shapeId="0">
      <text>
        <r>
          <rPr>
            <b/>
            <sz val="9"/>
            <color indexed="81"/>
            <rFont val="Tahoma"/>
            <family val="2"/>
          </rPr>
          <t xml:space="preserve">[Unit: PURE]
[Scale: Actuals]
</t>
        </r>
      </text>
    </comment>
    <comment ref="S66" authorId="0" shapeId="0">
      <text>
        <r>
          <rPr>
            <b/>
            <sz val="9"/>
            <color indexed="81"/>
            <rFont val="Tahoma"/>
            <family val="2"/>
          </rPr>
          <t xml:space="preserve">[Unit: PURE]
[Scale: Actuals]
</t>
        </r>
      </text>
    </comment>
    <comment ref="T66" authorId="0" shapeId="0">
      <text>
        <r>
          <rPr>
            <b/>
            <sz val="9"/>
            <color indexed="81"/>
            <rFont val="Tahoma"/>
            <family val="2"/>
          </rPr>
          <t xml:space="preserve">[Unit: PURE]
[Scale: Actuals]
</t>
        </r>
      </text>
    </comment>
    <comment ref="U66" authorId="0" shapeId="0">
      <text>
        <r>
          <rPr>
            <b/>
            <sz val="9"/>
            <color indexed="81"/>
            <rFont val="Tahoma"/>
            <family val="2"/>
          </rPr>
          <t xml:space="preserve">[Unit: PURE]
[Scale: Actuals]
</t>
        </r>
      </text>
    </comment>
    <comment ref="V66" authorId="0" shapeId="0">
      <text>
        <r>
          <rPr>
            <b/>
            <sz val="9"/>
            <color indexed="81"/>
            <rFont val="Tahoma"/>
            <family val="2"/>
          </rPr>
          <t xml:space="preserve">[Unit: PURE]
[Scale: Actuals]
</t>
        </r>
      </text>
    </comment>
    <comment ref="W66" authorId="0" shapeId="0">
      <text>
        <r>
          <rPr>
            <b/>
            <sz val="9"/>
            <color indexed="81"/>
            <rFont val="Tahoma"/>
            <family val="2"/>
          </rPr>
          <t xml:space="preserve">[Unit: PURE]
[Scale: Actuals]
</t>
        </r>
      </text>
    </comment>
    <comment ref="X66" authorId="0" shapeId="0">
      <text>
        <r>
          <rPr>
            <b/>
            <sz val="9"/>
            <color indexed="81"/>
            <rFont val="Tahoma"/>
            <family val="2"/>
          </rPr>
          <t xml:space="preserve">[Unit: PURE]
[Scale: Actuals]
</t>
        </r>
      </text>
    </comment>
    <comment ref="Y66" authorId="0" shapeId="0">
      <text>
        <r>
          <rPr>
            <b/>
            <sz val="9"/>
            <color indexed="81"/>
            <rFont val="Tahoma"/>
            <family val="2"/>
          </rPr>
          <t xml:space="preserve">[Unit: PURE]
[Scale: Actuals]
</t>
        </r>
      </text>
    </comment>
    <comment ref="Z66" authorId="0" shapeId="0">
      <text>
        <r>
          <rPr>
            <b/>
            <sz val="9"/>
            <color indexed="81"/>
            <rFont val="Tahoma"/>
            <family val="2"/>
          </rPr>
          <t xml:space="preserve">[Unit: PURE]
[Scale: Actuals]
</t>
        </r>
      </text>
    </comment>
    <comment ref="AA66" authorId="0" shapeId="0">
      <text>
        <r>
          <rPr>
            <b/>
            <sz val="9"/>
            <color indexed="81"/>
            <rFont val="Tahoma"/>
            <family val="2"/>
          </rPr>
          <t xml:space="preserve">[Unit: PURE]
[Scale: Actuals]
</t>
        </r>
      </text>
    </comment>
    <comment ref="AB66" authorId="0" shapeId="0">
      <text>
        <r>
          <rPr>
            <b/>
            <sz val="9"/>
            <color indexed="81"/>
            <rFont val="Tahoma"/>
            <family val="2"/>
          </rPr>
          <t xml:space="preserve">[Unit: PURE]
[Scale: Actuals]
</t>
        </r>
      </text>
    </comment>
    <comment ref="G67" authorId="0" shapeId="0">
      <text>
        <r>
          <rPr>
            <b/>
            <sz val="9"/>
            <color indexed="81"/>
            <rFont val="Tahoma"/>
            <family val="2"/>
          </rPr>
          <t xml:space="preserve">[Unit: PURE]
[Scale: Actuals]
</t>
        </r>
      </text>
    </comment>
    <comment ref="H67" authorId="0" shapeId="0">
      <text>
        <r>
          <rPr>
            <b/>
            <sz val="9"/>
            <color indexed="81"/>
            <rFont val="Tahoma"/>
            <family val="2"/>
          </rPr>
          <t xml:space="preserve">[Unit: PURE]
[Scale: Actuals]
</t>
        </r>
      </text>
    </comment>
    <comment ref="I67" authorId="0" shapeId="0">
      <text>
        <r>
          <rPr>
            <b/>
            <sz val="9"/>
            <color indexed="81"/>
            <rFont val="Tahoma"/>
            <family val="2"/>
          </rPr>
          <t xml:space="preserve">[Unit: PURE]
[Scale: Actuals]
</t>
        </r>
      </text>
    </comment>
    <comment ref="J67" authorId="0" shapeId="0">
      <text>
        <r>
          <rPr>
            <b/>
            <sz val="9"/>
            <color indexed="81"/>
            <rFont val="Tahoma"/>
            <family val="2"/>
          </rPr>
          <t xml:space="preserve">[Unit: PURE]
[Scale: Actuals]
</t>
        </r>
      </text>
    </comment>
    <comment ref="K67" authorId="0" shapeId="0">
      <text>
        <r>
          <rPr>
            <b/>
            <sz val="9"/>
            <color indexed="81"/>
            <rFont val="Tahoma"/>
            <family val="2"/>
          </rPr>
          <t xml:space="preserve">[Unit: PURE]
[Scale: Actuals]
</t>
        </r>
      </text>
    </comment>
    <comment ref="L67" authorId="0" shapeId="0">
      <text>
        <r>
          <rPr>
            <b/>
            <sz val="9"/>
            <color indexed="81"/>
            <rFont val="Tahoma"/>
            <family val="2"/>
          </rPr>
          <t xml:space="preserve">[Unit: PURE]
[Scale: Actuals]
</t>
        </r>
      </text>
    </comment>
    <comment ref="M67" authorId="0" shapeId="0">
      <text>
        <r>
          <rPr>
            <b/>
            <sz val="9"/>
            <color indexed="81"/>
            <rFont val="Tahoma"/>
            <family val="2"/>
          </rPr>
          <t xml:space="preserve">[Unit: PURE]
[Scale: Actuals]
</t>
        </r>
      </text>
    </comment>
    <comment ref="N67" authorId="0" shapeId="0">
      <text>
        <r>
          <rPr>
            <b/>
            <sz val="9"/>
            <color indexed="81"/>
            <rFont val="Tahoma"/>
            <family val="2"/>
          </rPr>
          <t xml:space="preserve">[Unit: PURE]
[Scale: Actuals]
</t>
        </r>
      </text>
    </comment>
    <comment ref="O67" authorId="0" shapeId="0">
      <text>
        <r>
          <rPr>
            <b/>
            <sz val="9"/>
            <color indexed="81"/>
            <rFont val="Tahoma"/>
            <family val="2"/>
          </rPr>
          <t xml:space="preserve">[Unit: PURE]
[Scale: Actuals]
</t>
        </r>
      </text>
    </comment>
    <comment ref="P67" authorId="0" shapeId="0">
      <text>
        <r>
          <rPr>
            <b/>
            <sz val="9"/>
            <color indexed="81"/>
            <rFont val="Tahoma"/>
            <family val="2"/>
          </rPr>
          <t xml:space="preserve">[Unit: PURE]
[Scale: Actuals]
</t>
        </r>
      </text>
    </comment>
    <comment ref="Q67" authorId="0" shapeId="0">
      <text>
        <r>
          <rPr>
            <b/>
            <sz val="9"/>
            <color indexed="81"/>
            <rFont val="Tahoma"/>
            <family val="2"/>
          </rPr>
          <t xml:space="preserve">[Unit: PURE]
[Scale: Actuals]
</t>
        </r>
      </text>
    </comment>
    <comment ref="R67" authorId="0" shapeId="0">
      <text>
        <r>
          <rPr>
            <b/>
            <sz val="9"/>
            <color indexed="81"/>
            <rFont val="Tahoma"/>
            <family val="2"/>
          </rPr>
          <t xml:space="preserve">[Unit: PURE]
[Scale: Actuals]
</t>
        </r>
      </text>
    </comment>
    <comment ref="S67" authorId="0" shapeId="0">
      <text>
        <r>
          <rPr>
            <b/>
            <sz val="9"/>
            <color indexed="81"/>
            <rFont val="Tahoma"/>
            <family val="2"/>
          </rPr>
          <t xml:space="preserve">[Unit: PURE]
[Scale: Actuals]
</t>
        </r>
      </text>
    </comment>
    <comment ref="T67" authorId="0" shapeId="0">
      <text>
        <r>
          <rPr>
            <b/>
            <sz val="9"/>
            <color indexed="81"/>
            <rFont val="Tahoma"/>
            <family val="2"/>
          </rPr>
          <t xml:space="preserve">[Unit: PURE]
[Scale: Actuals]
</t>
        </r>
      </text>
    </comment>
    <comment ref="U67" authorId="0" shapeId="0">
      <text>
        <r>
          <rPr>
            <b/>
            <sz val="9"/>
            <color indexed="81"/>
            <rFont val="Tahoma"/>
            <family val="2"/>
          </rPr>
          <t xml:space="preserve">[Unit: PURE]
[Scale: Actuals]
</t>
        </r>
      </text>
    </comment>
    <comment ref="V67" authorId="0" shapeId="0">
      <text>
        <r>
          <rPr>
            <b/>
            <sz val="9"/>
            <color indexed="81"/>
            <rFont val="Tahoma"/>
            <family val="2"/>
          </rPr>
          <t xml:space="preserve">[Unit: PURE]
[Scale: Actuals]
</t>
        </r>
      </text>
    </comment>
    <comment ref="W67" authorId="0" shapeId="0">
      <text>
        <r>
          <rPr>
            <b/>
            <sz val="9"/>
            <color indexed="81"/>
            <rFont val="Tahoma"/>
            <family val="2"/>
          </rPr>
          <t xml:space="preserve">[Unit: PURE]
[Scale: Actuals]
</t>
        </r>
      </text>
    </comment>
    <comment ref="X67" authorId="0" shapeId="0">
      <text>
        <r>
          <rPr>
            <b/>
            <sz val="9"/>
            <color indexed="81"/>
            <rFont val="Tahoma"/>
            <family val="2"/>
          </rPr>
          <t xml:space="preserve">[Unit: PURE]
[Scale: Actuals]
</t>
        </r>
      </text>
    </comment>
    <comment ref="Y67" authorId="0" shapeId="0">
      <text>
        <r>
          <rPr>
            <b/>
            <sz val="9"/>
            <color indexed="81"/>
            <rFont val="Tahoma"/>
            <family val="2"/>
          </rPr>
          <t xml:space="preserve">[Unit: PURE]
[Scale: Actuals]
</t>
        </r>
      </text>
    </comment>
    <comment ref="Z67" authorId="0" shapeId="0">
      <text>
        <r>
          <rPr>
            <b/>
            <sz val="9"/>
            <color indexed="81"/>
            <rFont val="Tahoma"/>
            <family val="2"/>
          </rPr>
          <t xml:space="preserve">[Unit: PURE]
[Scale: Actuals]
</t>
        </r>
      </text>
    </comment>
    <comment ref="AA67" authorId="0" shapeId="0">
      <text>
        <r>
          <rPr>
            <b/>
            <sz val="9"/>
            <color indexed="81"/>
            <rFont val="Tahoma"/>
            <family val="2"/>
          </rPr>
          <t xml:space="preserve">[Unit: PURE]
[Scale: Actuals]
</t>
        </r>
      </text>
    </comment>
    <comment ref="AB67" authorId="0" shapeId="0">
      <text>
        <r>
          <rPr>
            <b/>
            <sz val="9"/>
            <color indexed="81"/>
            <rFont val="Tahoma"/>
            <family val="2"/>
          </rPr>
          <t xml:space="preserve">[Unit: PURE]
[Scale: Actuals]
</t>
        </r>
      </text>
    </comment>
    <comment ref="G68" authorId="0" shapeId="0">
      <text>
        <r>
          <rPr>
            <b/>
            <sz val="9"/>
            <color indexed="81"/>
            <rFont val="Tahoma"/>
            <family val="2"/>
          </rPr>
          <t xml:space="preserve">[Unit: PURE]
[Scale: Actuals]
</t>
        </r>
      </text>
    </comment>
    <comment ref="H68" authorId="0" shapeId="0">
      <text>
        <r>
          <rPr>
            <b/>
            <sz val="9"/>
            <color indexed="81"/>
            <rFont val="Tahoma"/>
            <family val="2"/>
          </rPr>
          <t xml:space="preserve">[Unit: PURE]
[Scale: Actuals]
</t>
        </r>
      </text>
    </comment>
    <comment ref="I68" authorId="0" shapeId="0">
      <text>
        <r>
          <rPr>
            <b/>
            <sz val="9"/>
            <color indexed="81"/>
            <rFont val="Tahoma"/>
            <family val="2"/>
          </rPr>
          <t xml:space="preserve">[Unit: PURE]
[Scale: Actuals]
</t>
        </r>
      </text>
    </comment>
    <comment ref="J68" authorId="0" shapeId="0">
      <text>
        <r>
          <rPr>
            <b/>
            <sz val="9"/>
            <color indexed="81"/>
            <rFont val="Tahoma"/>
            <family val="2"/>
          </rPr>
          <t xml:space="preserve">[Unit: PURE]
[Scale: Actuals]
</t>
        </r>
      </text>
    </comment>
    <comment ref="K68" authorId="0" shapeId="0">
      <text>
        <r>
          <rPr>
            <b/>
            <sz val="9"/>
            <color indexed="81"/>
            <rFont val="Tahoma"/>
            <family val="2"/>
          </rPr>
          <t xml:space="preserve">[Unit: PURE]
[Scale: Actuals]
</t>
        </r>
      </text>
    </comment>
    <comment ref="L68" authorId="0" shapeId="0">
      <text>
        <r>
          <rPr>
            <b/>
            <sz val="9"/>
            <color indexed="81"/>
            <rFont val="Tahoma"/>
            <family val="2"/>
          </rPr>
          <t xml:space="preserve">[Unit: PURE]
[Scale: Actuals]
</t>
        </r>
      </text>
    </comment>
    <comment ref="M68" authorId="0" shapeId="0">
      <text>
        <r>
          <rPr>
            <b/>
            <sz val="9"/>
            <color indexed="81"/>
            <rFont val="Tahoma"/>
            <family val="2"/>
          </rPr>
          <t xml:space="preserve">[Unit: PURE]
[Scale: Actuals]
</t>
        </r>
      </text>
    </comment>
    <comment ref="N68" authorId="0" shapeId="0">
      <text>
        <r>
          <rPr>
            <b/>
            <sz val="9"/>
            <color indexed="81"/>
            <rFont val="Tahoma"/>
            <family val="2"/>
          </rPr>
          <t xml:space="preserve">[Unit: PURE]
[Scale: Actuals]
</t>
        </r>
      </text>
    </comment>
    <comment ref="O68" authorId="0" shapeId="0">
      <text>
        <r>
          <rPr>
            <b/>
            <sz val="9"/>
            <color indexed="81"/>
            <rFont val="Tahoma"/>
            <family val="2"/>
          </rPr>
          <t xml:space="preserve">[Unit: PURE]
[Scale: Actuals]
</t>
        </r>
      </text>
    </comment>
    <comment ref="P68" authorId="0" shapeId="0">
      <text>
        <r>
          <rPr>
            <b/>
            <sz val="9"/>
            <color indexed="81"/>
            <rFont val="Tahoma"/>
            <family val="2"/>
          </rPr>
          <t xml:space="preserve">[Unit: PURE]
[Scale: Actuals]
</t>
        </r>
      </text>
    </comment>
    <comment ref="Q68" authorId="0" shapeId="0">
      <text>
        <r>
          <rPr>
            <b/>
            <sz val="9"/>
            <color indexed="81"/>
            <rFont val="Tahoma"/>
            <family val="2"/>
          </rPr>
          <t xml:space="preserve">[Unit: PURE]
[Scale: Actuals]
</t>
        </r>
      </text>
    </comment>
    <comment ref="R68" authorId="0" shapeId="0">
      <text>
        <r>
          <rPr>
            <b/>
            <sz val="9"/>
            <color indexed="81"/>
            <rFont val="Tahoma"/>
            <family val="2"/>
          </rPr>
          <t xml:space="preserve">[Unit: PURE]
[Scale: Actuals]
</t>
        </r>
      </text>
    </comment>
    <comment ref="S68" authorId="0" shapeId="0">
      <text>
        <r>
          <rPr>
            <b/>
            <sz val="9"/>
            <color indexed="81"/>
            <rFont val="Tahoma"/>
            <family val="2"/>
          </rPr>
          <t xml:space="preserve">[Unit: PURE]
[Scale: Actuals]
</t>
        </r>
      </text>
    </comment>
    <comment ref="T68" authorId="0" shapeId="0">
      <text>
        <r>
          <rPr>
            <b/>
            <sz val="9"/>
            <color indexed="81"/>
            <rFont val="Tahoma"/>
            <family val="2"/>
          </rPr>
          <t xml:space="preserve">[Unit: PURE]
[Scale: Actuals]
</t>
        </r>
      </text>
    </comment>
    <comment ref="U68" authorId="0" shapeId="0">
      <text>
        <r>
          <rPr>
            <b/>
            <sz val="9"/>
            <color indexed="81"/>
            <rFont val="Tahoma"/>
            <family val="2"/>
          </rPr>
          <t xml:space="preserve">[Unit: PURE]
[Scale: Actuals]
</t>
        </r>
      </text>
    </comment>
    <comment ref="V68" authorId="0" shapeId="0">
      <text>
        <r>
          <rPr>
            <b/>
            <sz val="9"/>
            <color indexed="81"/>
            <rFont val="Tahoma"/>
            <family val="2"/>
          </rPr>
          <t xml:space="preserve">[Unit: PURE]
[Scale: Actuals]
</t>
        </r>
      </text>
    </comment>
    <comment ref="W68" authorId="0" shapeId="0">
      <text>
        <r>
          <rPr>
            <b/>
            <sz val="9"/>
            <color indexed="81"/>
            <rFont val="Tahoma"/>
            <family val="2"/>
          </rPr>
          <t xml:space="preserve">[Unit: PURE]
[Scale: Actuals]
</t>
        </r>
      </text>
    </comment>
    <comment ref="X68" authorId="0" shapeId="0">
      <text>
        <r>
          <rPr>
            <b/>
            <sz val="9"/>
            <color indexed="81"/>
            <rFont val="Tahoma"/>
            <family val="2"/>
          </rPr>
          <t xml:space="preserve">[Unit: PURE]
[Scale: Actuals]
</t>
        </r>
      </text>
    </comment>
    <comment ref="Y68" authorId="0" shapeId="0">
      <text>
        <r>
          <rPr>
            <b/>
            <sz val="9"/>
            <color indexed="81"/>
            <rFont val="Tahoma"/>
            <family val="2"/>
          </rPr>
          <t xml:space="preserve">[Unit: PURE]
[Scale: Actuals]
</t>
        </r>
      </text>
    </comment>
    <comment ref="Z68" authorId="0" shapeId="0">
      <text>
        <r>
          <rPr>
            <b/>
            <sz val="9"/>
            <color indexed="81"/>
            <rFont val="Tahoma"/>
            <family val="2"/>
          </rPr>
          <t xml:space="preserve">[Unit: PURE]
[Scale: Actuals]
</t>
        </r>
      </text>
    </comment>
    <comment ref="AA68" authorId="0" shapeId="0">
      <text>
        <r>
          <rPr>
            <b/>
            <sz val="9"/>
            <color indexed="81"/>
            <rFont val="Tahoma"/>
            <family val="2"/>
          </rPr>
          <t xml:space="preserve">[Unit: PURE]
[Scale: Actuals]
</t>
        </r>
      </text>
    </comment>
    <comment ref="AB68" authorId="0" shapeId="0">
      <text>
        <r>
          <rPr>
            <b/>
            <sz val="9"/>
            <color indexed="81"/>
            <rFont val="Tahoma"/>
            <family val="2"/>
          </rPr>
          <t xml:space="preserve">[Unit: PURE]
[Scale: Actuals]
</t>
        </r>
      </text>
    </comment>
    <comment ref="G69" authorId="0" shapeId="0">
      <text>
        <r>
          <rPr>
            <b/>
            <sz val="9"/>
            <color indexed="81"/>
            <rFont val="Tahoma"/>
            <family val="2"/>
          </rPr>
          <t xml:space="preserve">[Unit: PURE]
[Scale: Actuals]
</t>
        </r>
      </text>
    </comment>
    <comment ref="H69" authorId="0" shapeId="0">
      <text>
        <r>
          <rPr>
            <b/>
            <sz val="9"/>
            <color indexed="81"/>
            <rFont val="Tahoma"/>
            <family val="2"/>
          </rPr>
          <t xml:space="preserve">[Unit: PURE]
[Scale: Actuals]
</t>
        </r>
      </text>
    </comment>
    <comment ref="I69" authorId="0" shapeId="0">
      <text>
        <r>
          <rPr>
            <b/>
            <sz val="9"/>
            <color indexed="81"/>
            <rFont val="Tahoma"/>
            <family val="2"/>
          </rPr>
          <t xml:space="preserve">[Unit: PURE]
[Scale: Actuals]
</t>
        </r>
      </text>
    </comment>
    <comment ref="J69" authorId="0" shapeId="0">
      <text>
        <r>
          <rPr>
            <b/>
            <sz val="9"/>
            <color indexed="81"/>
            <rFont val="Tahoma"/>
            <family val="2"/>
          </rPr>
          <t xml:space="preserve">[Unit: PURE]
[Scale: Actuals]
</t>
        </r>
      </text>
    </comment>
    <comment ref="K69" authorId="0" shapeId="0">
      <text>
        <r>
          <rPr>
            <b/>
            <sz val="9"/>
            <color indexed="81"/>
            <rFont val="Tahoma"/>
            <family val="2"/>
          </rPr>
          <t xml:space="preserve">[Unit: PURE]
[Scale: Actuals]
</t>
        </r>
      </text>
    </comment>
    <comment ref="L69" authorId="0" shapeId="0">
      <text>
        <r>
          <rPr>
            <b/>
            <sz val="9"/>
            <color indexed="81"/>
            <rFont val="Tahoma"/>
            <family val="2"/>
          </rPr>
          <t xml:space="preserve">[Unit: PURE]
[Scale: Actuals]
</t>
        </r>
      </text>
    </comment>
    <comment ref="M69" authorId="0" shapeId="0">
      <text>
        <r>
          <rPr>
            <b/>
            <sz val="9"/>
            <color indexed="81"/>
            <rFont val="Tahoma"/>
            <family val="2"/>
          </rPr>
          <t xml:space="preserve">[Unit: PURE]
[Scale: Actuals]
</t>
        </r>
      </text>
    </comment>
    <comment ref="N69" authorId="0" shapeId="0">
      <text>
        <r>
          <rPr>
            <b/>
            <sz val="9"/>
            <color indexed="81"/>
            <rFont val="Tahoma"/>
            <family val="2"/>
          </rPr>
          <t xml:space="preserve">[Unit: PURE]
[Scale: Actuals]
</t>
        </r>
      </text>
    </comment>
    <comment ref="O69" authorId="0" shapeId="0">
      <text>
        <r>
          <rPr>
            <b/>
            <sz val="9"/>
            <color indexed="81"/>
            <rFont val="Tahoma"/>
            <family val="2"/>
          </rPr>
          <t xml:space="preserve">[Unit: PURE]
[Scale: Actuals]
</t>
        </r>
      </text>
    </comment>
    <comment ref="P69" authorId="0" shapeId="0">
      <text>
        <r>
          <rPr>
            <b/>
            <sz val="9"/>
            <color indexed="81"/>
            <rFont val="Tahoma"/>
            <family val="2"/>
          </rPr>
          <t xml:space="preserve">[Unit: PURE]
[Scale: Actuals]
</t>
        </r>
      </text>
    </comment>
    <comment ref="Q69" authorId="0" shapeId="0">
      <text>
        <r>
          <rPr>
            <b/>
            <sz val="9"/>
            <color indexed="81"/>
            <rFont val="Tahoma"/>
            <family val="2"/>
          </rPr>
          <t xml:space="preserve">[Unit: PURE]
[Scale: Actuals]
</t>
        </r>
      </text>
    </comment>
    <comment ref="R69" authorId="0" shapeId="0">
      <text>
        <r>
          <rPr>
            <b/>
            <sz val="9"/>
            <color indexed="81"/>
            <rFont val="Tahoma"/>
            <family val="2"/>
          </rPr>
          <t xml:space="preserve">[Unit: PURE]
[Scale: Actuals]
</t>
        </r>
      </text>
    </comment>
    <comment ref="S69" authorId="0" shapeId="0">
      <text>
        <r>
          <rPr>
            <b/>
            <sz val="9"/>
            <color indexed="81"/>
            <rFont val="Tahoma"/>
            <family val="2"/>
          </rPr>
          <t xml:space="preserve">[Unit: PURE]
[Scale: Actuals]
</t>
        </r>
      </text>
    </comment>
    <comment ref="T69" authorId="0" shapeId="0">
      <text>
        <r>
          <rPr>
            <b/>
            <sz val="9"/>
            <color indexed="81"/>
            <rFont val="Tahoma"/>
            <family val="2"/>
          </rPr>
          <t xml:space="preserve">[Unit: PURE]
[Scale: Actuals]
</t>
        </r>
      </text>
    </comment>
    <comment ref="U69" authorId="0" shapeId="0">
      <text>
        <r>
          <rPr>
            <b/>
            <sz val="9"/>
            <color indexed="81"/>
            <rFont val="Tahoma"/>
            <family val="2"/>
          </rPr>
          <t xml:space="preserve">[Unit: PURE]
[Scale: Actuals]
</t>
        </r>
      </text>
    </comment>
    <comment ref="V69" authorId="0" shapeId="0">
      <text>
        <r>
          <rPr>
            <b/>
            <sz val="9"/>
            <color indexed="81"/>
            <rFont val="Tahoma"/>
            <family val="2"/>
          </rPr>
          <t xml:space="preserve">[Unit: PURE]
[Scale: Actuals]
</t>
        </r>
      </text>
    </comment>
    <comment ref="W69" authorId="0" shapeId="0">
      <text>
        <r>
          <rPr>
            <b/>
            <sz val="9"/>
            <color indexed="81"/>
            <rFont val="Tahoma"/>
            <family val="2"/>
          </rPr>
          <t xml:space="preserve">[Unit: PURE]
[Scale: Actuals]
</t>
        </r>
      </text>
    </comment>
    <comment ref="X69" authorId="0" shapeId="0">
      <text>
        <r>
          <rPr>
            <b/>
            <sz val="9"/>
            <color indexed="81"/>
            <rFont val="Tahoma"/>
            <family val="2"/>
          </rPr>
          <t xml:space="preserve">[Unit: PURE]
[Scale: Actuals]
</t>
        </r>
      </text>
    </comment>
    <comment ref="Y69" authorId="0" shapeId="0">
      <text>
        <r>
          <rPr>
            <b/>
            <sz val="9"/>
            <color indexed="81"/>
            <rFont val="Tahoma"/>
            <family val="2"/>
          </rPr>
          <t xml:space="preserve">[Unit: PURE]
[Scale: Actuals]
</t>
        </r>
      </text>
    </comment>
    <comment ref="Z69" authorId="0" shapeId="0">
      <text>
        <r>
          <rPr>
            <b/>
            <sz val="9"/>
            <color indexed="81"/>
            <rFont val="Tahoma"/>
            <family val="2"/>
          </rPr>
          <t xml:space="preserve">[Unit: PURE]
[Scale: Actuals]
</t>
        </r>
      </text>
    </comment>
    <comment ref="AA69" authorId="0" shapeId="0">
      <text>
        <r>
          <rPr>
            <b/>
            <sz val="9"/>
            <color indexed="81"/>
            <rFont val="Tahoma"/>
            <family val="2"/>
          </rPr>
          <t xml:space="preserve">[Unit: PURE]
[Scale: Actuals]
</t>
        </r>
      </text>
    </comment>
    <comment ref="AB69" authorId="0" shapeId="0">
      <text>
        <r>
          <rPr>
            <b/>
            <sz val="9"/>
            <color indexed="81"/>
            <rFont val="Tahoma"/>
            <family val="2"/>
          </rPr>
          <t xml:space="preserve">[Unit: PURE]
[Scale: Actuals]
</t>
        </r>
      </text>
    </comment>
    <comment ref="G70" authorId="0" shapeId="0">
      <text>
        <r>
          <rPr>
            <b/>
            <sz val="9"/>
            <color indexed="81"/>
            <rFont val="Tahoma"/>
            <family val="2"/>
          </rPr>
          <t xml:space="preserve">[Unit: PURE]
[Scale: Actuals]
</t>
        </r>
      </text>
    </comment>
    <comment ref="H70" authorId="0" shapeId="0">
      <text>
        <r>
          <rPr>
            <b/>
            <sz val="9"/>
            <color indexed="81"/>
            <rFont val="Tahoma"/>
            <family val="2"/>
          </rPr>
          <t xml:space="preserve">[Unit: PURE]
[Scale: Actuals]
</t>
        </r>
      </text>
    </comment>
    <comment ref="I70" authorId="0" shapeId="0">
      <text>
        <r>
          <rPr>
            <b/>
            <sz val="9"/>
            <color indexed="81"/>
            <rFont val="Tahoma"/>
            <family val="2"/>
          </rPr>
          <t xml:space="preserve">[Unit: PURE]
[Scale: Actuals]
</t>
        </r>
      </text>
    </comment>
    <comment ref="J70" authorId="0" shapeId="0">
      <text>
        <r>
          <rPr>
            <b/>
            <sz val="9"/>
            <color indexed="81"/>
            <rFont val="Tahoma"/>
            <family val="2"/>
          </rPr>
          <t xml:space="preserve">[Unit: PURE]
[Scale: Actuals]
</t>
        </r>
      </text>
    </comment>
    <comment ref="K70" authorId="0" shapeId="0">
      <text>
        <r>
          <rPr>
            <b/>
            <sz val="9"/>
            <color indexed="81"/>
            <rFont val="Tahoma"/>
            <family val="2"/>
          </rPr>
          <t xml:space="preserve">[Unit: PURE]
[Scale: Actuals]
</t>
        </r>
      </text>
    </comment>
    <comment ref="L70" authorId="0" shapeId="0">
      <text>
        <r>
          <rPr>
            <b/>
            <sz val="9"/>
            <color indexed="81"/>
            <rFont val="Tahoma"/>
            <family val="2"/>
          </rPr>
          <t xml:space="preserve">[Unit: PURE]
[Scale: Actuals]
</t>
        </r>
      </text>
    </comment>
    <comment ref="M70" authorId="0" shapeId="0">
      <text>
        <r>
          <rPr>
            <b/>
            <sz val="9"/>
            <color indexed="81"/>
            <rFont val="Tahoma"/>
            <family val="2"/>
          </rPr>
          <t xml:space="preserve">[Unit: PURE]
[Scale: Actuals]
</t>
        </r>
      </text>
    </comment>
    <comment ref="N70" authorId="0" shapeId="0">
      <text>
        <r>
          <rPr>
            <b/>
            <sz val="9"/>
            <color indexed="81"/>
            <rFont val="Tahoma"/>
            <family val="2"/>
          </rPr>
          <t xml:space="preserve">[Unit: PURE]
[Scale: Actuals]
</t>
        </r>
      </text>
    </comment>
    <comment ref="O70" authorId="0" shapeId="0">
      <text>
        <r>
          <rPr>
            <b/>
            <sz val="9"/>
            <color indexed="81"/>
            <rFont val="Tahoma"/>
            <family val="2"/>
          </rPr>
          <t xml:space="preserve">[Unit: PURE]
[Scale: Actuals]
</t>
        </r>
      </text>
    </comment>
    <comment ref="P70" authorId="0" shapeId="0">
      <text>
        <r>
          <rPr>
            <b/>
            <sz val="9"/>
            <color indexed="81"/>
            <rFont val="Tahoma"/>
            <family val="2"/>
          </rPr>
          <t xml:space="preserve">[Unit: PURE]
[Scale: Actuals]
</t>
        </r>
      </text>
    </comment>
    <comment ref="Q70" authorId="0" shapeId="0">
      <text>
        <r>
          <rPr>
            <b/>
            <sz val="9"/>
            <color indexed="81"/>
            <rFont val="Tahoma"/>
            <family val="2"/>
          </rPr>
          <t xml:space="preserve">[Unit: PURE]
[Scale: Actuals]
</t>
        </r>
      </text>
    </comment>
    <comment ref="R70" authorId="0" shapeId="0">
      <text>
        <r>
          <rPr>
            <b/>
            <sz val="9"/>
            <color indexed="81"/>
            <rFont val="Tahoma"/>
            <family val="2"/>
          </rPr>
          <t xml:space="preserve">[Unit: PURE]
[Scale: Actuals]
</t>
        </r>
      </text>
    </comment>
    <comment ref="S70" authorId="0" shapeId="0">
      <text>
        <r>
          <rPr>
            <b/>
            <sz val="9"/>
            <color indexed="81"/>
            <rFont val="Tahoma"/>
            <family val="2"/>
          </rPr>
          <t xml:space="preserve">[Unit: PURE]
[Scale: Actuals]
</t>
        </r>
      </text>
    </comment>
    <comment ref="T70" authorId="0" shapeId="0">
      <text>
        <r>
          <rPr>
            <b/>
            <sz val="9"/>
            <color indexed="81"/>
            <rFont val="Tahoma"/>
            <family val="2"/>
          </rPr>
          <t xml:space="preserve">[Unit: PURE]
[Scale: Actuals]
</t>
        </r>
      </text>
    </comment>
    <comment ref="U70" authorId="0" shapeId="0">
      <text>
        <r>
          <rPr>
            <b/>
            <sz val="9"/>
            <color indexed="81"/>
            <rFont val="Tahoma"/>
            <family val="2"/>
          </rPr>
          <t xml:space="preserve">[Unit: PURE]
[Scale: Actuals]
</t>
        </r>
      </text>
    </comment>
    <comment ref="V70" authorId="0" shapeId="0">
      <text>
        <r>
          <rPr>
            <b/>
            <sz val="9"/>
            <color indexed="81"/>
            <rFont val="Tahoma"/>
            <family val="2"/>
          </rPr>
          <t xml:space="preserve">[Unit: PURE]
[Scale: Actuals]
</t>
        </r>
      </text>
    </comment>
    <comment ref="W70" authorId="0" shapeId="0">
      <text>
        <r>
          <rPr>
            <b/>
            <sz val="9"/>
            <color indexed="81"/>
            <rFont val="Tahoma"/>
            <family val="2"/>
          </rPr>
          <t xml:space="preserve">[Unit: PURE]
[Scale: Actuals]
</t>
        </r>
      </text>
    </comment>
    <comment ref="X70" authorId="0" shapeId="0">
      <text>
        <r>
          <rPr>
            <b/>
            <sz val="9"/>
            <color indexed="81"/>
            <rFont val="Tahoma"/>
            <family val="2"/>
          </rPr>
          <t xml:space="preserve">[Unit: PURE]
[Scale: Actuals]
</t>
        </r>
      </text>
    </comment>
    <comment ref="Y70" authorId="0" shapeId="0">
      <text>
        <r>
          <rPr>
            <b/>
            <sz val="9"/>
            <color indexed="81"/>
            <rFont val="Tahoma"/>
            <family val="2"/>
          </rPr>
          <t xml:space="preserve">[Unit: PURE]
[Scale: Actuals]
</t>
        </r>
      </text>
    </comment>
    <comment ref="Z70" authorId="0" shapeId="0">
      <text>
        <r>
          <rPr>
            <b/>
            <sz val="9"/>
            <color indexed="81"/>
            <rFont val="Tahoma"/>
            <family val="2"/>
          </rPr>
          <t xml:space="preserve">[Unit: PURE]
[Scale: Actuals]
</t>
        </r>
      </text>
    </comment>
    <comment ref="AA70" authorId="0" shapeId="0">
      <text>
        <r>
          <rPr>
            <b/>
            <sz val="9"/>
            <color indexed="81"/>
            <rFont val="Tahoma"/>
            <family val="2"/>
          </rPr>
          <t xml:space="preserve">[Unit: PURE]
[Scale: Actuals]
</t>
        </r>
      </text>
    </comment>
    <comment ref="AB70" authorId="0" shapeId="0">
      <text>
        <r>
          <rPr>
            <b/>
            <sz val="9"/>
            <color indexed="81"/>
            <rFont val="Tahoma"/>
            <family val="2"/>
          </rPr>
          <t xml:space="preserve">[Unit: PURE]
[Scale: Actuals]
</t>
        </r>
      </text>
    </comment>
    <comment ref="G71" authorId="0" shapeId="0">
      <text>
        <r>
          <rPr>
            <b/>
            <sz val="9"/>
            <color indexed="81"/>
            <rFont val="Tahoma"/>
            <family val="2"/>
          </rPr>
          <t xml:space="preserve">[Unit: PURE]
[Scale: Actuals]
</t>
        </r>
      </text>
    </comment>
    <comment ref="H71" authorId="0" shapeId="0">
      <text>
        <r>
          <rPr>
            <b/>
            <sz val="9"/>
            <color indexed="81"/>
            <rFont val="Tahoma"/>
            <family val="2"/>
          </rPr>
          <t xml:space="preserve">[Unit: PURE]
[Scale: Actuals]
</t>
        </r>
      </text>
    </comment>
    <comment ref="I71" authorId="0" shapeId="0">
      <text>
        <r>
          <rPr>
            <b/>
            <sz val="9"/>
            <color indexed="81"/>
            <rFont val="Tahoma"/>
            <family val="2"/>
          </rPr>
          <t xml:space="preserve">[Unit: PURE]
[Scale: Actuals]
</t>
        </r>
      </text>
    </comment>
    <comment ref="J71" authorId="0" shapeId="0">
      <text>
        <r>
          <rPr>
            <b/>
            <sz val="9"/>
            <color indexed="81"/>
            <rFont val="Tahoma"/>
            <family val="2"/>
          </rPr>
          <t xml:space="preserve">[Unit: PURE]
[Scale: Actuals]
</t>
        </r>
      </text>
    </comment>
    <comment ref="K71" authorId="0" shapeId="0">
      <text>
        <r>
          <rPr>
            <b/>
            <sz val="9"/>
            <color indexed="81"/>
            <rFont val="Tahoma"/>
            <family val="2"/>
          </rPr>
          <t xml:space="preserve">[Unit: PURE]
[Scale: Actuals]
</t>
        </r>
      </text>
    </comment>
    <comment ref="L71" authorId="0" shapeId="0">
      <text>
        <r>
          <rPr>
            <b/>
            <sz val="9"/>
            <color indexed="81"/>
            <rFont val="Tahoma"/>
            <family val="2"/>
          </rPr>
          <t xml:space="preserve">[Unit: PURE]
[Scale: Actuals]
</t>
        </r>
      </text>
    </comment>
    <comment ref="M71" authorId="0" shapeId="0">
      <text>
        <r>
          <rPr>
            <b/>
            <sz val="9"/>
            <color indexed="81"/>
            <rFont val="Tahoma"/>
            <family val="2"/>
          </rPr>
          <t xml:space="preserve">[Unit: PURE]
[Scale: Actuals]
</t>
        </r>
      </text>
    </comment>
    <comment ref="N71" authorId="0" shapeId="0">
      <text>
        <r>
          <rPr>
            <b/>
            <sz val="9"/>
            <color indexed="81"/>
            <rFont val="Tahoma"/>
            <family val="2"/>
          </rPr>
          <t xml:space="preserve">[Unit: PURE]
[Scale: Actuals]
</t>
        </r>
      </text>
    </comment>
    <comment ref="O71" authorId="0" shapeId="0">
      <text>
        <r>
          <rPr>
            <b/>
            <sz val="9"/>
            <color indexed="81"/>
            <rFont val="Tahoma"/>
            <family val="2"/>
          </rPr>
          <t xml:space="preserve">[Unit: PURE]
[Scale: Actuals]
</t>
        </r>
      </text>
    </comment>
    <comment ref="P71" authorId="0" shapeId="0">
      <text>
        <r>
          <rPr>
            <b/>
            <sz val="9"/>
            <color indexed="81"/>
            <rFont val="Tahoma"/>
            <family val="2"/>
          </rPr>
          <t xml:space="preserve">[Unit: PURE]
[Scale: Actuals]
</t>
        </r>
      </text>
    </comment>
    <comment ref="Q71" authorId="0" shapeId="0">
      <text>
        <r>
          <rPr>
            <b/>
            <sz val="9"/>
            <color indexed="81"/>
            <rFont val="Tahoma"/>
            <family val="2"/>
          </rPr>
          <t xml:space="preserve">[Unit: PURE]
[Scale: Actuals]
</t>
        </r>
      </text>
    </comment>
    <comment ref="R71" authorId="0" shapeId="0">
      <text>
        <r>
          <rPr>
            <b/>
            <sz val="9"/>
            <color indexed="81"/>
            <rFont val="Tahoma"/>
            <family val="2"/>
          </rPr>
          <t xml:space="preserve">[Unit: PURE]
[Scale: Actuals]
</t>
        </r>
      </text>
    </comment>
    <comment ref="S71" authorId="0" shapeId="0">
      <text>
        <r>
          <rPr>
            <b/>
            <sz val="9"/>
            <color indexed="81"/>
            <rFont val="Tahoma"/>
            <family val="2"/>
          </rPr>
          <t xml:space="preserve">[Unit: PURE]
[Scale: Actuals]
</t>
        </r>
      </text>
    </comment>
    <comment ref="T71" authorId="0" shapeId="0">
      <text>
        <r>
          <rPr>
            <b/>
            <sz val="9"/>
            <color indexed="81"/>
            <rFont val="Tahoma"/>
            <family val="2"/>
          </rPr>
          <t xml:space="preserve">[Unit: PURE]
[Scale: Actuals]
</t>
        </r>
      </text>
    </comment>
    <comment ref="U71" authorId="0" shapeId="0">
      <text>
        <r>
          <rPr>
            <b/>
            <sz val="9"/>
            <color indexed="81"/>
            <rFont val="Tahoma"/>
            <family val="2"/>
          </rPr>
          <t xml:space="preserve">[Unit: PURE]
[Scale: Actuals]
</t>
        </r>
      </text>
    </comment>
    <comment ref="V71" authorId="0" shapeId="0">
      <text>
        <r>
          <rPr>
            <b/>
            <sz val="9"/>
            <color indexed="81"/>
            <rFont val="Tahoma"/>
            <family val="2"/>
          </rPr>
          <t xml:space="preserve">[Unit: PURE]
[Scale: Actuals]
</t>
        </r>
      </text>
    </comment>
    <comment ref="W71" authorId="0" shapeId="0">
      <text>
        <r>
          <rPr>
            <b/>
            <sz val="9"/>
            <color indexed="81"/>
            <rFont val="Tahoma"/>
            <family val="2"/>
          </rPr>
          <t xml:space="preserve">[Unit: PURE]
[Scale: Actuals]
</t>
        </r>
      </text>
    </comment>
    <comment ref="X71" authorId="0" shapeId="0">
      <text>
        <r>
          <rPr>
            <b/>
            <sz val="9"/>
            <color indexed="81"/>
            <rFont val="Tahoma"/>
            <family val="2"/>
          </rPr>
          <t xml:space="preserve">[Unit: PURE]
[Scale: Actuals]
</t>
        </r>
      </text>
    </comment>
    <comment ref="Y71" authorId="0" shapeId="0">
      <text>
        <r>
          <rPr>
            <b/>
            <sz val="9"/>
            <color indexed="81"/>
            <rFont val="Tahoma"/>
            <family val="2"/>
          </rPr>
          <t xml:space="preserve">[Unit: PURE]
[Scale: Actuals]
</t>
        </r>
      </text>
    </comment>
    <comment ref="Z71" authorId="0" shapeId="0">
      <text>
        <r>
          <rPr>
            <b/>
            <sz val="9"/>
            <color indexed="81"/>
            <rFont val="Tahoma"/>
            <family val="2"/>
          </rPr>
          <t xml:space="preserve">[Unit: PURE]
[Scale: Actuals]
</t>
        </r>
      </text>
    </comment>
    <comment ref="AA71" authorId="0" shapeId="0">
      <text>
        <r>
          <rPr>
            <b/>
            <sz val="9"/>
            <color indexed="81"/>
            <rFont val="Tahoma"/>
            <family val="2"/>
          </rPr>
          <t xml:space="preserve">[Unit: PURE]
[Scale: Actuals]
</t>
        </r>
      </text>
    </comment>
    <comment ref="AB71" authorId="0" shapeId="0">
      <text>
        <r>
          <rPr>
            <b/>
            <sz val="9"/>
            <color indexed="81"/>
            <rFont val="Tahoma"/>
            <family val="2"/>
          </rPr>
          <t xml:space="preserve">[Unit: PURE]
[Scale: Actuals]
</t>
        </r>
      </text>
    </comment>
    <comment ref="G72" authorId="0" shapeId="0">
      <text>
        <r>
          <rPr>
            <b/>
            <sz val="9"/>
            <color indexed="81"/>
            <rFont val="Tahoma"/>
            <family val="2"/>
          </rPr>
          <t xml:space="preserve">[Unit: PURE]
[Scale: Actuals]
</t>
        </r>
      </text>
    </comment>
    <comment ref="H72" authorId="0" shapeId="0">
      <text>
        <r>
          <rPr>
            <b/>
            <sz val="9"/>
            <color indexed="81"/>
            <rFont val="Tahoma"/>
            <family val="2"/>
          </rPr>
          <t xml:space="preserve">[Unit: PURE]
[Scale: Actuals]
</t>
        </r>
      </text>
    </comment>
    <comment ref="I72" authorId="0" shapeId="0">
      <text>
        <r>
          <rPr>
            <b/>
            <sz val="9"/>
            <color indexed="81"/>
            <rFont val="Tahoma"/>
            <family val="2"/>
          </rPr>
          <t xml:space="preserve">[Unit: PURE]
[Scale: Actuals]
</t>
        </r>
      </text>
    </comment>
    <comment ref="J72" authorId="0" shapeId="0">
      <text>
        <r>
          <rPr>
            <b/>
            <sz val="9"/>
            <color indexed="81"/>
            <rFont val="Tahoma"/>
            <family val="2"/>
          </rPr>
          <t xml:space="preserve">[Unit: PURE]
[Scale: Actuals]
</t>
        </r>
      </text>
    </comment>
    <comment ref="K72" authorId="0" shapeId="0">
      <text>
        <r>
          <rPr>
            <b/>
            <sz val="9"/>
            <color indexed="81"/>
            <rFont val="Tahoma"/>
            <family val="2"/>
          </rPr>
          <t xml:space="preserve">[Unit: PURE]
[Scale: Actuals]
</t>
        </r>
      </text>
    </comment>
    <comment ref="L72" authorId="0" shapeId="0">
      <text>
        <r>
          <rPr>
            <b/>
            <sz val="9"/>
            <color indexed="81"/>
            <rFont val="Tahoma"/>
            <family val="2"/>
          </rPr>
          <t xml:space="preserve">[Unit: PURE]
[Scale: Actuals]
</t>
        </r>
      </text>
    </comment>
    <comment ref="M72" authorId="0" shapeId="0">
      <text>
        <r>
          <rPr>
            <b/>
            <sz val="9"/>
            <color indexed="81"/>
            <rFont val="Tahoma"/>
            <family val="2"/>
          </rPr>
          <t xml:space="preserve">[Unit: PURE]
[Scale: Actuals]
</t>
        </r>
      </text>
    </comment>
    <comment ref="N72" authorId="0" shapeId="0">
      <text>
        <r>
          <rPr>
            <b/>
            <sz val="9"/>
            <color indexed="81"/>
            <rFont val="Tahoma"/>
            <family val="2"/>
          </rPr>
          <t xml:space="preserve">[Unit: PURE]
[Scale: Actuals]
</t>
        </r>
      </text>
    </comment>
    <comment ref="O72" authorId="0" shapeId="0">
      <text>
        <r>
          <rPr>
            <b/>
            <sz val="9"/>
            <color indexed="81"/>
            <rFont val="Tahoma"/>
            <family val="2"/>
          </rPr>
          <t xml:space="preserve">[Unit: PURE]
[Scale: Actuals]
</t>
        </r>
      </text>
    </comment>
    <comment ref="P72" authorId="0" shapeId="0">
      <text>
        <r>
          <rPr>
            <b/>
            <sz val="9"/>
            <color indexed="81"/>
            <rFont val="Tahoma"/>
            <family val="2"/>
          </rPr>
          <t xml:space="preserve">[Unit: PURE]
[Scale: Actuals]
</t>
        </r>
      </text>
    </comment>
    <comment ref="Q72" authorId="0" shapeId="0">
      <text>
        <r>
          <rPr>
            <b/>
            <sz val="9"/>
            <color indexed="81"/>
            <rFont val="Tahoma"/>
            <family val="2"/>
          </rPr>
          <t xml:space="preserve">[Unit: PURE]
[Scale: Actuals]
</t>
        </r>
      </text>
    </comment>
    <comment ref="R72" authorId="0" shapeId="0">
      <text>
        <r>
          <rPr>
            <b/>
            <sz val="9"/>
            <color indexed="81"/>
            <rFont val="Tahoma"/>
            <family val="2"/>
          </rPr>
          <t xml:space="preserve">[Unit: PURE]
[Scale: Actuals]
</t>
        </r>
      </text>
    </comment>
    <comment ref="S72" authorId="0" shapeId="0">
      <text>
        <r>
          <rPr>
            <b/>
            <sz val="9"/>
            <color indexed="81"/>
            <rFont val="Tahoma"/>
            <family val="2"/>
          </rPr>
          <t xml:space="preserve">[Unit: PURE]
[Scale: Actuals]
</t>
        </r>
      </text>
    </comment>
    <comment ref="T72" authorId="0" shapeId="0">
      <text>
        <r>
          <rPr>
            <b/>
            <sz val="9"/>
            <color indexed="81"/>
            <rFont val="Tahoma"/>
            <family val="2"/>
          </rPr>
          <t xml:space="preserve">[Unit: PURE]
[Scale: Actuals]
</t>
        </r>
      </text>
    </comment>
    <comment ref="U72" authorId="0" shapeId="0">
      <text>
        <r>
          <rPr>
            <b/>
            <sz val="9"/>
            <color indexed="81"/>
            <rFont val="Tahoma"/>
            <family val="2"/>
          </rPr>
          <t xml:space="preserve">[Unit: PURE]
[Scale: Actuals]
</t>
        </r>
      </text>
    </comment>
    <comment ref="V72" authorId="0" shapeId="0">
      <text>
        <r>
          <rPr>
            <b/>
            <sz val="9"/>
            <color indexed="81"/>
            <rFont val="Tahoma"/>
            <family val="2"/>
          </rPr>
          <t xml:space="preserve">[Unit: PURE]
[Scale: Actuals]
</t>
        </r>
      </text>
    </comment>
    <comment ref="W72" authorId="0" shapeId="0">
      <text>
        <r>
          <rPr>
            <b/>
            <sz val="9"/>
            <color indexed="81"/>
            <rFont val="Tahoma"/>
            <family val="2"/>
          </rPr>
          <t xml:space="preserve">[Unit: PURE]
[Scale: Actuals]
</t>
        </r>
      </text>
    </comment>
    <comment ref="X72" authorId="0" shapeId="0">
      <text>
        <r>
          <rPr>
            <b/>
            <sz val="9"/>
            <color indexed="81"/>
            <rFont val="Tahoma"/>
            <family val="2"/>
          </rPr>
          <t xml:space="preserve">[Unit: PURE]
[Scale: Actuals]
</t>
        </r>
      </text>
    </comment>
    <comment ref="Y72" authorId="0" shapeId="0">
      <text>
        <r>
          <rPr>
            <b/>
            <sz val="9"/>
            <color indexed="81"/>
            <rFont val="Tahoma"/>
            <family val="2"/>
          </rPr>
          <t xml:space="preserve">[Unit: PURE]
[Scale: Actuals]
</t>
        </r>
      </text>
    </comment>
    <comment ref="Z72" authorId="0" shapeId="0">
      <text>
        <r>
          <rPr>
            <b/>
            <sz val="9"/>
            <color indexed="81"/>
            <rFont val="Tahoma"/>
            <family val="2"/>
          </rPr>
          <t xml:space="preserve">[Unit: PURE]
[Scale: Actuals]
</t>
        </r>
      </text>
    </comment>
    <comment ref="AA72" authorId="0" shapeId="0">
      <text>
        <r>
          <rPr>
            <b/>
            <sz val="9"/>
            <color indexed="81"/>
            <rFont val="Tahoma"/>
            <family val="2"/>
          </rPr>
          <t xml:space="preserve">[Unit: PURE]
[Scale: Actuals]
</t>
        </r>
      </text>
    </comment>
    <comment ref="AB72" authorId="0" shapeId="0">
      <text>
        <r>
          <rPr>
            <b/>
            <sz val="9"/>
            <color indexed="81"/>
            <rFont val="Tahoma"/>
            <family val="2"/>
          </rPr>
          <t xml:space="preserve">[Unit: PURE]
[Scale: Actuals]
</t>
        </r>
      </text>
    </comment>
    <comment ref="G73" authorId="0" shapeId="0">
      <text>
        <r>
          <rPr>
            <b/>
            <sz val="9"/>
            <color indexed="81"/>
            <rFont val="Tahoma"/>
            <family val="2"/>
          </rPr>
          <t xml:space="preserve">[Unit: PURE]
[Scale: Actuals]
</t>
        </r>
      </text>
    </comment>
    <comment ref="H73" authorId="0" shapeId="0">
      <text>
        <r>
          <rPr>
            <b/>
            <sz val="9"/>
            <color indexed="81"/>
            <rFont val="Tahoma"/>
            <family val="2"/>
          </rPr>
          <t xml:space="preserve">[Unit: PURE]
[Scale: Actuals]
</t>
        </r>
      </text>
    </comment>
    <comment ref="I73" authorId="0" shapeId="0">
      <text>
        <r>
          <rPr>
            <b/>
            <sz val="9"/>
            <color indexed="81"/>
            <rFont val="Tahoma"/>
            <family val="2"/>
          </rPr>
          <t xml:space="preserve">[Unit: PURE]
[Scale: Actuals]
</t>
        </r>
      </text>
    </comment>
    <comment ref="J73" authorId="0" shapeId="0">
      <text>
        <r>
          <rPr>
            <b/>
            <sz val="9"/>
            <color indexed="81"/>
            <rFont val="Tahoma"/>
            <family val="2"/>
          </rPr>
          <t xml:space="preserve">[Unit: PURE]
[Scale: Actuals]
</t>
        </r>
      </text>
    </comment>
    <comment ref="K73" authorId="0" shapeId="0">
      <text>
        <r>
          <rPr>
            <b/>
            <sz val="9"/>
            <color indexed="81"/>
            <rFont val="Tahoma"/>
            <family val="2"/>
          </rPr>
          <t xml:space="preserve">[Unit: PURE]
[Scale: Actuals]
</t>
        </r>
      </text>
    </comment>
    <comment ref="L73" authorId="0" shapeId="0">
      <text>
        <r>
          <rPr>
            <b/>
            <sz val="9"/>
            <color indexed="81"/>
            <rFont val="Tahoma"/>
            <family val="2"/>
          </rPr>
          <t xml:space="preserve">[Unit: PURE]
[Scale: Actuals]
</t>
        </r>
      </text>
    </comment>
    <comment ref="M73" authorId="0" shapeId="0">
      <text>
        <r>
          <rPr>
            <b/>
            <sz val="9"/>
            <color indexed="81"/>
            <rFont val="Tahoma"/>
            <family val="2"/>
          </rPr>
          <t xml:space="preserve">[Unit: PURE]
[Scale: Actuals]
</t>
        </r>
      </text>
    </comment>
    <comment ref="N73" authorId="0" shapeId="0">
      <text>
        <r>
          <rPr>
            <b/>
            <sz val="9"/>
            <color indexed="81"/>
            <rFont val="Tahoma"/>
            <family val="2"/>
          </rPr>
          <t xml:space="preserve">[Unit: PURE]
[Scale: Actuals]
</t>
        </r>
      </text>
    </comment>
    <comment ref="O73" authorId="0" shapeId="0">
      <text>
        <r>
          <rPr>
            <b/>
            <sz val="9"/>
            <color indexed="81"/>
            <rFont val="Tahoma"/>
            <family val="2"/>
          </rPr>
          <t xml:space="preserve">[Unit: PURE]
[Scale: Actuals]
</t>
        </r>
      </text>
    </comment>
    <comment ref="P73" authorId="0" shapeId="0">
      <text>
        <r>
          <rPr>
            <b/>
            <sz val="9"/>
            <color indexed="81"/>
            <rFont val="Tahoma"/>
            <family val="2"/>
          </rPr>
          <t xml:space="preserve">[Unit: PURE]
[Scale: Actuals]
</t>
        </r>
      </text>
    </comment>
    <comment ref="Q73" authorId="0" shapeId="0">
      <text>
        <r>
          <rPr>
            <b/>
            <sz val="9"/>
            <color indexed="81"/>
            <rFont val="Tahoma"/>
            <family val="2"/>
          </rPr>
          <t xml:space="preserve">[Unit: PURE]
[Scale: Actuals]
</t>
        </r>
      </text>
    </comment>
    <comment ref="R73" authorId="0" shapeId="0">
      <text>
        <r>
          <rPr>
            <b/>
            <sz val="9"/>
            <color indexed="81"/>
            <rFont val="Tahoma"/>
            <family val="2"/>
          </rPr>
          <t xml:space="preserve">[Unit: PURE]
[Scale: Actuals]
</t>
        </r>
      </text>
    </comment>
    <comment ref="S73" authorId="0" shapeId="0">
      <text>
        <r>
          <rPr>
            <b/>
            <sz val="9"/>
            <color indexed="81"/>
            <rFont val="Tahoma"/>
            <family val="2"/>
          </rPr>
          <t xml:space="preserve">[Unit: PURE]
[Scale: Actuals]
</t>
        </r>
      </text>
    </comment>
    <comment ref="T73" authorId="0" shapeId="0">
      <text>
        <r>
          <rPr>
            <b/>
            <sz val="9"/>
            <color indexed="81"/>
            <rFont val="Tahoma"/>
            <family val="2"/>
          </rPr>
          <t xml:space="preserve">[Unit: PURE]
[Scale: Actuals]
</t>
        </r>
      </text>
    </comment>
    <comment ref="U73" authorId="0" shapeId="0">
      <text>
        <r>
          <rPr>
            <b/>
            <sz val="9"/>
            <color indexed="81"/>
            <rFont val="Tahoma"/>
            <family val="2"/>
          </rPr>
          <t xml:space="preserve">[Unit: PURE]
[Scale: Actuals]
</t>
        </r>
      </text>
    </comment>
    <comment ref="V73" authorId="0" shapeId="0">
      <text>
        <r>
          <rPr>
            <b/>
            <sz val="9"/>
            <color indexed="81"/>
            <rFont val="Tahoma"/>
            <family val="2"/>
          </rPr>
          <t xml:space="preserve">[Unit: PURE]
[Scale: Actuals]
</t>
        </r>
      </text>
    </comment>
    <comment ref="W73" authorId="0" shapeId="0">
      <text>
        <r>
          <rPr>
            <b/>
            <sz val="9"/>
            <color indexed="81"/>
            <rFont val="Tahoma"/>
            <family val="2"/>
          </rPr>
          <t xml:space="preserve">[Unit: PURE]
[Scale: Actuals]
</t>
        </r>
      </text>
    </comment>
    <comment ref="X73" authorId="0" shapeId="0">
      <text>
        <r>
          <rPr>
            <b/>
            <sz val="9"/>
            <color indexed="81"/>
            <rFont val="Tahoma"/>
            <family val="2"/>
          </rPr>
          <t xml:space="preserve">[Unit: PURE]
[Scale: Actuals]
</t>
        </r>
      </text>
    </comment>
    <comment ref="Y73" authorId="0" shapeId="0">
      <text>
        <r>
          <rPr>
            <b/>
            <sz val="9"/>
            <color indexed="81"/>
            <rFont val="Tahoma"/>
            <family val="2"/>
          </rPr>
          <t xml:space="preserve">[Unit: PURE]
[Scale: Actuals]
</t>
        </r>
      </text>
    </comment>
    <comment ref="Z73" authorId="0" shapeId="0">
      <text>
        <r>
          <rPr>
            <b/>
            <sz val="9"/>
            <color indexed="81"/>
            <rFont val="Tahoma"/>
            <family val="2"/>
          </rPr>
          <t xml:space="preserve">[Unit: PURE]
[Scale: Actuals]
</t>
        </r>
      </text>
    </comment>
    <comment ref="AA73" authorId="0" shapeId="0">
      <text>
        <r>
          <rPr>
            <b/>
            <sz val="9"/>
            <color indexed="81"/>
            <rFont val="Tahoma"/>
            <family val="2"/>
          </rPr>
          <t xml:space="preserve">[Unit: PURE]
[Scale: Actuals]
</t>
        </r>
      </text>
    </comment>
    <comment ref="AB73" authorId="0" shapeId="0">
      <text>
        <r>
          <rPr>
            <b/>
            <sz val="9"/>
            <color indexed="81"/>
            <rFont val="Tahoma"/>
            <family val="2"/>
          </rPr>
          <t xml:space="preserve">[Unit: PURE]
[Scale: Actuals]
</t>
        </r>
      </text>
    </comment>
    <comment ref="G74" authorId="0" shapeId="0">
      <text>
        <r>
          <rPr>
            <b/>
            <sz val="9"/>
            <color indexed="81"/>
            <rFont val="Tahoma"/>
            <family val="2"/>
          </rPr>
          <t xml:space="preserve">[Unit: PURE]
[Scale: Actuals]
</t>
        </r>
      </text>
    </comment>
    <comment ref="H74" authorId="0" shapeId="0">
      <text>
        <r>
          <rPr>
            <b/>
            <sz val="9"/>
            <color indexed="81"/>
            <rFont val="Tahoma"/>
            <family val="2"/>
          </rPr>
          <t xml:space="preserve">[Unit: PURE]
[Scale: Actuals]
</t>
        </r>
      </text>
    </comment>
    <comment ref="I74" authorId="0" shapeId="0">
      <text>
        <r>
          <rPr>
            <b/>
            <sz val="9"/>
            <color indexed="81"/>
            <rFont val="Tahoma"/>
            <family val="2"/>
          </rPr>
          <t xml:space="preserve">[Unit: PURE]
[Scale: Actuals]
</t>
        </r>
      </text>
    </comment>
    <comment ref="J74" authorId="0" shapeId="0">
      <text>
        <r>
          <rPr>
            <b/>
            <sz val="9"/>
            <color indexed="81"/>
            <rFont val="Tahoma"/>
            <family val="2"/>
          </rPr>
          <t xml:space="preserve">[Unit: PURE]
[Scale: Actuals]
</t>
        </r>
      </text>
    </comment>
    <comment ref="K74" authorId="0" shapeId="0">
      <text>
        <r>
          <rPr>
            <b/>
            <sz val="9"/>
            <color indexed="81"/>
            <rFont val="Tahoma"/>
            <family val="2"/>
          </rPr>
          <t xml:space="preserve">[Unit: PURE]
[Scale: Actuals]
</t>
        </r>
      </text>
    </comment>
    <comment ref="L74" authorId="0" shapeId="0">
      <text>
        <r>
          <rPr>
            <b/>
            <sz val="9"/>
            <color indexed="81"/>
            <rFont val="Tahoma"/>
            <family val="2"/>
          </rPr>
          <t xml:space="preserve">[Unit: PURE]
[Scale: Actuals]
</t>
        </r>
      </text>
    </comment>
    <comment ref="M74" authorId="0" shapeId="0">
      <text>
        <r>
          <rPr>
            <b/>
            <sz val="9"/>
            <color indexed="81"/>
            <rFont val="Tahoma"/>
            <family val="2"/>
          </rPr>
          <t xml:space="preserve">[Unit: PURE]
[Scale: Actuals]
</t>
        </r>
      </text>
    </comment>
    <comment ref="N74" authorId="0" shapeId="0">
      <text>
        <r>
          <rPr>
            <b/>
            <sz val="9"/>
            <color indexed="81"/>
            <rFont val="Tahoma"/>
            <family val="2"/>
          </rPr>
          <t xml:space="preserve">[Unit: PURE]
[Scale: Actuals]
</t>
        </r>
      </text>
    </comment>
    <comment ref="O74" authorId="0" shapeId="0">
      <text>
        <r>
          <rPr>
            <b/>
            <sz val="9"/>
            <color indexed="81"/>
            <rFont val="Tahoma"/>
            <family val="2"/>
          </rPr>
          <t xml:space="preserve">[Unit: PURE]
[Scale: Actuals]
</t>
        </r>
      </text>
    </comment>
    <comment ref="P74" authorId="0" shapeId="0">
      <text>
        <r>
          <rPr>
            <b/>
            <sz val="9"/>
            <color indexed="81"/>
            <rFont val="Tahoma"/>
            <family val="2"/>
          </rPr>
          <t xml:space="preserve">[Unit: PURE]
[Scale: Actuals]
</t>
        </r>
      </text>
    </comment>
    <comment ref="Q74" authorId="0" shapeId="0">
      <text>
        <r>
          <rPr>
            <b/>
            <sz val="9"/>
            <color indexed="81"/>
            <rFont val="Tahoma"/>
            <family val="2"/>
          </rPr>
          <t xml:space="preserve">[Unit: PURE]
[Scale: Actuals]
</t>
        </r>
      </text>
    </comment>
    <comment ref="R74" authorId="0" shapeId="0">
      <text>
        <r>
          <rPr>
            <b/>
            <sz val="9"/>
            <color indexed="81"/>
            <rFont val="Tahoma"/>
            <family val="2"/>
          </rPr>
          <t xml:space="preserve">[Unit: PURE]
[Scale: Actuals]
</t>
        </r>
      </text>
    </comment>
    <comment ref="S74" authorId="0" shapeId="0">
      <text>
        <r>
          <rPr>
            <b/>
            <sz val="9"/>
            <color indexed="81"/>
            <rFont val="Tahoma"/>
            <family val="2"/>
          </rPr>
          <t xml:space="preserve">[Unit: PURE]
[Scale: Actuals]
</t>
        </r>
      </text>
    </comment>
    <comment ref="T74" authorId="0" shapeId="0">
      <text>
        <r>
          <rPr>
            <b/>
            <sz val="9"/>
            <color indexed="81"/>
            <rFont val="Tahoma"/>
            <family val="2"/>
          </rPr>
          <t xml:space="preserve">[Unit: PURE]
[Scale: Actuals]
</t>
        </r>
      </text>
    </comment>
    <comment ref="U74" authorId="0" shapeId="0">
      <text>
        <r>
          <rPr>
            <b/>
            <sz val="9"/>
            <color indexed="81"/>
            <rFont val="Tahoma"/>
            <family val="2"/>
          </rPr>
          <t xml:space="preserve">[Unit: PURE]
[Scale: Actuals]
</t>
        </r>
      </text>
    </comment>
    <comment ref="V74" authorId="0" shapeId="0">
      <text>
        <r>
          <rPr>
            <b/>
            <sz val="9"/>
            <color indexed="81"/>
            <rFont val="Tahoma"/>
            <family val="2"/>
          </rPr>
          <t xml:space="preserve">[Unit: PURE]
[Scale: Actuals]
</t>
        </r>
      </text>
    </comment>
    <comment ref="W74" authorId="0" shapeId="0">
      <text>
        <r>
          <rPr>
            <b/>
            <sz val="9"/>
            <color indexed="81"/>
            <rFont val="Tahoma"/>
            <family val="2"/>
          </rPr>
          <t xml:space="preserve">[Unit: PURE]
[Scale: Actuals]
</t>
        </r>
      </text>
    </comment>
    <comment ref="X74" authorId="0" shapeId="0">
      <text>
        <r>
          <rPr>
            <b/>
            <sz val="9"/>
            <color indexed="81"/>
            <rFont val="Tahoma"/>
            <family val="2"/>
          </rPr>
          <t xml:space="preserve">[Unit: PURE]
[Scale: Actuals]
</t>
        </r>
      </text>
    </comment>
    <comment ref="Y74" authorId="0" shapeId="0">
      <text>
        <r>
          <rPr>
            <b/>
            <sz val="9"/>
            <color indexed="81"/>
            <rFont val="Tahoma"/>
            <family val="2"/>
          </rPr>
          <t xml:space="preserve">[Unit: PURE]
[Scale: Actuals]
</t>
        </r>
      </text>
    </comment>
    <comment ref="Z74" authorId="0" shapeId="0">
      <text>
        <r>
          <rPr>
            <b/>
            <sz val="9"/>
            <color indexed="81"/>
            <rFont val="Tahoma"/>
            <family val="2"/>
          </rPr>
          <t xml:space="preserve">[Unit: PURE]
[Scale: Actuals]
</t>
        </r>
      </text>
    </comment>
    <comment ref="AA74" authorId="0" shapeId="0">
      <text>
        <r>
          <rPr>
            <b/>
            <sz val="9"/>
            <color indexed="81"/>
            <rFont val="Tahoma"/>
            <family val="2"/>
          </rPr>
          <t xml:space="preserve">[Unit: PURE]
[Scale: Actuals]
</t>
        </r>
      </text>
    </comment>
    <comment ref="AB74" authorId="0" shapeId="0">
      <text>
        <r>
          <rPr>
            <b/>
            <sz val="9"/>
            <color indexed="81"/>
            <rFont val="Tahoma"/>
            <family val="2"/>
          </rPr>
          <t xml:space="preserve">[Unit: PURE]
[Scale: Actuals]
</t>
        </r>
      </text>
    </comment>
    <comment ref="G75" authorId="0" shapeId="0">
      <text>
        <r>
          <rPr>
            <b/>
            <sz val="9"/>
            <color indexed="81"/>
            <rFont val="Tahoma"/>
            <family val="2"/>
          </rPr>
          <t xml:space="preserve">[Unit: PURE]
[Scale: Actuals]
</t>
        </r>
      </text>
    </comment>
    <comment ref="H75" authorId="0" shapeId="0">
      <text>
        <r>
          <rPr>
            <b/>
            <sz val="9"/>
            <color indexed="81"/>
            <rFont val="Tahoma"/>
            <family val="2"/>
          </rPr>
          <t xml:space="preserve">[Unit: PURE]
[Scale: Actuals]
</t>
        </r>
      </text>
    </comment>
    <comment ref="I75" authorId="0" shapeId="0">
      <text>
        <r>
          <rPr>
            <b/>
            <sz val="9"/>
            <color indexed="81"/>
            <rFont val="Tahoma"/>
            <family val="2"/>
          </rPr>
          <t xml:space="preserve">[Unit: PURE]
[Scale: Actuals]
</t>
        </r>
      </text>
    </comment>
    <comment ref="J75" authorId="0" shapeId="0">
      <text>
        <r>
          <rPr>
            <b/>
            <sz val="9"/>
            <color indexed="81"/>
            <rFont val="Tahoma"/>
            <family val="2"/>
          </rPr>
          <t xml:space="preserve">[Unit: PURE]
[Scale: Actuals]
</t>
        </r>
      </text>
    </comment>
    <comment ref="K75" authorId="0" shapeId="0">
      <text>
        <r>
          <rPr>
            <b/>
            <sz val="9"/>
            <color indexed="81"/>
            <rFont val="Tahoma"/>
            <family val="2"/>
          </rPr>
          <t xml:space="preserve">[Unit: PURE]
[Scale: Actuals]
</t>
        </r>
      </text>
    </comment>
    <comment ref="L75" authorId="0" shapeId="0">
      <text>
        <r>
          <rPr>
            <b/>
            <sz val="9"/>
            <color indexed="81"/>
            <rFont val="Tahoma"/>
            <family val="2"/>
          </rPr>
          <t xml:space="preserve">[Unit: PURE]
[Scale: Actuals]
</t>
        </r>
      </text>
    </comment>
    <comment ref="M75" authorId="0" shapeId="0">
      <text>
        <r>
          <rPr>
            <b/>
            <sz val="9"/>
            <color indexed="81"/>
            <rFont val="Tahoma"/>
            <family val="2"/>
          </rPr>
          <t xml:space="preserve">[Unit: PURE]
[Scale: Actuals]
</t>
        </r>
      </text>
    </comment>
    <comment ref="N75" authorId="0" shapeId="0">
      <text>
        <r>
          <rPr>
            <b/>
            <sz val="9"/>
            <color indexed="81"/>
            <rFont val="Tahoma"/>
            <family val="2"/>
          </rPr>
          <t xml:space="preserve">[Unit: PURE]
[Scale: Actuals]
</t>
        </r>
      </text>
    </comment>
    <comment ref="O75" authorId="0" shapeId="0">
      <text>
        <r>
          <rPr>
            <b/>
            <sz val="9"/>
            <color indexed="81"/>
            <rFont val="Tahoma"/>
            <family val="2"/>
          </rPr>
          <t xml:space="preserve">[Unit: PURE]
[Scale: Actuals]
</t>
        </r>
      </text>
    </comment>
    <comment ref="P75" authorId="0" shapeId="0">
      <text>
        <r>
          <rPr>
            <b/>
            <sz val="9"/>
            <color indexed="81"/>
            <rFont val="Tahoma"/>
            <family val="2"/>
          </rPr>
          <t xml:space="preserve">[Unit: PURE]
[Scale: Actuals]
</t>
        </r>
      </text>
    </comment>
    <comment ref="Q75" authorId="0" shapeId="0">
      <text>
        <r>
          <rPr>
            <b/>
            <sz val="9"/>
            <color indexed="81"/>
            <rFont val="Tahoma"/>
            <family val="2"/>
          </rPr>
          <t xml:space="preserve">[Unit: PURE]
[Scale: Actuals]
</t>
        </r>
      </text>
    </comment>
    <comment ref="R75" authorId="0" shapeId="0">
      <text>
        <r>
          <rPr>
            <b/>
            <sz val="9"/>
            <color indexed="81"/>
            <rFont val="Tahoma"/>
            <family val="2"/>
          </rPr>
          <t xml:space="preserve">[Unit: PURE]
[Scale: Actuals]
</t>
        </r>
      </text>
    </comment>
    <comment ref="S75" authorId="0" shapeId="0">
      <text>
        <r>
          <rPr>
            <b/>
            <sz val="9"/>
            <color indexed="81"/>
            <rFont val="Tahoma"/>
            <family val="2"/>
          </rPr>
          <t xml:space="preserve">[Unit: PURE]
[Scale: Actuals]
</t>
        </r>
      </text>
    </comment>
    <comment ref="T75" authorId="0" shapeId="0">
      <text>
        <r>
          <rPr>
            <b/>
            <sz val="9"/>
            <color indexed="81"/>
            <rFont val="Tahoma"/>
            <family val="2"/>
          </rPr>
          <t xml:space="preserve">[Unit: PURE]
[Scale: Actuals]
</t>
        </r>
      </text>
    </comment>
    <comment ref="U75" authorId="0" shapeId="0">
      <text>
        <r>
          <rPr>
            <b/>
            <sz val="9"/>
            <color indexed="81"/>
            <rFont val="Tahoma"/>
            <family val="2"/>
          </rPr>
          <t xml:space="preserve">[Unit: PURE]
[Scale: Actuals]
</t>
        </r>
      </text>
    </comment>
    <comment ref="V75" authorId="0" shapeId="0">
      <text>
        <r>
          <rPr>
            <b/>
            <sz val="9"/>
            <color indexed="81"/>
            <rFont val="Tahoma"/>
            <family val="2"/>
          </rPr>
          <t xml:space="preserve">[Unit: PURE]
[Scale: Actuals]
</t>
        </r>
      </text>
    </comment>
    <comment ref="W75" authorId="0" shapeId="0">
      <text>
        <r>
          <rPr>
            <b/>
            <sz val="9"/>
            <color indexed="81"/>
            <rFont val="Tahoma"/>
            <family val="2"/>
          </rPr>
          <t xml:space="preserve">[Unit: PURE]
[Scale: Actuals]
</t>
        </r>
      </text>
    </comment>
    <comment ref="X75" authorId="0" shapeId="0">
      <text>
        <r>
          <rPr>
            <b/>
            <sz val="9"/>
            <color indexed="81"/>
            <rFont val="Tahoma"/>
            <family val="2"/>
          </rPr>
          <t xml:space="preserve">[Unit: PURE]
[Scale: Actuals]
</t>
        </r>
      </text>
    </comment>
    <comment ref="Y75" authorId="0" shapeId="0">
      <text>
        <r>
          <rPr>
            <b/>
            <sz val="9"/>
            <color indexed="81"/>
            <rFont val="Tahoma"/>
            <family val="2"/>
          </rPr>
          <t xml:space="preserve">[Unit: PURE]
[Scale: Actuals]
</t>
        </r>
      </text>
    </comment>
    <comment ref="Z75" authorId="0" shapeId="0">
      <text>
        <r>
          <rPr>
            <b/>
            <sz val="9"/>
            <color indexed="81"/>
            <rFont val="Tahoma"/>
            <family val="2"/>
          </rPr>
          <t xml:space="preserve">[Unit: PURE]
[Scale: Actuals]
</t>
        </r>
      </text>
    </comment>
    <comment ref="AA75" authorId="0" shapeId="0">
      <text>
        <r>
          <rPr>
            <b/>
            <sz val="9"/>
            <color indexed="81"/>
            <rFont val="Tahoma"/>
            <family val="2"/>
          </rPr>
          <t xml:space="preserve">[Unit: PURE]
[Scale: Actuals]
</t>
        </r>
      </text>
    </comment>
    <comment ref="AB75" authorId="0" shapeId="0">
      <text>
        <r>
          <rPr>
            <b/>
            <sz val="9"/>
            <color indexed="81"/>
            <rFont val="Tahoma"/>
            <family val="2"/>
          </rPr>
          <t xml:space="preserve">[Unit: PURE]
[Scale: Actuals]
</t>
        </r>
      </text>
    </comment>
    <comment ref="G76" authorId="0" shapeId="0">
      <text>
        <r>
          <rPr>
            <b/>
            <sz val="9"/>
            <color indexed="81"/>
            <rFont val="Tahoma"/>
            <family val="2"/>
          </rPr>
          <t xml:space="preserve">[Unit: PURE]
[Scale: Actuals]
</t>
        </r>
      </text>
    </comment>
    <comment ref="H76" authorId="0" shapeId="0">
      <text>
        <r>
          <rPr>
            <b/>
            <sz val="9"/>
            <color indexed="81"/>
            <rFont val="Tahoma"/>
            <family val="2"/>
          </rPr>
          <t xml:space="preserve">[Unit: PURE]
[Scale: Actuals]
</t>
        </r>
      </text>
    </comment>
    <comment ref="I76" authorId="0" shapeId="0">
      <text>
        <r>
          <rPr>
            <b/>
            <sz val="9"/>
            <color indexed="81"/>
            <rFont val="Tahoma"/>
            <family val="2"/>
          </rPr>
          <t xml:space="preserve">[Unit: PURE]
[Scale: Actuals]
</t>
        </r>
      </text>
    </comment>
    <comment ref="J76" authorId="0" shapeId="0">
      <text>
        <r>
          <rPr>
            <b/>
            <sz val="9"/>
            <color indexed="81"/>
            <rFont val="Tahoma"/>
            <family val="2"/>
          </rPr>
          <t xml:space="preserve">[Unit: PURE]
[Scale: Actuals]
</t>
        </r>
      </text>
    </comment>
    <comment ref="K76" authorId="0" shapeId="0">
      <text>
        <r>
          <rPr>
            <b/>
            <sz val="9"/>
            <color indexed="81"/>
            <rFont val="Tahoma"/>
            <family val="2"/>
          </rPr>
          <t xml:space="preserve">[Unit: PURE]
[Scale: Actuals]
</t>
        </r>
      </text>
    </comment>
    <comment ref="L76" authorId="0" shapeId="0">
      <text>
        <r>
          <rPr>
            <b/>
            <sz val="9"/>
            <color indexed="81"/>
            <rFont val="Tahoma"/>
            <family val="2"/>
          </rPr>
          <t xml:space="preserve">[Unit: PURE]
[Scale: Actuals]
</t>
        </r>
      </text>
    </comment>
    <comment ref="M76" authorId="0" shapeId="0">
      <text>
        <r>
          <rPr>
            <b/>
            <sz val="9"/>
            <color indexed="81"/>
            <rFont val="Tahoma"/>
            <family val="2"/>
          </rPr>
          <t xml:space="preserve">[Unit: PURE]
[Scale: Actuals]
</t>
        </r>
      </text>
    </comment>
    <comment ref="N76" authorId="0" shapeId="0">
      <text>
        <r>
          <rPr>
            <b/>
            <sz val="9"/>
            <color indexed="81"/>
            <rFont val="Tahoma"/>
            <family val="2"/>
          </rPr>
          <t xml:space="preserve">[Unit: PURE]
[Scale: Actuals]
</t>
        </r>
      </text>
    </comment>
    <comment ref="O76" authorId="0" shapeId="0">
      <text>
        <r>
          <rPr>
            <b/>
            <sz val="9"/>
            <color indexed="81"/>
            <rFont val="Tahoma"/>
            <family val="2"/>
          </rPr>
          <t xml:space="preserve">[Unit: PURE]
[Scale: Actuals]
</t>
        </r>
      </text>
    </comment>
    <comment ref="P76" authorId="0" shapeId="0">
      <text>
        <r>
          <rPr>
            <b/>
            <sz val="9"/>
            <color indexed="81"/>
            <rFont val="Tahoma"/>
            <family val="2"/>
          </rPr>
          <t xml:space="preserve">[Unit: PURE]
[Scale: Actuals]
</t>
        </r>
      </text>
    </comment>
    <comment ref="Q76" authorId="0" shapeId="0">
      <text>
        <r>
          <rPr>
            <b/>
            <sz val="9"/>
            <color indexed="81"/>
            <rFont val="Tahoma"/>
            <family val="2"/>
          </rPr>
          <t xml:space="preserve">[Unit: PURE]
[Scale: Actuals]
</t>
        </r>
      </text>
    </comment>
    <comment ref="R76" authorId="0" shapeId="0">
      <text>
        <r>
          <rPr>
            <b/>
            <sz val="9"/>
            <color indexed="81"/>
            <rFont val="Tahoma"/>
            <family val="2"/>
          </rPr>
          <t xml:space="preserve">[Unit: PURE]
[Scale: Actuals]
</t>
        </r>
      </text>
    </comment>
    <comment ref="S76" authorId="0" shapeId="0">
      <text>
        <r>
          <rPr>
            <b/>
            <sz val="9"/>
            <color indexed="81"/>
            <rFont val="Tahoma"/>
            <family val="2"/>
          </rPr>
          <t xml:space="preserve">[Unit: PURE]
[Scale: Actuals]
</t>
        </r>
      </text>
    </comment>
    <comment ref="T76" authorId="0" shapeId="0">
      <text>
        <r>
          <rPr>
            <b/>
            <sz val="9"/>
            <color indexed="81"/>
            <rFont val="Tahoma"/>
            <family val="2"/>
          </rPr>
          <t xml:space="preserve">[Unit: PURE]
[Scale: Actuals]
</t>
        </r>
      </text>
    </comment>
    <comment ref="U76" authorId="0" shapeId="0">
      <text>
        <r>
          <rPr>
            <b/>
            <sz val="9"/>
            <color indexed="81"/>
            <rFont val="Tahoma"/>
            <family val="2"/>
          </rPr>
          <t xml:space="preserve">[Unit: PURE]
[Scale: Actuals]
</t>
        </r>
      </text>
    </comment>
    <comment ref="V76" authorId="0" shapeId="0">
      <text>
        <r>
          <rPr>
            <b/>
            <sz val="9"/>
            <color indexed="81"/>
            <rFont val="Tahoma"/>
            <family val="2"/>
          </rPr>
          <t xml:space="preserve">[Unit: PURE]
[Scale: Actuals]
</t>
        </r>
      </text>
    </comment>
    <comment ref="W76" authorId="0" shapeId="0">
      <text>
        <r>
          <rPr>
            <b/>
            <sz val="9"/>
            <color indexed="81"/>
            <rFont val="Tahoma"/>
            <family val="2"/>
          </rPr>
          <t xml:space="preserve">[Unit: PURE]
[Scale: Actuals]
</t>
        </r>
      </text>
    </comment>
    <comment ref="X76" authorId="0" shapeId="0">
      <text>
        <r>
          <rPr>
            <b/>
            <sz val="9"/>
            <color indexed="81"/>
            <rFont val="Tahoma"/>
            <family val="2"/>
          </rPr>
          <t xml:space="preserve">[Unit: PURE]
[Scale: Actuals]
</t>
        </r>
      </text>
    </comment>
    <comment ref="Y76" authorId="0" shapeId="0">
      <text>
        <r>
          <rPr>
            <b/>
            <sz val="9"/>
            <color indexed="81"/>
            <rFont val="Tahoma"/>
            <family val="2"/>
          </rPr>
          <t xml:space="preserve">[Unit: PURE]
[Scale: Actuals]
</t>
        </r>
      </text>
    </comment>
    <comment ref="Z76" authorId="0" shapeId="0">
      <text>
        <r>
          <rPr>
            <b/>
            <sz val="9"/>
            <color indexed="81"/>
            <rFont val="Tahoma"/>
            <family val="2"/>
          </rPr>
          <t xml:space="preserve">[Unit: PURE]
[Scale: Actuals]
</t>
        </r>
      </text>
    </comment>
    <comment ref="AA76" authorId="0" shapeId="0">
      <text>
        <r>
          <rPr>
            <b/>
            <sz val="9"/>
            <color indexed="81"/>
            <rFont val="Tahoma"/>
            <family val="2"/>
          </rPr>
          <t xml:space="preserve">[Unit: PURE]
[Scale: Actuals]
</t>
        </r>
      </text>
    </comment>
    <comment ref="AB76" authorId="0" shapeId="0">
      <text>
        <r>
          <rPr>
            <b/>
            <sz val="9"/>
            <color indexed="81"/>
            <rFont val="Tahoma"/>
            <family val="2"/>
          </rPr>
          <t xml:space="preserve">[Unit: PURE]
[Scale: Actuals]
</t>
        </r>
      </text>
    </comment>
    <comment ref="G77" authorId="0" shapeId="0">
      <text>
        <r>
          <rPr>
            <b/>
            <sz val="9"/>
            <color indexed="81"/>
            <rFont val="Tahoma"/>
            <family val="2"/>
          </rPr>
          <t xml:space="preserve">[Unit: PURE]
[Scale: Actuals]
</t>
        </r>
      </text>
    </comment>
    <comment ref="H77" authorId="0" shapeId="0">
      <text>
        <r>
          <rPr>
            <b/>
            <sz val="9"/>
            <color indexed="81"/>
            <rFont val="Tahoma"/>
            <family val="2"/>
          </rPr>
          <t xml:space="preserve">[Unit: PURE]
[Scale: Actuals]
</t>
        </r>
      </text>
    </comment>
    <comment ref="I77" authorId="0" shapeId="0">
      <text>
        <r>
          <rPr>
            <b/>
            <sz val="9"/>
            <color indexed="81"/>
            <rFont val="Tahoma"/>
            <family val="2"/>
          </rPr>
          <t xml:space="preserve">[Unit: PURE]
[Scale: Actuals]
</t>
        </r>
      </text>
    </comment>
    <comment ref="J77" authorId="0" shapeId="0">
      <text>
        <r>
          <rPr>
            <b/>
            <sz val="9"/>
            <color indexed="81"/>
            <rFont val="Tahoma"/>
            <family val="2"/>
          </rPr>
          <t xml:space="preserve">[Unit: PURE]
[Scale: Actuals]
</t>
        </r>
      </text>
    </comment>
    <comment ref="K77" authorId="0" shapeId="0">
      <text>
        <r>
          <rPr>
            <b/>
            <sz val="9"/>
            <color indexed="81"/>
            <rFont val="Tahoma"/>
            <family val="2"/>
          </rPr>
          <t xml:space="preserve">[Unit: PURE]
[Scale: Actuals]
</t>
        </r>
      </text>
    </comment>
    <comment ref="L77" authorId="0" shapeId="0">
      <text>
        <r>
          <rPr>
            <b/>
            <sz val="9"/>
            <color indexed="81"/>
            <rFont val="Tahoma"/>
            <family val="2"/>
          </rPr>
          <t xml:space="preserve">[Unit: PURE]
[Scale: Actuals]
</t>
        </r>
      </text>
    </comment>
    <comment ref="M77" authorId="0" shapeId="0">
      <text>
        <r>
          <rPr>
            <b/>
            <sz val="9"/>
            <color indexed="81"/>
            <rFont val="Tahoma"/>
            <family val="2"/>
          </rPr>
          <t xml:space="preserve">[Unit: PURE]
[Scale: Actuals]
</t>
        </r>
      </text>
    </comment>
    <comment ref="N77" authorId="0" shapeId="0">
      <text>
        <r>
          <rPr>
            <b/>
            <sz val="9"/>
            <color indexed="81"/>
            <rFont val="Tahoma"/>
            <family val="2"/>
          </rPr>
          <t xml:space="preserve">[Unit: PURE]
[Scale: Actuals]
</t>
        </r>
      </text>
    </comment>
    <comment ref="O77" authorId="0" shapeId="0">
      <text>
        <r>
          <rPr>
            <b/>
            <sz val="9"/>
            <color indexed="81"/>
            <rFont val="Tahoma"/>
            <family val="2"/>
          </rPr>
          <t xml:space="preserve">[Unit: PURE]
[Scale: Actuals]
</t>
        </r>
      </text>
    </comment>
    <comment ref="P77" authorId="0" shapeId="0">
      <text>
        <r>
          <rPr>
            <b/>
            <sz val="9"/>
            <color indexed="81"/>
            <rFont val="Tahoma"/>
            <family val="2"/>
          </rPr>
          <t xml:space="preserve">[Unit: PURE]
[Scale: Actuals]
</t>
        </r>
      </text>
    </comment>
    <comment ref="Q77" authorId="0" shapeId="0">
      <text>
        <r>
          <rPr>
            <b/>
            <sz val="9"/>
            <color indexed="81"/>
            <rFont val="Tahoma"/>
            <family val="2"/>
          </rPr>
          <t xml:space="preserve">[Unit: PURE]
[Scale: Actuals]
</t>
        </r>
      </text>
    </comment>
    <comment ref="R77" authorId="0" shapeId="0">
      <text>
        <r>
          <rPr>
            <b/>
            <sz val="9"/>
            <color indexed="81"/>
            <rFont val="Tahoma"/>
            <family val="2"/>
          </rPr>
          <t xml:space="preserve">[Unit: PURE]
[Scale: Actuals]
</t>
        </r>
      </text>
    </comment>
    <comment ref="S77" authorId="0" shapeId="0">
      <text>
        <r>
          <rPr>
            <b/>
            <sz val="9"/>
            <color indexed="81"/>
            <rFont val="Tahoma"/>
            <family val="2"/>
          </rPr>
          <t xml:space="preserve">[Unit: PURE]
[Scale: Actuals]
</t>
        </r>
      </text>
    </comment>
    <comment ref="T77" authorId="0" shapeId="0">
      <text>
        <r>
          <rPr>
            <b/>
            <sz val="9"/>
            <color indexed="81"/>
            <rFont val="Tahoma"/>
            <family val="2"/>
          </rPr>
          <t xml:space="preserve">[Unit: PURE]
[Scale: Actuals]
</t>
        </r>
      </text>
    </comment>
    <comment ref="U77" authorId="0" shapeId="0">
      <text>
        <r>
          <rPr>
            <b/>
            <sz val="9"/>
            <color indexed="81"/>
            <rFont val="Tahoma"/>
            <family val="2"/>
          </rPr>
          <t xml:space="preserve">[Unit: PURE]
[Scale: Actuals]
</t>
        </r>
      </text>
    </comment>
    <comment ref="V77" authorId="0" shapeId="0">
      <text>
        <r>
          <rPr>
            <b/>
            <sz val="9"/>
            <color indexed="81"/>
            <rFont val="Tahoma"/>
            <family val="2"/>
          </rPr>
          <t xml:space="preserve">[Unit: PURE]
[Scale: Actuals]
</t>
        </r>
      </text>
    </comment>
    <comment ref="W77" authorId="0" shapeId="0">
      <text>
        <r>
          <rPr>
            <b/>
            <sz val="9"/>
            <color indexed="81"/>
            <rFont val="Tahoma"/>
            <family val="2"/>
          </rPr>
          <t xml:space="preserve">[Unit: PURE]
[Scale: Actuals]
</t>
        </r>
      </text>
    </comment>
    <comment ref="X77" authorId="0" shapeId="0">
      <text>
        <r>
          <rPr>
            <b/>
            <sz val="9"/>
            <color indexed="81"/>
            <rFont val="Tahoma"/>
            <family val="2"/>
          </rPr>
          <t xml:space="preserve">[Unit: PURE]
[Scale: Actuals]
</t>
        </r>
      </text>
    </comment>
    <comment ref="Y77" authorId="0" shapeId="0">
      <text>
        <r>
          <rPr>
            <b/>
            <sz val="9"/>
            <color indexed="81"/>
            <rFont val="Tahoma"/>
            <family val="2"/>
          </rPr>
          <t xml:space="preserve">[Unit: PURE]
[Scale: Actuals]
</t>
        </r>
      </text>
    </comment>
    <comment ref="Z77" authorId="0" shapeId="0">
      <text>
        <r>
          <rPr>
            <b/>
            <sz val="9"/>
            <color indexed="81"/>
            <rFont val="Tahoma"/>
            <family val="2"/>
          </rPr>
          <t xml:space="preserve">[Unit: PURE]
[Scale: Actuals]
</t>
        </r>
      </text>
    </comment>
    <comment ref="AA77" authorId="0" shapeId="0">
      <text>
        <r>
          <rPr>
            <b/>
            <sz val="9"/>
            <color indexed="81"/>
            <rFont val="Tahoma"/>
            <family val="2"/>
          </rPr>
          <t xml:space="preserve">[Unit: PURE]
[Scale: Actuals]
</t>
        </r>
      </text>
    </comment>
    <comment ref="AB77" authorId="0" shapeId="0">
      <text>
        <r>
          <rPr>
            <b/>
            <sz val="9"/>
            <color indexed="81"/>
            <rFont val="Tahoma"/>
            <family val="2"/>
          </rPr>
          <t xml:space="preserve">[Unit: PURE]
[Scale: Actuals]
</t>
        </r>
      </text>
    </comment>
    <comment ref="G78" authorId="0" shapeId="0">
      <text>
        <r>
          <rPr>
            <b/>
            <sz val="9"/>
            <color indexed="81"/>
            <rFont val="Tahoma"/>
            <family val="2"/>
          </rPr>
          <t xml:space="preserve">[Unit: PURE]
[Scale: Actuals]
</t>
        </r>
      </text>
    </comment>
    <comment ref="H78" authorId="0" shapeId="0">
      <text>
        <r>
          <rPr>
            <b/>
            <sz val="9"/>
            <color indexed="81"/>
            <rFont val="Tahoma"/>
            <family val="2"/>
          </rPr>
          <t xml:space="preserve">[Unit: PURE]
[Scale: Actuals]
</t>
        </r>
      </text>
    </comment>
    <comment ref="I78" authorId="0" shapeId="0">
      <text>
        <r>
          <rPr>
            <b/>
            <sz val="9"/>
            <color indexed="81"/>
            <rFont val="Tahoma"/>
            <family val="2"/>
          </rPr>
          <t xml:space="preserve">[Unit: PURE]
[Scale: Actuals]
</t>
        </r>
      </text>
    </comment>
    <comment ref="J78" authorId="0" shapeId="0">
      <text>
        <r>
          <rPr>
            <b/>
            <sz val="9"/>
            <color indexed="81"/>
            <rFont val="Tahoma"/>
            <family val="2"/>
          </rPr>
          <t xml:space="preserve">[Unit: PURE]
[Scale: Actuals]
</t>
        </r>
      </text>
    </comment>
    <comment ref="K78" authorId="0" shapeId="0">
      <text>
        <r>
          <rPr>
            <b/>
            <sz val="9"/>
            <color indexed="81"/>
            <rFont val="Tahoma"/>
            <family val="2"/>
          </rPr>
          <t xml:space="preserve">[Unit: PURE]
[Scale: Actuals]
</t>
        </r>
      </text>
    </comment>
    <comment ref="L78" authorId="0" shapeId="0">
      <text>
        <r>
          <rPr>
            <b/>
            <sz val="9"/>
            <color indexed="81"/>
            <rFont val="Tahoma"/>
            <family val="2"/>
          </rPr>
          <t xml:space="preserve">[Unit: PURE]
[Scale: Actuals]
</t>
        </r>
      </text>
    </comment>
    <comment ref="M78" authorId="0" shapeId="0">
      <text>
        <r>
          <rPr>
            <b/>
            <sz val="9"/>
            <color indexed="81"/>
            <rFont val="Tahoma"/>
            <family val="2"/>
          </rPr>
          <t xml:space="preserve">[Unit: PURE]
[Scale: Actuals]
</t>
        </r>
      </text>
    </comment>
    <comment ref="N78" authorId="0" shapeId="0">
      <text>
        <r>
          <rPr>
            <b/>
            <sz val="9"/>
            <color indexed="81"/>
            <rFont val="Tahoma"/>
            <family val="2"/>
          </rPr>
          <t xml:space="preserve">[Unit: PURE]
[Scale: Actuals]
</t>
        </r>
      </text>
    </comment>
    <comment ref="O78" authorId="0" shapeId="0">
      <text>
        <r>
          <rPr>
            <b/>
            <sz val="9"/>
            <color indexed="81"/>
            <rFont val="Tahoma"/>
            <family val="2"/>
          </rPr>
          <t xml:space="preserve">[Unit: PURE]
[Scale: Actuals]
</t>
        </r>
      </text>
    </comment>
    <comment ref="P78" authorId="0" shapeId="0">
      <text>
        <r>
          <rPr>
            <b/>
            <sz val="9"/>
            <color indexed="81"/>
            <rFont val="Tahoma"/>
            <family val="2"/>
          </rPr>
          <t xml:space="preserve">[Unit: PURE]
[Scale: Actuals]
</t>
        </r>
      </text>
    </comment>
    <comment ref="Q78" authorId="0" shapeId="0">
      <text>
        <r>
          <rPr>
            <b/>
            <sz val="9"/>
            <color indexed="81"/>
            <rFont val="Tahoma"/>
            <family val="2"/>
          </rPr>
          <t xml:space="preserve">[Unit: PURE]
[Scale: Actuals]
</t>
        </r>
      </text>
    </comment>
    <comment ref="R78" authorId="0" shapeId="0">
      <text>
        <r>
          <rPr>
            <b/>
            <sz val="9"/>
            <color indexed="81"/>
            <rFont val="Tahoma"/>
            <family val="2"/>
          </rPr>
          <t xml:space="preserve">[Unit: PURE]
[Scale: Actuals]
</t>
        </r>
      </text>
    </comment>
    <comment ref="S78" authorId="0" shapeId="0">
      <text>
        <r>
          <rPr>
            <b/>
            <sz val="9"/>
            <color indexed="81"/>
            <rFont val="Tahoma"/>
            <family val="2"/>
          </rPr>
          <t xml:space="preserve">[Unit: PURE]
[Scale: Actuals]
</t>
        </r>
      </text>
    </comment>
    <comment ref="T78" authorId="0" shapeId="0">
      <text>
        <r>
          <rPr>
            <b/>
            <sz val="9"/>
            <color indexed="81"/>
            <rFont val="Tahoma"/>
            <family val="2"/>
          </rPr>
          <t xml:space="preserve">[Unit: PURE]
[Scale: Actuals]
</t>
        </r>
      </text>
    </comment>
    <comment ref="U78" authorId="0" shapeId="0">
      <text>
        <r>
          <rPr>
            <b/>
            <sz val="9"/>
            <color indexed="81"/>
            <rFont val="Tahoma"/>
            <family val="2"/>
          </rPr>
          <t xml:space="preserve">[Unit: PURE]
[Scale: Actuals]
</t>
        </r>
      </text>
    </comment>
    <comment ref="V78" authorId="0" shapeId="0">
      <text>
        <r>
          <rPr>
            <b/>
            <sz val="9"/>
            <color indexed="81"/>
            <rFont val="Tahoma"/>
            <family val="2"/>
          </rPr>
          <t xml:space="preserve">[Unit: PURE]
[Scale: Actuals]
</t>
        </r>
      </text>
    </comment>
    <comment ref="W78" authorId="0" shapeId="0">
      <text>
        <r>
          <rPr>
            <b/>
            <sz val="9"/>
            <color indexed="81"/>
            <rFont val="Tahoma"/>
            <family val="2"/>
          </rPr>
          <t xml:space="preserve">[Unit: PURE]
[Scale: Actuals]
</t>
        </r>
      </text>
    </comment>
    <comment ref="X78" authorId="0" shapeId="0">
      <text>
        <r>
          <rPr>
            <b/>
            <sz val="9"/>
            <color indexed="81"/>
            <rFont val="Tahoma"/>
            <family val="2"/>
          </rPr>
          <t xml:space="preserve">[Unit: PURE]
[Scale: Actuals]
</t>
        </r>
      </text>
    </comment>
    <comment ref="Y78" authorId="0" shapeId="0">
      <text>
        <r>
          <rPr>
            <b/>
            <sz val="9"/>
            <color indexed="81"/>
            <rFont val="Tahoma"/>
            <family val="2"/>
          </rPr>
          <t xml:space="preserve">[Unit: PURE]
[Scale: Actuals]
</t>
        </r>
      </text>
    </comment>
    <comment ref="Z78" authorId="0" shapeId="0">
      <text>
        <r>
          <rPr>
            <b/>
            <sz val="9"/>
            <color indexed="81"/>
            <rFont val="Tahoma"/>
            <family val="2"/>
          </rPr>
          <t xml:space="preserve">[Unit: PURE]
[Scale: Actuals]
</t>
        </r>
      </text>
    </comment>
    <comment ref="AA78" authorId="0" shapeId="0">
      <text>
        <r>
          <rPr>
            <b/>
            <sz val="9"/>
            <color indexed="81"/>
            <rFont val="Tahoma"/>
            <family val="2"/>
          </rPr>
          <t xml:space="preserve">[Unit: PURE]
[Scale: Actuals]
</t>
        </r>
      </text>
    </comment>
    <comment ref="AB78" authorId="0" shapeId="0">
      <text>
        <r>
          <rPr>
            <b/>
            <sz val="9"/>
            <color indexed="81"/>
            <rFont val="Tahoma"/>
            <family val="2"/>
          </rPr>
          <t xml:space="preserve">[Unit: PURE]
[Scale: Actuals]
</t>
        </r>
      </text>
    </comment>
    <comment ref="G79" authorId="0" shapeId="0">
      <text>
        <r>
          <rPr>
            <b/>
            <sz val="9"/>
            <color indexed="81"/>
            <rFont val="Tahoma"/>
            <family val="2"/>
          </rPr>
          <t xml:space="preserve">[Unit: PURE]
[Scale: Actuals]
</t>
        </r>
      </text>
    </comment>
    <comment ref="H79" authorId="0" shapeId="0">
      <text>
        <r>
          <rPr>
            <b/>
            <sz val="9"/>
            <color indexed="81"/>
            <rFont val="Tahoma"/>
            <family val="2"/>
          </rPr>
          <t xml:space="preserve">[Unit: PURE]
[Scale: Actuals]
</t>
        </r>
      </text>
    </comment>
    <comment ref="I79" authorId="0" shapeId="0">
      <text>
        <r>
          <rPr>
            <b/>
            <sz val="9"/>
            <color indexed="81"/>
            <rFont val="Tahoma"/>
            <family val="2"/>
          </rPr>
          <t xml:space="preserve">[Unit: PURE]
[Scale: Actuals]
</t>
        </r>
      </text>
    </comment>
    <comment ref="J79" authorId="0" shapeId="0">
      <text>
        <r>
          <rPr>
            <b/>
            <sz val="9"/>
            <color indexed="81"/>
            <rFont val="Tahoma"/>
            <family val="2"/>
          </rPr>
          <t xml:space="preserve">[Unit: PURE]
[Scale: Actuals]
</t>
        </r>
      </text>
    </comment>
    <comment ref="K79" authorId="0" shapeId="0">
      <text>
        <r>
          <rPr>
            <b/>
            <sz val="9"/>
            <color indexed="81"/>
            <rFont val="Tahoma"/>
            <family val="2"/>
          </rPr>
          <t xml:space="preserve">[Unit: PURE]
[Scale: Actuals]
</t>
        </r>
      </text>
    </comment>
    <comment ref="L79" authorId="0" shapeId="0">
      <text>
        <r>
          <rPr>
            <b/>
            <sz val="9"/>
            <color indexed="81"/>
            <rFont val="Tahoma"/>
            <family val="2"/>
          </rPr>
          <t xml:space="preserve">[Unit: PURE]
[Scale: Actuals]
</t>
        </r>
      </text>
    </comment>
    <comment ref="M79" authorId="0" shapeId="0">
      <text>
        <r>
          <rPr>
            <b/>
            <sz val="9"/>
            <color indexed="81"/>
            <rFont val="Tahoma"/>
            <family val="2"/>
          </rPr>
          <t xml:space="preserve">[Unit: PURE]
[Scale: Actuals]
</t>
        </r>
      </text>
    </comment>
    <comment ref="N79" authorId="0" shapeId="0">
      <text>
        <r>
          <rPr>
            <b/>
            <sz val="9"/>
            <color indexed="81"/>
            <rFont val="Tahoma"/>
            <family val="2"/>
          </rPr>
          <t xml:space="preserve">[Unit: PURE]
[Scale: Actuals]
</t>
        </r>
      </text>
    </comment>
    <comment ref="O79" authorId="0" shapeId="0">
      <text>
        <r>
          <rPr>
            <b/>
            <sz val="9"/>
            <color indexed="81"/>
            <rFont val="Tahoma"/>
            <family val="2"/>
          </rPr>
          <t xml:space="preserve">[Unit: PURE]
[Scale: Actuals]
</t>
        </r>
      </text>
    </comment>
    <comment ref="P79" authorId="0" shapeId="0">
      <text>
        <r>
          <rPr>
            <b/>
            <sz val="9"/>
            <color indexed="81"/>
            <rFont val="Tahoma"/>
            <family val="2"/>
          </rPr>
          <t xml:space="preserve">[Unit: PURE]
[Scale: Actuals]
</t>
        </r>
      </text>
    </comment>
    <comment ref="Q79" authorId="0" shapeId="0">
      <text>
        <r>
          <rPr>
            <b/>
            <sz val="9"/>
            <color indexed="81"/>
            <rFont val="Tahoma"/>
            <family val="2"/>
          </rPr>
          <t xml:space="preserve">[Unit: PURE]
[Scale: Actuals]
</t>
        </r>
      </text>
    </comment>
    <comment ref="R79" authorId="0" shapeId="0">
      <text>
        <r>
          <rPr>
            <b/>
            <sz val="9"/>
            <color indexed="81"/>
            <rFont val="Tahoma"/>
            <family val="2"/>
          </rPr>
          <t xml:space="preserve">[Unit: PURE]
[Scale: Actuals]
</t>
        </r>
      </text>
    </comment>
    <comment ref="S79" authorId="0" shapeId="0">
      <text>
        <r>
          <rPr>
            <b/>
            <sz val="9"/>
            <color indexed="81"/>
            <rFont val="Tahoma"/>
            <family val="2"/>
          </rPr>
          <t xml:space="preserve">[Unit: PURE]
[Scale: Actuals]
</t>
        </r>
      </text>
    </comment>
    <comment ref="T79" authorId="0" shapeId="0">
      <text>
        <r>
          <rPr>
            <b/>
            <sz val="9"/>
            <color indexed="81"/>
            <rFont val="Tahoma"/>
            <family val="2"/>
          </rPr>
          <t xml:space="preserve">[Unit: PURE]
[Scale: Actuals]
</t>
        </r>
      </text>
    </comment>
    <comment ref="U79" authorId="0" shapeId="0">
      <text>
        <r>
          <rPr>
            <b/>
            <sz val="9"/>
            <color indexed="81"/>
            <rFont val="Tahoma"/>
            <family val="2"/>
          </rPr>
          <t xml:space="preserve">[Unit: PURE]
[Scale: Actuals]
</t>
        </r>
      </text>
    </comment>
    <comment ref="V79" authorId="0" shapeId="0">
      <text>
        <r>
          <rPr>
            <b/>
            <sz val="9"/>
            <color indexed="81"/>
            <rFont val="Tahoma"/>
            <family val="2"/>
          </rPr>
          <t xml:space="preserve">[Unit: PURE]
[Scale: Actuals]
</t>
        </r>
      </text>
    </comment>
    <comment ref="W79" authorId="0" shapeId="0">
      <text>
        <r>
          <rPr>
            <b/>
            <sz val="9"/>
            <color indexed="81"/>
            <rFont val="Tahoma"/>
            <family val="2"/>
          </rPr>
          <t xml:space="preserve">[Unit: PURE]
[Scale: Actuals]
</t>
        </r>
      </text>
    </comment>
    <comment ref="X79" authorId="0" shapeId="0">
      <text>
        <r>
          <rPr>
            <b/>
            <sz val="9"/>
            <color indexed="81"/>
            <rFont val="Tahoma"/>
            <family val="2"/>
          </rPr>
          <t xml:space="preserve">[Unit: PURE]
[Scale: Actuals]
</t>
        </r>
      </text>
    </comment>
    <comment ref="Y79" authorId="0" shapeId="0">
      <text>
        <r>
          <rPr>
            <b/>
            <sz val="9"/>
            <color indexed="81"/>
            <rFont val="Tahoma"/>
            <family val="2"/>
          </rPr>
          <t xml:space="preserve">[Unit: PURE]
[Scale: Actuals]
</t>
        </r>
      </text>
    </comment>
    <comment ref="Z79" authorId="0" shapeId="0">
      <text>
        <r>
          <rPr>
            <b/>
            <sz val="9"/>
            <color indexed="81"/>
            <rFont val="Tahoma"/>
            <family val="2"/>
          </rPr>
          <t xml:space="preserve">[Unit: PURE]
[Scale: Actuals]
</t>
        </r>
      </text>
    </comment>
    <comment ref="AA79" authorId="0" shapeId="0">
      <text>
        <r>
          <rPr>
            <b/>
            <sz val="9"/>
            <color indexed="81"/>
            <rFont val="Tahoma"/>
            <family val="2"/>
          </rPr>
          <t xml:space="preserve">[Unit: PURE]
[Scale: Actuals]
</t>
        </r>
      </text>
    </comment>
    <comment ref="AB79" authorId="0" shapeId="0">
      <text>
        <r>
          <rPr>
            <b/>
            <sz val="9"/>
            <color indexed="81"/>
            <rFont val="Tahoma"/>
            <family val="2"/>
          </rPr>
          <t xml:space="preserve">[Unit: PURE]
[Scale: Actuals]
</t>
        </r>
      </text>
    </comment>
    <comment ref="G80" authorId="0" shapeId="0">
      <text>
        <r>
          <rPr>
            <b/>
            <sz val="9"/>
            <color indexed="81"/>
            <rFont val="Tahoma"/>
            <family val="2"/>
          </rPr>
          <t xml:space="preserve">[Unit: PURE]
[Scale: Actuals]
</t>
        </r>
      </text>
    </comment>
    <comment ref="H80" authorId="0" shapeId="0">
      <text>
        <r>
          <rPr>
            <b/>
            <sz val="9"/>
            <color indexed="81"/>
            <rFont val="Tahoma"/>
            <family val="2"/>
          </rPr>
          <t xml:space="preserve">[Unit: PURE]
[Scale: Actuals]
</t>
        </r>
      </text>
    </comment>
    <comment ref="I80" authorId="0" shapeId="0">
      <text>
        <r>
          <rPr>
            <b/>
            <sz val="9"/>
            <color indexed="81"/>
            <rFont val="Tahoma"/>
            <family val="2"/>
          </rPr>
          <t xml:space="preserve">[Unit: PURE]
[Scale: Actuals]
</t>
        </r>
      </text>
    </comment>
    <comment ref="J80" authorId="0" shapeId="0">
      <text>
        <r>
          <rPr>
            <b/>
            <sz val="9"/>
            <color indexed="81"/>
            <rFont val="Tahoma"/>
            <family val="2"/>
          </rPr>
          <t xml:space="preserve">[Unit: PURE]
[Scale: Actuals]
</t>
        </r>
      </text>
    </comment>
    <comment ref="K80" authorId="0" shapeId="0">
      <text>
        <r>
          <rPr>
            <b/>
            <sz val="9"/>
            <color indexed="81"/>
            <rFont val="Tahoma"/>
            <family val="2"/>
          </rPr>
          <t xml:space="preserve">[Unit: PURE]
[Scale: Actuals]
</t>
        </r>
      </text>
    </comment>
    <comment ref="L80" authorId="0" shapeId="0">
      <text>
        <r>
          <rPr>
            <b/>
            <sz val="9"/>
            <color indexed="81"/>
            <rFont val="Tahoma"/>
            <family val="2"/>
          </rPr>
          <t xml:space="preserve">[Unit: PURE]
[Scale: Actuals]
</t>
        </r>
      </text>
    </comment>
    <comment ref="M80" authorId="0" shapeId="0">
      <text>
        <r>
          <rPr>
            <b/>
            <sz val="9"/>
            <color indexed="81"/>
            <rFont val="Tahoma"/>
            <family val="2"/>
          </rPr>
          <t xml:space="preserve">[Unit: PURE]
[Scale: Actuals]
</t>
        </r>
      </text>
    </comment>
    <comment ref="N80" authorId="0" shapeId="0">
      <text>
        <r>
          <rPr>
            <b/>
            <sz val="9"/>
            <color indexed="81"/>
            <rFont val="Tahoma"/>
            <family val="2"/>
          </rPr>
          <t xml:space="preserve">[Unit: PURE]
[Scale: Actuals]
</t>
        </r>
      </text>
    </comment>
    <comment ref="O80" authorId="0" shapeId="0">
      <text>
        <r>
          <rPr>
            <b/>
            <sz val="9"/>
            <color indexed="81"/>
            <rFont val="Tahoma"/>
            <family val="2"/>
          </rPr>
          <t xml:space="preserve">[Unit: PURE]
[Scale: Actuals]
</t>
        </r>
      </text>
    </comment>
    <comment ref="P80" authorId="0" shapeId="0">
      <text>
        <r>
          <rPr>
            <b/>
            <sz val="9"/>
            <color indexed="81"/>
            <rFont val="Tahoma"/>
            <family val="2"/>
          </rPr>
          <t xml:space="preserve">[Unit: PURE]
[Scale: Actuals]
</t>
        </r>
      </text>
    </comment>
    <comment ref="Q80" authorId="0" shapeId="0">
      <text>
        <r>
          <rPr>
            <b/>
            <sz val="9"/>
            <color indexed="81"/>
            <rFont val="Tahoma"/>
            <family val="2"/>
          </rPr>
          <t xml:space="preserve">[Unit: PURE]
[Scale: Actuals]
</t>
        </r>
      </text>
    </comment>
    <comment ref="R80" authorId="0" shapeId="0">
      <text>
        <r>
          <rPr>
            <b/>
            <sz val="9"/>
            <color indexed="81"/>
            <rFont val="Tahoma"/>
            <family val="2"/>
          </rPr>
          <t xml:space="preserve">[Unit: PURE]
[Scale: Actuals]
</t>
        </r>
      </text>
    </comment>
    <comment ref="S80" authorId="0" shapeId="0">
      <text>
        <r>
          <rPr>
            <b/>
            <sz val="9"/>
            <color indexed="81"/>
            <rFont val="Tahoma"/>
            <family val="2"/>
          </rPr>
          <t xml:space="preserve">[Unit: PURE]
[Scale: Actuals]
</t>
        </r>
      </text>
    </comment>
    <comment ref="T80" authorId="0" shapeId="0">
      <text>
        <r>
          <rPr>
            <b/>
            <sz val="9"/>
            <color indexed="81"/>
            <rFont val="Tahoma"/>
            <family val="2"/>
          </rPr>
          <t xml:space="preserve">[Unit: PURE]
[Scale: Actuals]
</t>
        </r>
      </text>
    </comment>
    <comment ref="U80" authorId="0" shapeId="0">
      <text>
        <r>
          <rPr>
            <b/>
            <sz val="9"/>
            <color indexed="81"/>
            <rFont val="Tahoma"/>
            <family val="2"/>
          </rPr>
          <t xml:space="preserve">[Unit: PURE]
[Scale: Actuals]
</t>
        </r>
      </text>
    </comment>
    <comment ref="V80" authorId="0" shapeId="0">
      <text>
        <r>
          <rPr>
            <b/>
            <sz val="9"/>
            <color indexed="81"/>
            <rFont val="Tahoma"/>
            <family val="2"/>
          </rPr>
          <t xml:space="preserve">[Unit: PURE]
[Scale: Actuals]
</t>
        </r>
      </text>
    </comment>
    <comment ref="W80" authorId="0" shapeId="0">
      <text>
        <r>
          <rPr>
            <b/>
            <sz val="9"/>
            <color indexed="81"/>
            <rFont val="Tahoma"/>
            <family val="2"/>
          </rPr>
          <t xml:space="preserve">[Unit: PURE]
[Scale: Actuals]
</t>
        </r>
      </text>
    </comment>
    <comment ref="X80" authorId="0" shapeId="0">
      <text>
        <r>
          <rPr>
            <b/>
            <sz val="9"/>
            <color indexed="81"/>
            <rFont val="Tahoma"/>
            <family val="2"/>
          </rPr>
          <t xml:space="preserve">[Unit: PURE]
[Scale: Actuals]
</t>
        </r>
      </text>
    </comment>
    <comment ref="Y80" authorId="0" shapeId="0">
      <text>
        <r>
          <rPr>
            <b/>
            <sz val="9"/>
            <color indexed="81"/>
            <rFont val="Tahoma"/>
            <family val="2"/>
          </rPr>
          <t xml:space="preserve">[Unit: PURE]
[Scale: Actuals]
</t>
        </r>
      </text>
    </comment>
    <comment ref="Z80" authorId="0" shapeId="0">
      <text>
        <r>
          <rPr>
            <b/>
            <sz val="9"/>
            <color indexed="81"/>
            <rFont val="Tahoma"/>
            <family val="2"/>
          </rPr>
          <t xml:space="preserve">[Unit: PURE]
[Scale: Actuals]
</t>
        </r>
      </text>
    </comment>
    <comment ref="AA80" authorId="0" shapeId="0">
      <text>
        <r>
          <rPr>
            <b/>
            <sz val="9"/>
            <color indexed="81"/>
            <rFont val="Tahoma"/>
            <family val="2"/>
          </rPr>
          <t xml:space="preserve">[Unit: PURE]
[Scale: Actuals]
</t>
        </r>
      </text>
    </comment>
    <comment ref="AB80" authorId="0" shapeId="0">
      <text>
        <r>
          <rPr>
            <b/>
            <sz val="9"/>
            <color indexed="81"/>
            <rFont val="Tahoma"/>
            <family val="2"/>
          </rPr>
          <t xml:space="preserve">[Unit: PURE]
[Scale: Actuals]
</t>
        </r>
      </text>
    </comment>
    <comment ref="G81" authorId="0" shapeId="0">
      <text>
        <r>
          <rPr>
            <b/>
            <sz val="9"/>
            <color indexed="81"/>
            <rFont val="Tahoma"/>
            <family val="2"/>
          </rPr>
          <t xml:space="preserve">[Unit: PURE]
[Scale: Actuals]
</t>
        </r>
      </text>
    </comment>
    <comment ref="H81" authorId="0" shapeId="0">
      <text>
        <r>
          <rPr>
            <b/>
            <sz val="9"/>
            <color indexed="81"/>
            <rFont val="Tahoma"/>
            <family val="2"/>
          </rPr>
          <t xml:space="preserve">[Unit: PURE]
[Scale: Actuals]
</t>
        </r>
      </text>
    </comment>
    <comment ref="I81" authorId="0" shapeId="0">
      <text>
        <r>
          <rPr>
            <b/>
            <sz val="9"/>
            <color indexed="81"/>
            <rFont val="Tahoma"/>
            <family val="2"/>
          </rPr>
          <t xml:space="preserve">[Unit: PURE]
[Scale: Actuals]
</t>
        </r>
      </text>
    </comment>
    <comment ref="J81" authorId="0" shapeId="0">
      <text>
        <r>
          <rPr>
            <b/>
            <sz val="9"/>
            <color indexed="81"/>
            <rFont val="Tahoma"/>
            <family val="2"/>
          </rPr>
          <t xml:space="preserve">[Unit: PURE]
[Scale: Actuals]
</t>
        </r>
      </text>
    </comment>
    <comment ref="K81" authorId="0" shapeId="0">
      <text>
        <r>
          <rPr>
            <b/>
            <sz val="9"/>
            <color indexed="81"/>
            <rFont val="Tahoma"/>
            <family val="2"/>
          </rPr>
          <t xml:space="preserve">[Unit: PURE]
[Scale: Actuals]
</t>
        </r>
      </text>
    </comment>
    <comment ref="L81" authorId="0" shapeId="0">
      <text>
        <r>
          <rPr>
            <b/>
            <sz val="9"/>
            <color indexed="81"/>
            <rFont val="Tahoma"/>
            <family val="2"/>
          </rPr>
          <t xml:space="preserve">[Unit: PURE]
[Scale: Actuals]
</t>
        </r>
      </text>
    </comment>
    <comment ref="M81" authorId="0" shapeId="0">
      <text>
        <r>
          <rPr>
            <b/>
            <sz val="9"/>
            <color indexed="81"/>
            <rFont val="Tahoma"/>
            <family val="2"/>
          </rPr>
          <t xml:space="preserve">[Unit: PURE]
[Scale: Actuals]
</t>
        </r>
      </text>
    </comment>
    <comment ref="N81" authorId="0" shapeId="0">
      <text>
        <r>
          <rPr>
            <b/>
            <sz val="9"/>
            <color indexed="81"/>
            <rFont val="Tahoma"/>
            <family val="2"/>
          </rPr>
          <t xml:space="preserve">[Unit: PURE]
[Scale: Actuals]
</t>
        </r>
      </text>
    </comment>
    <comment ref="O81" authorId="0" shapeId="0">
      <text>
        <r>
          <rPr>
            <b/>
            <sz val="9"/>
            <color indexed="81"/>
            <rFont val="Tahoma"/>
            <family val="2"/>
          </rPr>
          <t xml:space="preserve">[Unit: PURE]
[Scale: Actuals]
</t>
        </r>
      </text>
    </comment>
    <comment ref="P81" authorId="0" shapeId="0">
      <text>
        <r>
          <rPr>
            <b/>
            <sz val="9"/>
            <color indexed="81"/>
            <rFont val="Tahoma"/>
            <family val="2"/>
          </rPr>
          <t xml:space="preserve">[Unit: PURE]
[Scale: Actuals]
</t>
        </r>
      </text>
    </comment>
    <comment ref="Q81" authorId="0" shapeId="0">
      <text>
        <r>
          <rPr>
            <b/>
            <sz val="9"/>
            <color indexed="81"/>
            <rFont val="Tahoma"/>
            <family val="2"/>
          </rPr>
          <t xml:space="preserve">[Unit: PURE]
[Scale: Actuals]
</t>
        </r>
      </text>
    </comment>
    <comment ref="R81" authorId="0" shapeId="0">
      <text>
        <r>
          <rPr>
            <b/>
            <sz val="9"/>
            <color indexed="81"/>
            <rFont val="Tahoma"/>
            <family val="2"/>
          </rPr>
          <t xml:space="preserve">[Unit: PURE]
[Scale: Actuals]
</t>
        </r>
      </text>
    </comment>
    <comment ref="S81" authorId="0" shapeId="0">
      <text>
        <r>
          <rPr>
            <b/>
            <sz val="9"/>
            <color indexed="81"/>
            <rFont val="Tahoma"/>
            <family val="2"/>
          </rPr>
          <t xml:space="preserve">[Unit: PURE]
[Scale: Actuals]
</t>
        </r>
      </text>
    </comment>
    <comment ref="T81" authorId="0" shapeId="0">
      <text>
        <r>
          <rPr>
            <b/>
            <sz val="9"/>
            <color indexed="81"/>
            <rFont val="Tahoma"/>
            <family val="2"/>
          </rPr>
          <t xml:space="preserve">[Unit: PURE]
[Scale: Actuals]
</t>
        </r>
      </text>
    </comment>
    <comment ref="U81" authorId="0" shapeId="0">
      <text>
        <r>
          <rPr>
            <b/>
            <sz val="9"/>
            <color indexed="81"/>
            <rFont val="Tahoma"/>
            <family val="2"/>
          </rPr>
          <t xml:space="preserve">[Unit: PURE]
[Scale: Actuals]
</t>
        </r>
      </text>
    </comment>
    <comment ref="V81" authorId="0" shapeId="0">
      <text>
        <r>
          <rPr>
            <b/>
            <sz val="9"/>
            <color indexed="81"/>
            <rFont val="Tahoma"/>
            <family val="2"/>
          </rPr>
          <t xml:space="preserve">[Unit: PURE]
[Scale: Actuals]
</t>
        </r>
      </text>
    </comment>
    <comment ref="W81" authorId="0" shapeId="0">
      <text>
        <r>
          <rPr>
            <b/>
            <sz val="9"/>
            <color indexed="81"/>
            <rFont val="Tahoma"/>
            <family val="2"/>
          </rPr>
          <t xml:space="preserve">[Unit: PURE]
[Scale: Actuals]
</t>
        </r>
      </text>
    </comment>
    <comment ref="X81" authorId="0" shapeId="0">
      <text>
        <r>
          <rPr>
            <b/>
            <sz val="9"/>
            <color indexed="81"/>
            <rFont val="Tahoma"/>
            <family val="2"/>
          </rPr>
          <t xml:space="preserve">[Unit: PURE]
[Scale: Actuals]
</t>
        </r>
      </text>
    </comment>
    <comment ref="Y81" authorId="0" shapeId="0">
      <text>
        <r>
          <rPr>
            <b/>
            <sz val="9"/>
            <color indexed="81"/>
            <rFont val="Tahoma"/>
            <family val="2"/>
          </rPr>
          <t xml:space="preserve">[Unit: PURE]
[Scale: Actuals]
</t>
        </r>
      </text>
    </comment>
    <comment ref="Z81" authorId="0" shapeId="0">
      <text>
        <r>
          <rPr>
            <b/>
            <sz val="9"/>
            <color indexed="81"/>
            <rFont val="Tahoma"/>
            <family val="2"/>
          </rPr>
          <t xml:space="preserve">[Unit: PURE]
[Scale: Actuals]
</t>
        </r>
      </text>
    </comment>
    <comment ref="AA81" authorId="0" shapeId="0">
      <text>
        <r>
          <rPr>
            <b/>
            <sz val="9"/>
            <color indexed="81"/>
            <rFont val="Tahoma"/>
            <family val="2"/>
          </rPr>
          <t xml:space="preserve">[Unit: PURE]
[Scale: Actuals]
</t>
        </r>
      </text>
    </comment>
    <comment ref="AB81" authorId="0" shapeId="0">
      <text>
        <r>
          <rPr>
            <b/>
            <sz val="9"/>
            <color indexed="81"/>
            <rFont val="Tahoma"/>
            <family val="2"/>
          </rPr>
          <t xml:space="preserve">[Unit: PURE]
[Scale: Actuals]
</t>
        </r>
      </text>
    </comment>
    <comment ref="G82" authorId="0" shapeId="0">
      <text>
        <r>
          <rPr>
            <b/>
            <sz val="9"/>
            <color indexed="81"/>
            <rFont val="Tahoma"/>
            <family val="2"/>
          </rPr>
          <t xml:space="preserve">[Unit: PURE]
[Scale: Actuals]
</t>
        </r>
      </text>
    </comment>
    <comment ref="H82" authorId="0" shapeId="0">
      <text>
        <r>
          <rPr>
            <b/>
            <sz val="9"/>
            <color indexed="81"/>
            <rFont val="Tahoma"/>
            <family val="2"/>
          </rPr>
          <t xml:space="preserve">[Unit: PURE]
[Scale: Actuals]
</t>
        </r>
      </text>
    </comment>
    <comment ref="I82" authorId="0" shapeId="0">
      <text>
        <r>
          <rPr>
            <b/>
            <sz val="9"/>
            <color indexed="81"/>
            <rFont val="Tahoma"/>
            <family val="2"/>
          </rPr>
          <t xml:space="preserve">[Unit: PURE]
[Scale: Actuals]
</t>
        </r>
      </text>
    </comment>
    <comment ref="J82" authorId="0" shapeId="0">
      <text>
        <r>
          <rPr>
            <b/>
            <sz val="9"/>
            <color indexed="81"/>
            <rFont val="Tahoma"/>
            <family val="2"/>
          </rPr>
          <t xml:space="preserve">[Unit: PURE]
[Scale: Actuals]
</t>
        </r>
      </text>
    </comment>
    <comment ref="K82" authorId="0" shapeId="0">
      <text>
        <r>
          <rPr>
            <b/>
            <sz val="9"/>
            <color indexed="81"/>
            <rFont val="Tahoma"/>
            <family val="2"/>
          </rPr>
          <t xml:space="preserve">[Unit: PURE]
[Scale: Actuals]
</t>
        </r>
      </text>
    </comment>
    <comment ref="L82" authorId="0" shapeId="0">
      <text>
        <r>
          <rPr>
            <b/>
            <sz val="9"/>
            <color indexed="81"/>
            <rFont val="Tahoma"/>
            <family val="2"/>
          </rPr>
          <t xml:space="preserve">[Unit: PURE]
[Scale: Actuals]
</t>
        </r>
      </text>
    </comment>
    <comment ref="M82" authorId="0" shapeId="0">
      <text>
        <r>
          <rPr>
            <b/>
            <sz val="9"/>
            <color indexed="81"/>
            <rFont val="Tahoma"/>
            <family val="2"/>
          </rPr>
          <t xml:space="preserve">[Unit: PURE]
[Scale: Actuals]
</t>
        </r>
      </text>
    </comment>
    <comment ref="N82" authorId="0" shapeId="0">
      <text>
        <r>
          <rPr>
            <b/>
            <sz val="9"/>
            <color indexed="81"/>
            <rFont val="Tahoma"/>
            <family val="2"/>
          </rPr>
          <t xml:space="preserve">[Unit: PURE]
[Scale: Actuals]
</t>
        </r>
      </text>
    </comment>
    <comment ref="O82" authorId="0" shapeId="0">
      <text>
        <r>
          <rPr>
            <b/>
            <sz val="9"/>
            <color indexed="81"/>
            <rFont val="Tahoma"/>
            <family val="2"/>
          </rPr>
          <t xml:space="preserve">[Unit: PURE]
[Scale: Actuals]
</t>
        </r>
      </text>
    </comment>
    <comment ref="P82" authorId="0" shapeId="0">
      <text>
        <r>
          <rPr>
            <b/>
            <sz val="9"/>
            <color indexed="81"/>
            <rFont val="Tahoma"/>
            <family val="2"/>
          </rPr>
          <t xml:space="preserve">[Unit: PURE]
[Scale: Actuals]
</t>
        </r>
      </text>
    </comment>
    <comment ref="Q82" authorId="0" shapeId="0">
      <text>
        <r>
          <rPr>
            <b/>
            <sz val="9"/>
            <color indexed="81"/>
            <rFont val="Tahoma"/>
            <family val="2"/>
          </rPr>
          <t xml:space="preserve">[Unit: PURE]
[Scale: Actuals]
</t>
        </r>
      </text>
    </comment>
    <comment ref="R82" authorId="0" shapeId="0">
      <text>
        <r>
          <rPr>
            <b/>
            <sz val="9"/>
            <color indexed="81"/>
            <rFont val="Tahoma"/>
            <family val="2"/>
          </rPr>
          <t xml:space="preserve">[Unit: PURE]
[Scale: Actuals]
</t>
        </r>
      </text>
    </comment>
    <comment ref="S82" authorId="0" shapeId="0">
      <text>
        <r>
          <rPr>
            <b/>
            <sz val="9"/>
            <color indexed="81"/>
            <rFont val="Tahoma"/>
            <family val="2"/>
          </rPr>
          <t xml:space="preserve">[Unit: PURE]
[Scale: Actuals]
</t>
        </r>
      </text>
    </comment>
    <comment ref="T82" authorId="0" shapeId="0">
      <text>
        <r>
          <rPr>
            <b/>
            <sz val="9"/>
            <color indexed="81"/>
            <rFont val="Tahoma"/>
            <family val="2"/>
          </rPr>
          <t xml:space="preserve">[Unit: PURE]
[Scale: Actuals]
</t>
        </r>
      </text>
    </comment>
    <comment ref="U82" authorId="0" shapeId="0">
      <text>
        <r>
          <rPr>
            <b/>
            <sz val="9"/>
            <color indexed="81"/>
            <rFont val="Tahoma"/>
            <family val="2"/>
          </rPr>
          <t xml:space="preserve">[Unit: PURE]
[Scale: Actuals]
</t>
        </r>
      </text>
    </comment>
    <comment ref="V82" authorId="0" shapeId="0">
      <text>
        <r>
          <rPr>
            <b/>
            <sz val="9"/>
            <color indexed="81"/>
            <rFont val="Tahoma"/>
            <family val="2"/>
          </rPr>
          <t xml:space="preserve">[Unit: PURE]
[Scale: Actuals]
</t>
        </r>
      </text>
    </comment>
    <comment ref="W82" authorId="0" shapeId="0">
      <text>
        <r>
          <rPr>
            <b/>
            <sz val="9"/>
            <color indexed="81"/>
            <rFont val="Tahoma"/>
            <family val="2"/>
          </rPr>
          <t xml:space="preserve">[Unit: PURE]
[Scale: Actuals]
</t>
        </r>
      </text>
    </comment>
    <comment ref="X82" authorId="0" shapeId="0">
      <text>
        <r>
          <rPr>
            <b/>
            <sz val="9"/>
            <color indexed="81"/>
            <rFont val="Tahoma"/>
            <family val="2"/>
          </rPr>
          <t xml:space="preserve">[Unit: PURE]
[Scale: Actuals]
</t>
        </r>
      </text>
    </comment>
    <comment ref="Y82" authorId="0" shapeId="0">
      <text>
        <r>
          <rPr>
            <b/>
            <sz val="9"/>
            <color indexed="81"/>
            <rFont val="Tahoma"/>
            <family val="2"/>
          </rPr>
          <t xml:space="preserve">[Unit: PURE]
[Scale: Actuals]
</t>
        </r>
      </text>
    </comment>
    <comment ref="Z82" authorId="0" shapeId="0">
      <text>
        <r>
          <rPr>
            <b/>
            <sz val="9"/>
            <color indexed="81"/>
            <rFont val="Tahoma"/>
            <family val="2"/>
          </rPr>
          <t xml:space="preserve">[Unit: PURE]
[Scale: Actuals]
</t>
        </r>
      </text>
    </comment>
    <comment ref="AA82" authorId="0" shapeId="0">
      <text>
        <r>
          <rPr>
            <b/>
            <sz val="9"/>
            <color indexed="81"/>
            <rFont val="Tahoma"/>
            <family val="2"/>
          </rPr>
          <t xml:space="preserve">[Unit: PURE]
[Scale: Actuals]
</t>
        </r>
      </text>
    </comment>
    <comment ref="AB82" authorId="0" shapeId="0">
      <text>
        <r>
          <rPr>
            <b/>
            <sz val="9"/>
            <color indexed="81"/>
            <rFont val="Tahoma"/>
            <family val="2"/>
          </rPr>
          <t xml:space="preserve">[Unit: PURE]
[Scale: Actuals]
</t>
        </r>
      </text>
    </comment>
    <comment ref="G83" authorId="0" shapeId="0">
      <text>
        <r>
          <rPr>
            <b/>
            <sz val="9"/>
            <color indexed="81"/>
            <rFont val="Tahoma"/>
            <family val="2"/>
          </rPr>
          <t xml:space="preserve">[Unit: PURE]
[Scale: Actuals]
</t>
        </r>
      </text>
    </comment>
    <comment ref="H83" authorId="0" shapeId="0">
      <text>
        <r>
          <rPr>
            <b/>
            <sz val="9"/>
            <color indexed="81"/>
            <rFont val="Tahoma"/>
            <family val="2"/>
          </rPr>
          <t xml:space="preserve">[Unit: PURE]
[Scale: Actuals]
</t>
        </r>
      </text>
    </comment>
    <comment ref="I83" authorId="0" shapeId="0">
      <text>
        <r>
          <rPr>
            <b/>
            <sz val="9"/>
            <color indexed="81"/>
            <rFont val="Tahoma"/>
            <family val="2"/>
          </rPr>
          <t xml:space="preserve">[Unit: PURE]
[Scale: Actuals]
</t>
        </r>
      </text>
    </comment>
    <comment ref="J83" authorId="0" shapeId="0">
      <text>
        <r>
          <rPr>
            <b/>
            <sz val="9"/>
            <color indexed="81"/>
            <rFont val="Tahoma"/>
            <family val="2"/>
          </rPr>
          <t xml:space="preserve">[Unit: PURE]
[Scale: Actuals]
</t>
        </r>
      </text>
    </comment>
    <comment ref="K83" authorId="0" shapeId="0">
      <text>
        <r>
          <rPr>
            <b/>
            <sz val="9"/>
            <color indexed="81"/>
            <rFont val="Tahoma"/>
            <family val="2"/>
          </rPr>
          <t xml:space="preserve">[Unit: PURE]
[Scale: Actuals]
</t>
        </r>
      </text>
    </comment>
    <comment ref="L83" authorId="0" shapeId="0">
      <text>
        <r>
          <rPr>
            <b/>
            <sz val="9"/>
            <color indexed="81"/>
            <rFont val="Tahoma"/>
            <family val="2"/>
          </rPr>
          <t xml:space="preserve">[Unit: PURE]
[Scale: Actuals]
</t>
        </r>
      </text>
    </comment>
    <comment ref="M83" authorId="0" shapeId="0">
      <text>
        <r>
          <rPr>
            <b/>
            <sz val="9"/>
            <color indexed="81"/>
            <rFont val="Tahoma"/>
            <family val="2"/>
          </rPr>
          <t xml:space="preserve">[Unit: PURE]
[Scale: Actuals]
</t>
        </r>
      </text>
    </comment>
    <comment ref="N83" authorId="0" shapeId="0">
      <text>
        <r>
          <rPr>
            <b/>
            <sz val="9"/>
            <color indexed="81"/>
            <rFont val="Tahoma"/>
            <family val="2"/>
          </rPr>
          <t xml:space="preserve">[Unit: PURE]
[Scale: Actuals]
</t>
        </r>
      </text>
    </comment>
    <comment ref="O83" authorId="0" shapeId="0">
      <text>
        <r>
          <rPr>
            <b/>
            <sz val="9"/>
            <color indexed="81"/>
            <rFont val="Tahoma"/>
            <family val="2"/>
          </rPr>
          <t xml:space="preserve">[Unit: PURE]
[Scale: Actuals]
</t>
        </r>
      </text>
    </comment>
    <comment ref="P83" authorId="0" shapeId="0">
      <text>
        <r>
          <rPr>
            <b/>
            <sz val="9"/>
            <color indexed="81"/>
            <rFont val="Tahoma"/>
            <family val="2"/>
          </rPr>
          <t xml:space="preserve">[Unit: PURE]
[Scale: Actuals]
</t>
        </r>
      </text>
    </comment>
    <comment ref="Q83" authorId="0" shapeId="0">
      <text>
        <r>
          <rPr>
            <b/>
            <sz val="9"/>
            <color indexed="81"/>
            <rFont val="Tahoma"/>
            <family val="2"/>
          </rPr>
          <t xml:space="preserve">[Unit: PURE]
[Scale: Actuals]
</t>
        </r>
      </text>
    </comment>
    <comment ref="R83" authorId="0" shapeId="0">
      <text>
        <r>
          <rPr>
            <b/>
            <sz val="9"/>
            <color indexed="81"/>
            <rFont val="Tahoma"/>
            <family val="2"/>
          </rPr>
          <t xml:space="preserve">[Unit: PURE]
[Scale: Actuals]
</t>
        </r>
      </text>
    </comment>
    <comment ref="S83" authorId="0" shapeId="0">
      <text>
        <r>
          <rPr>
            <b/>
            <sz val="9"/>
            <color indexed="81"/>
            <rFont val="Tahoma"/>
            <family val="2"/>
          </rPr>
          <t xml:space="preserve">[Unit: PURE]
[Scale: Actuals]
</t>
        </r>
      </text>
    </comment>
    <comment ref="T83" authorId="0" shapeId="0">
      <text>
        <r>
          <rPr>
            <b/>
            <sz val="9"/>
            <color indexed="81"/>
            <rFont val="Tahoma"/>
            <family val="2"/>
          </rPr>
          <t xml:space="preserve">[Unit: PURE]
[Scale: Actuals]
</t>
        </r>
      </text>
    </comment>
    <comment ref="U83" authorId="0" shapeId="0">
      <text>
        <r>
          <rPr>
            <b/>
            <sz val="9"/>
            <color indexed="81"/>
            <rFont val="Tahoma"/>
            <family val="2"/>
          </rPr>
          <t xml:space="preserve">[Unit: PURE]
[Scale: Actuals]
</t>
        </r>
      </text>
    </comment>
    <comment ref="V83" authorId="0" shapeId="0">
      <text>
        <r>
          <rPr>
            <b/>
            <sz val="9"/>
            <color indexed="81"/>
            <rFont val="Tahoma"/>
            <family val="2"/>
          </rPr>
          <t xml:space="preserve">[Unit: PURE]
[Scale: Actuals]
</t>
        </r>
      </text>
    </comment>
    <comment ref="W83" authorId="0" shapeId="0">
      <text>
        <r>
          <rPr>
            <b/>
            <sz val="9"/>
            <color indexed="81"/>
            <rFont val="Tahoma"/>
            <family val="2"/>
          </rPr>
          <t xml:space="preserve">[Unit: PURE]
[Scale: Actuals]
</t>
        </r>
      </text>
    </comment>
    <comment ref="X83" authorId="0" shapeId="0">
      <text>
        <r>
          <rPr>
            <b/>
            <sz val="9"/>
            <color indexed="81"/>
            <rFont val="Tahoma"/>
            <family val="2"/>
          </rPr>
          <t xml:space="preserve">[Unit: PURE]
[Scale: Actuals]
</t>
        </r>
      </text>
    </comment>
    <comment ref="Y83" authorId="0" shapeId="0">
      <text>
        <r>
          <rPr>
            <b/>
            <sz val="9"/>
            <color indexed="81"/>
            <rFont val="Tahoma"/>
            <family val="2"/>
          </rPr>
          <t xml:space="preserve">[Unit: PURE]
[Scale: Actuals]
</t>
        </r>
      </text>
    </comment>
    <comment ref="Z83" authorId="0" shapeId="0">
      <text>
        <r>
          <rPr>
            <b/>
            <sz val="9"/>
            <color indexed="81"/>
            <rFont val="Tahoma"/>
            <family val="2"/>
          </rPr>
          <t xml:space="preserve">[Unit: PURE]
[Scale: Actuals]
</t>
        </r>
      </text>
    </comment>
    <comment ref="AA83" authorId="0" shapeId="0">
      <text>
        <r>
          <rPr>
            <b/>
            <sz val="9"/>
            <color indexed="81"/>
            <rFont val="Tahoma"/>
            <family val="2"/>
          </rPr>
          <t xml:space="preserve">[Unit: PURE]
[Scale: Actuals]
</t>
        </r>
      </text>
    </comment>
    <comment ref="AB83" authorId="0" shapeId="0">
      <text>
        <r>
          <rPr>
            <b/>
            <sz val="9"/>
            <color indexed="81"/>
            <rFont val="Tahoma"/>
            <family val="2"/>
          </rPr>
          <t xml:space="preserve">[Unit: PURE]
[Scale: Actuals]
</t>
        </r>
      </text>
    </comment>
    <comment ref="G84" authorId="0" shapeId="0">
      <text>
        <r>
          <rPr>
            <b/>
            <sz val="9"/>
            <color indexed="81"/>
            <rFont val="Tahoma"/>
            <family val="2"/>
          </rPr>
          <t xml:space="preserve">[Unit: PURE]
[Scale: Actuals]
</t>
        </r>
      </text>
    </comment>
    <comment ref="H84" authorId="0" shapeId="0">
      <text>
        <r>
          <rPr>
            <b/>
            <sz val="9"/>
            <color indexed="81"/>
            <rFont val="Tahoma"/>
            <family val="2"/>
          </rPr>
          <t xml:space="preserve">[Unit: PURE]
[Scale: Actuals]
</t>
        </r>
      </text>
    </comment>
    <comment ref="I84" authorId="0" shapeId="0">
      <text>
        <r>
          <rPr>
            <b/>
            <sz val="9"/>
            <color indexed="81"/>
            <rFont val="Tahoma"/>
            <family val="2"/>
          </rPr>
          <t xml:space="preserve">[Unit: PURE]
[Scale: Actuals]
</t>
        </r>
      </text>
    </comment>
    <comment ref="J84" authorId="0" shapeId="0">
      <text>
        <r>
          <rPr>
            <b/>
            <sz val="9"/>
            <color indexed="81"/>
            <rFont val="Tahoma"/>
            <family val="2"/>
          </rPr>
          <t xml:space="preserve">[Unit: PURE]
[Scale: Actuals]
</t>
        </r>
      </text>
    </comment>
    <comment ref="K84" authorId="0" shapeId="0">
      <text>
        <r>
          <rPr>
            <b/>
            <sz val="9"/>
            <color indexed="81"/>
            <rFont val="Tahoma"/>
            <family val="2"/>
          </rPr>
          <t xml:space="preserve">[Unit: PURE]
[Scale: Actuals]
</t>
        </r>
      </text>
    </comment>
    <comment ref="L84" authorId="0" shapeId="0">
      <text>
        <r>
          <rPr>
            <b/>
            <sz val="9"/>
            <color indexed="81"/>
            <rFont val="Tahoma"/>
            <family val="2"/>
          </rPr>
          <t xml:space="preserve">[Unit: PURE]
[Scale: Actuals]
</t>
        </r>
      </text>
    </comment>
    <comment ref="M84" authorId="0" shapeId="0">
      <text>
        <r>
          <rPr>
            <b/>
            <sz val="9"/>
            <color indexed="81"/>
            <rFont val="Tahoma"/>
            <family val="2"/>
          </rPr>
          <t xml:space="preserve">[Unit: PURE]
[Scale: Actuals]
</t>
        </r>
      </text>
    </comment>
    <comment ref="N84" authorId="0" shapeId="0">
      <text>
        <r>
          <rPr>
            <b/>
            <sz val="9"/>
            <color indexed="81"/>
            <rFont val="Tahoma"/>
            <family val="2"/>
          </rPr>
          <t xml:space="preserve">[Unit: PURE]
[Scale: Actuals]
</t>
        </r>
      </text>
    </comment>
    <comment ref="O84" authorId="0" shapeId="0">
      <text>
        <r>
          <rPr>
            <b/>
            <sz val="9"/>
            <color indexed="81"/>
            <rFont val="Tahoma"/>
            <family val="2"/>
          </rPr>
          <t xml:space="preserve">[Unit: PURE]
[Scale: Actuals]
</t>
        </r>
      </text>
    </comment>
    <comment ref="P84" authorId="0" shapeId="0">
      <text>
        <r>
          <rPr>
            <b/>
            <sz val="9"/>
            <color indexed="81"/>
            <rFont val="Tahoma"/>
            <family val="2"/>
          </rPr>
          <t xml:space="preserve">[Unit: PURE]
[Scale: Actuals]
</t>
        </r>
      </text>
    </comment>
    <comment ref="Q84" authorId="0" shapeId="0">
      <text>
        <r>
          <rPr>
            <b/>
            <sz val="9"/>
            <color indexed="81"/>
            <rFont val="Tahoma"/>
            <family val="2"/>
          </rPr>
          <t xml:space="preserve">[Unit: PURE]
[Scale: Actuals]
</t>
        </r>
      </text>
    </comment>
    <comment ref="R84" authorId="0" shapeId="0">
      <text>
        <r>
          <rPr>
            <b/>
            <sz val="9"/>
            <color indexed="81"/>
            <rFont val="Tahoma"/>
            <family val="2"/>
          </rPr>
          <t xml:space="preserve">[Unit: PURE]
[Scale: Actuals]
</t>
        </r>
      </text>
    </comment>
    <comment ref="S84" authorId="0" shapeId="0">
      <text>
        <r>
          <rPr>
            <b/>
            <sz val="9"/>
            <color indexed="81"/>
            <rFont val="Tahoma"/>
            <family val="2"/>
          </rPr>
          <t xml:space="preserve">[Unit: PURE]
[Scale: Actuals]
</t>
        </r>
      </text>
    </comment>
    <comment ref="T84" authorId="0" shapeId="0">
      <text>
        <r>
          <rPr>
            <b/>
            <sz val="9"/>
            <color indexed="81"/>
            <rFont val="Tahoma"/>
            <family val="2"/>
          </rPr>
          <t xml:space="preserve">[Unit: PURE]
[Scale: Actuals]
</t>
        </r>
      </text>
    </comment>
    <comment ref="U84" authorId="0" shapeId="0">
      <text>
        <r>
          <rPr>
            <b/>
            <sz val="9"/>
            <color indexed="81"/>
            <rFont val="Tahoma"/>
            <family val="2"/>
          </rPr>
          <t xml:space="preserve">[Unit: PURE]
[Scale: Actuals]
</t>
        </r>
      </text>
    </comment>
    <comment ref="V84" authorId="0" shapeId="0">
      <text>
        <r>
          <rPr>
            <b/>
            <sz val="9"/>
            <color indexed="81"/>
            <rFont val="Tahoma"/>
            <family val="2"/>
          </rPr>
          <t xml:space="preserve">[Unit: PURE]
[Scale: Actuals]
</t>
        </r>
      </text>
    </comment>
    <comment ref="W84" authorId="0" shapeId="0">
      <text>
        <r>
          <rPr>
            <b/>
            <sz val="9"/>
            <color indexed="81"/>
            <rFont val="Tahoma"/>
            <family val="2"/>
          </rPr>
          <t xml:space="preserve">[Unit: PURE]
[Scale: Actuals]
</t>
        </r>
      </text>
    </comment>
    <comment ref="X84" authorId="0" shapeId="0">
      <text>
        <r>
          <rPr>
            <b/>
            <sz val="9"/>
            <color indexed="81"/>
            <rFont val="Tahoma"/>
            <family val="2"/>
          </rPr>
          <t xml:space="preserve">[Unit: PURE]
[Scale: Actuals]
</t>
        </r>
      </text>
    </comment>
    <comment ref="Y84" authorId="0" shapeId="0">
      <text>
        <r>
          <rPr>
            <b/>
            <sz val="9"/>
            <color indexed="81"/>
            <rFont val="Tahoma"/>
            <family val="2"/>
          </rPr>
          <t xml:space="preserve">[Unit: PURE]
[Scale: Actuals]
</t>
        </r>
      </text>
    </comment>
    <comment ref="Z84" authorId="0" shapeId="0">
      <text>
        <r>
          <rPr>
            <b/>
            <sz val="9"/>
            <color indexed="81"/>
            <rFont val="Tahoma"/>
            <family val="2"/>
          </rPr>
          <t xml:space="preserve">[Unit: PURE]
[Scale: Actuals]
</t>
        </r>
      </text>
    </comment>
    <comment ref="AA84" authorId="0" shapeId="0">
      <text>
        <r>
          <rPr>
            <b/>
            <sz val="9"/>
            <color indexed="81"/>
            <rFont val="Tahoma"/>
            <family val="2"/>
          </rPr>
          <t xml:space="preserve">[Unit: PURE]
[Scale: Actuals]
</t>
        </r>
      </text>
    </comment>
    <comment ref="AB84" authorId="0" shapeId="0">
      <text>
        <r>
          <rPr>
            <b/>
            <sz val="9"/>
            <color indexed="81"/>
            <rFont val="Tahoma"/>
            <family val="2"/>
          </rPr>
          <t xml:space="preserve">[Unit: PURE]
[Scale: Actuals]
</t>
        </r>
      </text>
    </comment>
    <comment ref="G85" authorId="0" shapeId="0">
      <text>
        <r>
          <rPr>
            <b/>
            <sz val="9"/>
            <color indexed="81"/>
            <rFont val="Tahoma"/>
            <family val="2"/>
          </rPr>
          <t xml:space="preserve">[Unit: PURE]
[Scale: Actuals]
</t>
        </r>
      </text>
    </comment>
    <comment ref="H85" authorId="0" shapeId="0">
      <text>
        <r>
          <rPr>
            <b/>
            <sz val="9"/>
            <color indexed="81"/>
            <rFont val="Tahoma"/>
            <family val="2"/>
          </rPr>
          <t xml:space="preserve">[Unit: PURE]
[Scale: Actuals]
</t>
        </r>
      </text>
    </comment>
    <comment ref="I85" authorId="0" shapeId="0">
      <text>
        <r>
          <rPr>
            <b/>
            <sz val="9"/>
            <color indexed="81"/>
            <rFont val="Tahoma"/>
            <family val="2"/>
          </rPr>
          <t xml:space="preserve">[Unit: PURE]
[Scale: Actuals]
</t>
        </r>
      </text>
    </comment>
    <comment ref="J85" authorId="0" shapeId="0">
      <text>
        <r>
          <rPr>
            <b/>
            <sz val="9"/>
            <color indexed="81"/>
            <rFont val="Tahoma"/>
            <family val="2"/>
          </rPr>
          <t xml:space="preserve">[Unit: PURE]
[Scale: Actuals]
</t>
        </r>
      </text>
    </comment>
    <comment ref="K85" authorId="0" shapeId="0">
      <text>
        <r>
          <rPr>
            <b/>
            <sz val="9"/>
            <color indexed="81"/>
            <rFont val="Tahoma"/>
            <family val="2"/>
          </rPr>
          <t xml:space="preserve">[Unit: PURE]
[Scale: Actuals]
</t>
        </r>
      </text>
    </comment>
    <comment ref="L85" authorId="0" shapeId="0">
      <text>
        <r>
          <rPr>
            <b/>
            <sz val="9"/>
            <color indexed="81"/>
            <rFont val="Tahoma"/>
            <family val="2"/>
          </rPr>
          <t xml:space="preserve">[Unit: PURE]
[Scale: Actuals]
</t>
        </r>
      </text>
    </comment>
    <comment ref="M85" authorId="0" shapeId="0">
      <text>
        <r>
          <rPr>
            <b/>
            <sz val="9"/>
            <color indexed="81"/>
            <rFont val="Tahoma"/>
            <family val="2"/>
          </rPr>
          <t xml:space="preserve">[Unit: PURE]
[Scale: Actuals]
</t>
        </r>
      </text>
    </comment>
    <comment ref="N85" authorId="0" shapeId="0">
      <text>
        <r>
          <rPr>
            <b/>
            <sz val="9"/>
            <color indexed="81"/>
            <rFont val="Tahoma"/>
            <family val="2"/>
          </rPr>
          <t xml:space="preserve">[Unit: PURE]
[Scale: Actuals]
</t>
        </r>
      </text>
    </comment>
    <comment ref="O85" authorId="0" shapeId="0">
      <text>
        <r>
          <rPr>
            <b/>
            <sz val="9"/>
            <color indexed="81"/>
            <rFont val="Tahoma"/>
            <family val="2"/>
          </rPr>
          <t xml:space="preserve">[Unit: PURE]
[Scale: Actuals]
</t>
        </r>
      </text>
    </comment>
    <comment ref="P85" authorId="0" shapeId="0">
      <text>
        <r>
          <rPr>
            <b/>
            <sz val="9"/>
            <color indexed="81"/>
            <rFont val="Tahoma"/>
            <family val="2"/>
          </rPr>
          <t xml:space="preserve">[Unit: PURE]
[Scale: Actuals]
</t>
        </r>
      </text>
    </comment>
    <comment ref="Q85" authorId="0" shapeId="0">
      <text>
        <r>
          <rPr>
            <b/>
            <sz val="9"/>
            <color indexed="81"/>
            <rFont val="Tahoma"/>
            <family val="2"/>
          </rPr>
          <t xml:space="preserve">[Unit: PURE]
[Scale: Actuals]
</t>
        </r>
      </text>
    </comment>
    <comment ref="R85" authorId="0" shapeId="0">
      <text>
        <r>
          <rPr>
            <b/>
            <sz val="9"/>
            <color indexed="81"/>
            <rFont val="Tahoma"/>
            <family val="2"/>
          </rPr>
          <t xml:space="preserve">[Unit: PURE]
[Scale: Actuals]
</t>
        </r>
      </text>
    </comment>
    <comment ref="S85" authorId="0" shapeId="0">
      <text>
        <r>
          <rPr>
            <b/>
            <sz val="9"/>
            <color indexed="81"/>
            <rFont val="Tahoma"/>
            <family val="2"/>
          </rPr>
          <t xml:space="preserve">[Unit: PURE]
[Scale: Actuals]
</t>
        </r>
      </text>
    </comment>
    <comment ref="T85" authorId="0" shapeId="0">
      <text>
        <r>
          <rPr>
            <b/>
            <sz val="9"/>
            <color indexed="81"/>
            <rFont val="Tahoma"/>
            <family val="2"/>
          </rPr>
          <t xml:space="preserve">[Unit: PURE]
[Scale: Actuals]
</t>
        </r>
      </text>
    </comment>
    <comment ref="U85" authorId="0" shapeId="0">
      <text>
        <r>
          <rPr>
            <b/>
            <sz val="9"/>
            <color indexed="81"/>
            <rFont val="Tahoma"/>
            <family val="2"/>
          </rPr>
          <t xml:space="preserve">[Unit: PURE]
[Scale: Actuals]
</t>
        </r>
      </text>
    </comment>
    <comment ref="V85" authorId="0" shapeId="0">
      <text>
        <r>
          <rPr>
            <b/>
            <sz val="9"/>
            <color indexed="81"/>
            <rFont val="Tahoma"/>
            <family val="2"/>
          </rPr>
          <t xml:space="preserve">[Unit: PURE]
[Scale: Actuals]
</t>
        </r>
      </text>
    </comment>
    <comment ref="W85" authorId="0" shapeId="0">
      <text>
        <r>
          <rPr>
            <b/>
            <sz val="9"/>
            <color indexed="81"/>
            <rFont val="Tahoma"/>
            <family val="2"/>
          </rPr>
          <t xml:space="preserve">[Unit: PURE]
[Scale: Actuals]
</t>
        </r>
      </text>
    </comment>
    <comment ref="X85" authorId="0" shapeId="0">
      <text>
        <r>
          <rPr>
            <b/>
            <sz val="9"/>
            <color indexed="81"/>
            <rFont val="Tahoma"/>
            <family val="2"/>
          </rPr>
          <t xml:space="preserve">[Unit: PURE]
[Scale: Actuals]
</t>
        </r>
      </text>
    </comment>
    <comment ref="Y85" authorId="0" shapeId="0">
      <text>
        <r>
          <rPr>
            <b/>
            <sz val="9"/>
            <color indexed="81"/>
            <rFont val="Tahoma"/>
            <family val="2"/>
          </rPr>
          <t xml:space="preserve">[Unit: PURE]
[Scale: Actuals]
</t>
        </r>
      </text>
    </comment>
    <comment ref="Z85" authorId="0" shapeId="0">
      <text>
        <r>
          <rPr>
            <b/>
            <sz val="9"/>
            <color indexed="81"/>
            <rFont val="Tahoma"/>
            <family val="2"/>
          </rPr>
          <t xml:space="preserve">[Unit: PURE]
[Scale: Actuals]
</t>
        </r>
      </text>
    </comment>
    <comment ref="AA85" authorId="0" shapeId="0">
      <text>
        <r>
          <rPr>
            <b/>
            <sz val="9"/>
            <color indexed="81"/>
            <rFont val="Tahoma"/>
            <family val="2"/>
          </rPr>
          <t xml:space="preserve">[Unit: PURE]
[Scale: Actuals]
</t>
        </r>
      </text>
    </comment>
    <comment ref="AB85" authorId="0" shapeId="0">
      <text>
        <r>
          <rPr>
            <b/>
            <sz val="9"/>
            <color indexed="81"/>
            <rFont val="Tahoma"/>
            <family val="2"/>
          </rPr>
          <t xml:space="preserve">[Unit: PURE]
[Scale: Actuals]
</t>
        </r>
      </text>
    </comment>
    <comment ref="G86" authorId="0" shapeId="0">
      <text>
        <r>
          <rPr>
            <b/>
            <sz val="9"/>
            <color indexed="81"/>
            <rFont val="Tahoma"/>
            <family val="2"/>
          </rPr>
          <t xml:space="preserve">[Unit: PURE]
[Scale: Actuals]
</t>
        </r>
      </text>
    </comment>
    <comment ref="H86" authorId="0" shapeId="0">
      <text>
        <r>
          <rPr>
            <b/>
            <sz val="9"/>
            <color indexed="81"/>
            <rFont val="Tahoma"/>
            <family val="2"/>
          </rPr>
          <t xml:space="preserve">[Unit: PURE]
[Scale: Actuals]
</t>
        </r>
      </text>
    </comment>
    <comment ref="I86" authorId="0" shapeId="0">
      <text>
        <r>
          <rPr>
            <b/>
            <sz val="9"/>
            <color indexed="81"/>
            <rFont val="Tahoma"/>
            <family val="2"/>
          </rPr>
          <t xml:space="preserve">[Unit: PURE]
[Scale: Actuals]
</t>
        </r>
      </text>
    </comment>
    <comment ref="J86" authorId="0" shapeId="0">
      <text>
        <r>
          <rPr>
            <b/>
            <sz val="9"/>
            <color indexed="81"/>
            <rFont val="Tahoma"/>
            <family val="2"/>
          </rPr>
          <t xml:space="preserve">[Unit: PURE]
[Scale: Actuals]
</t>
        </r>
      </text>
    </comment>
    <comment ref="K86" authorId="0" shapeId="0">
      <text>
        <r>
          <rPr>
            <b/>
            <sz val="9"/>
            <color indexed="81"/>
            <rFont val="Tahoma"/>
            <family val="2"/>
          </rPr>
          <t xml:space="preserve">[Unit: PURE]
[Scale: Actuals]
</t>
        </r>
      </text>
    </comment>
    <comment ref="L86" authorId="0" shapeId="0">
      <text>
        <r>
          <rPr>
            <b/>
            <sz val="9"/>
            <color indexed="81"/>
            <rFont val="Tahoma"/>
            <family val="2"/>
          </rPr>
          <t xml:space="preserve">[Unit: PURE]
[Scale: Actuals]
</t>
        </r>
      </text>
    </comment>
    <comment ref="M86" authorId="0" shapeId="0">
      <text>
        <r>
          <rPr>
            <b/>
            <sz val="9"/>
            <color indexed="81"/>
            <rFont val="Tahoma"/>
            <family val="2"/>
          </rPr>
          <t xml:space="preserve">[Unit: PURE]
[Scale: Actuals]
</t>
        </r>
      </text>
    </comment>
    <comment ref="N86" authorId="0" shapeId="0">
      <text>
        <r>
          <rPr>
            <b/>
            <sz val="9"/>
            <color indexed="81"/>
            <rFont val="Tahoma"/>
            <family val="2"/>
          </rPr>
          <t xml:space="preserve">[Unit: PURE]
[Scale: Actuals]
</t>
        </r>
      </text>
    </comment>
    <comment ref="O86" authorId="0" shapeId="0">
      <text>
        <r>
          <rPr>
            <b/>
            <sz val="9"/>
            <color indexed="81"/>
            <rFont val="Tahoma"/>
            <family val="2"/>
          </rPr>
          <t xml:space="preserve">[Unit: PURE]
[Scale: Actuals]
</t>
        </r>
      </text>
    </comment>
    <comment ref="P86" authorId="0" shapeId="0">
      <text>
        <r>
          <rPr>
            <b/>
            <sz val="9"/>
            <color indexed="81"/>
            <rFont val="Tahoma"/>
            <family val="2"/>
          </rPr>
          <t xml:space="preserve">[Unit: PURE]
[Scale: Actuals]
</t>
        </r>
      </text>
    </comment>
    <comment ref="Q86" authorId="0" shapeId="0">
      <text>
        <r>
          <rPr>
            <b/>
            <sz val="9"/>
            <color indexed="81"/>
            <rFont val="Tahoma"/>
            <family val="2"/>
          </rPr>
          <t xml:space="preserve">[Unit: PURE]
[Scale: Actuals]
</t>
        </r>
      </text>
    </comment>
    <comment ref="R86" authorId="0" shapeId="0">
      <text>
        <r>
          <rPr>
            <b/>
            <sz val="9"/>
            <color indexed="81"/>
            <rFont val="Tahoma"/>
            <family val="2"/>
          </rPr>
          <t xml:space="preserve">[Unit: PURE]
[Scale: Actuals]
</t>
        </r>
      </text>
    </comment>
    <comment ref="S86" authorId="0" shapeId="0">
      <text>
        <r>
          <rPr>
            <b/>
            <sz val="9"/>
            <color indexed="81"/>
            <rFont val="Tahoma"/>
            <family val="2"/>
          </rPr>
          <t xml:space="preserve">[Unit: PURE]
[Scale: Actuals]
</t>
        </r>
      </text>
    </comment>
    <comment ref="T86" authorId="0" shapeId="0">
      <text>
        <r>
          <rPr>
            <b/>
            <sz val="9"/>
            <color indexed="81"/>
            <rFont val="Tahoma"/>
            <family val="2"/>
          </rPr>
          <t xml:space="preserve">[Unit: PURE]
[Scale: Actuals]
</t>
        </r>
      </text>
    </comment>
    <comment ref="U86" authorId="0" shapeId="0">
      <text>
        <r>
          <rPr>
            <b/>
            <sz val="9"/>
            <color indexed="81"/>
            <rFont val="Tahoma"/>
            <family val="2"/>
          </rPr>
          <t xml:space="preserve">[Unit: PURE]
[Scale: Actuals]
</t>
        </r>
      </text>
    </comment>
    <comment ref="V86" authorId="0" shapeId="0">
      <text>
        <r>
          <rPr>
            <b/>
            <sz val="9"/>
            <color indexed="81"/>
            <rFont val="Tahoma"/>
            <family val="2"/>
          </rPr>
          <t xml:space="preserve">[Unit: PURE]
[Scale: Actuals]
</t>
        </r>
      </text>
    </comment>
    <comment ref="W86" authorId="0" shapeId="0">
      <text>
        <r>
          <rPr>
            <b/>
            <sz val="9"/>
            <color indexed="81"/>
            <rFont val="Tahoma"/>
            <family val="2"/>
          </rPr>
          <t xml:space="preserve">[Unit: PURE]
[Scale: Actuals]
</t>
        </r>
      </text>
    </comment>
    <comment ref="X86" authorId="0" shapeId="0">
      <text>
        <r>
          <rPr>
            <b/>
            <sz val="9"/>
            <color indexed="81"/>
            <rFont val="Tahoma"/>
            <family val="2"/>
          </rPr>
          <t xml:space="preserve">[Unit: PURE]
[Scale: Actuals]
</t>
        </r>
      </text>
    </comment>
    <comment ref="Y86" authorId="0" shapeId="0">
      <text>
        <r>
          <rPr>
            <b/>
            <sz val="9"/>
            <color indexed="81"/>
            <rFont val="Tahoma"/>
            <family val="2"/>
          </rPr>
          <t xml:space="preserve">[Unit: PURE]
[Scale: Actuals]
</t>
        </r>
      </text>
    </comment>
    <comment ref="Z86" authorId="0" shapeId="0">
      <text>
        <r>
          <rPr>
            <b/>
            <sz val="9"/>
            <color indexed="81"/>
            <rFont val="Tahoma"/>
            <family val="2"/>
          </rPr>
          <t xml:space="preserve">[Unit: PURE]
[Scale: Actuals]
</t>
        </r>
      </text>
    </comment>
    <comment ref="AA86" authorId="0" shapeId="0">
      <text>
        <r>
          <rPr>
            <b/>
            <sz val="9"/>
            <color indexed="81"/>
            <rFont val="Tahoma"/>
            <family val="2"/>
          </rPr>
          <t xml:space="preserve">[Unit: PURE]
[Scale: Actuals]
</t>
        </r>
      </text>
    </comment>
    <comment ref="AB86" authorId="0" shapeId="0">
      <text>
        <r>
          <rPr>
            <b/>
            <sz val="9"/>
            <color indexed="81"/>
            <rFont val="Tahoma"/>
            <family val="2"/>
          </rPr>
          <t xml:space="preserve">[Unit: PURE]
[Scale: Actuals]
</t>
        </r>
      </text>
    </comment>
  </commentList>
</comments>
</file>

<file path=xl/comments2.xml><?xml version="1.0" encoding="utf-8"?>
<comments xmlns="http://schemas.openxmlformats.org/spreadsheetml/2006/main">
  <authors>
    <author>myiris</author>
  </authors>
  <commentList>
    <comment ref="G104" authorId="0" shapeId="0">
      <text>
        <r>
          <rPr>
            <b/>
            <sz val="9"/>
            <color indexed="81"/>
            <rFont val="Tahoma"/>
            <family val="2"/>
          </rPr>
          <t xml:space="preserve">[Unit: PURE]
[Scale: Actuals]
</t>
        </r>
      </text>
    </comment>
    <comment ref="H104" authorId="0" shapeId="0">
      <text>
        <r>
          <rPr>
            <b/>
            <sz val="9"/>
            <color indexed="81"/>
            <rFont val="Tahoma"/>
            <family val="2"/>
          </rPr>
          <t xml:space="preserve">[Unit: PURE]
[Scale: Actuals]
</t>
        </r>
      </text>
    </comment>
    <comment ref="I104" authorId="0" shapeId="0">
      <text>
        <r>
          <rPr>
            <b/>
            <sz val="9"/>
            <color indexed="81"/>
            <rFont val="Tahoma"/>
            <family val="2"/>
          </rPr>
          <t xml:space="preserve">[Unit: PURE]
[Scale: Actuals]
</t>
        </r>
      </text>
    </comment>
    <comment ref="J104" authorId="0" shapeId="0">
      <text>
        <r>
          <rPr>
            <b/>
            <sz val="9"/>
            <color indexed="81"/>
            <rFont val="Tahoma"/>
            <family val="2"/>
          </rPr>
          <t xml:space="preserve">[Unit: PURE]
[Scale: Actuals]
</t>
        </r>
      </text>
    </comment>
    <comment ref="K104" authorId="0" shapeId="0">
      <text>
        <r>
          <rPr>
            <b/>
            <sz val="9"/>
            <color indexed="81"/>
            <rFont val="Tahoma"/>
            <family val="2"/>
          </rPr>
          <t xml:space="preserve">[Unit: PURE]
[Scale: Actuals]
</t>
        </r>
      </text>
    </comment>
    <comment ref="L104" authorId="0" shapeId="0">
      <text>
        <r>
          <rPr>
            <b/>
            <sz val="9"/>
            <color indexed="81"/>
            <rFont val="Tahoma"/>
            <family val="2"/>
          </rPr>
          <t xml:space="preserve">[Unit: PURE]
[Scale: Actuals]
</t>
        </r>
      </text>
    </comment>
    <comment ref="M104" authorId="0" shapeId="0">
      <text>
        <r>
          <rPr>
            <b/>
            <sz val="9"/>
            <color indexed="81"/>
            <rFont val="Tahoma"/>
            <family val="2"/>
          </rPr>
          <t xml:space="preserve">[Unit: PURE]
[Scale: Actuals]
</t>
        </r>
      </text>
    </comment>
    <comment ref="N104" authorId="0" shapeId="0">
      <text>
        <r>
          <rPr>
            <b/>
            <sz val="9"/>
            <color indexed="81"/>
            <rFont val="Tahoma"/>
            <family val="2"/>
          </rPr>
          <t xml:space="preserve">[Unit: PURE]
[Scale: Actuals]
</t>
        </r>
      </text>
    </comment>
    <comment ref="O104" authorId="0" shapeId="0">
      <text>
        <r>
          <rPr>
            <b/>
            <sz val="9"/>
            <color indexed="81"/>
            <rFont val="Tahoma"/>
            <family val="2"/>
          </rPr>
          <t xml:space="preserve">[Unit: PURE]
[Scale: Actuals]
</t>
        </r>
      </text>
    </comment>
    <comment ref="P104" authorId="0" shapeId="0">
      <text>
        <r>
          <rPr>
            <b/>
            <sz val="9"/>
            <color indexed="81"/>
            <rFont val="Tahoma"/>
            <family val="2"/>
          </rPr>
          <t xml:space="preserve">[Unit: PURE]
[Scale: Actuals]
</t>
        </r>
      </text>
    </comment>
    <comment ref="Q104" authorId="0" shapeId="0">
      <text>
        <r>
          <rPr>
            <b/>
            <sz val="9"/>
            <color indexed="81"/>
            <rFont val="Tahoma"/>
            <family val="2"/>
          </rPr>
          <t xml:space="preserve">[Unit: PURE]
[Scale: Actuals]
</t>
        </r>
      </text>
    </comment>
    <comment ref="R104" authorId="0" shapeId="0">
      <text>
        <r>
          <rPr>
            <b/>
            <sz val="9"/>
            <color indexed="81"/>
            <rFont val="Tahoma"/>
            <family val="2"/>
          </rPr>
          <t xml:space="preserve">[Unit: PURE]
[Scale: Actuals]
</t>
        </r>
      </text>
    </comment>
    <comment ref="S104" authorId="0" shapeId="0">
      <text>
        <r>
          <rPr>
            <b/>
            <sz val="9"/>
            <color indexed="81"/>
            <rFont val="Tahoma"/>
            <family val="2"/>
          </rPr>
          <t xml:space="preserve">[Unit: PURE]
[Scale: Actuals]
</t>
        </r>
      </text>
    </comment>
  </commentList>
</comments>
</file>

<file path=xl/comments3.xml><?xml version="1.0" encoding="utf-8"?>
<comments xmlns="http://schemas.openxmlformats.org/spreadsheetml/2006/main">
  <authors>
    <author>myiris</author>
  </authors>
  <commentList>
    <comment ref="G104" authorId="0" shapeId="0">
      <text>
        <r>
          <rPr>
            <b/>
            <sz val="9"/>
            <color indexed="81"/>
            <rFont val="Tahoma"/>
            <family val="2"/>
          </rPr>
          <t xml:space="preserve">[Unit: PURE]
[Scale: Actuals]
</t>
        </r>
      </text>
    </comment>
    <comment ref="H104" authorId="0" shapeId="0">
      <text>
        <r>
          <rPr>
            <b/>
            <sz val="9"/>
            <color indexed="81"/>
            <rFont val="Tahoma"/>
            <family val="2"/>
          </rPr>
          <t xml:space="preserve">[Unit: PURE]
[Scale: Actuals]
</t>
        </r>
      </text>
    </comment>
    <comment ref="I104" authorId="0" shapeId="0">
      <text>
        <r>
          <rPr>
            <b/>
            <sz val="9"/>
            <color indexed="81"/>
            <rFont val="Tahoma"/>
            <family val="2"/>
          </rPr>
          <t xml:space="preserve">[Unit: PURE]
[Scale: Actuals]
</t>
        </r>
      </text>
    </comment>
    <comment ref="J104" authorId="0" shapeId="0">
      <text>
        <r>
          <rPr>
            <b/>
            <sz val="9"/>
            <color indexed="81"/>
            <rFont val="Tahoma"/>
            <family val="2"/>
          </rPr>
          <t xml:space="preserve">[Unit: PURE]
[Scale: Actuals]
</t>
        </r>
      </text>
    </comment>
    <comment ref="K104" authorId="0" shapeId="0">
      <text>
        <r>
          <rPr>
            <b/>
            <sz val="9"/>
            <color indexed="81"/>
            <rFont val="Tahoma"/>
            <family val="2"/>
          </rPr>
          <t xml:space="preserve">[Unit: PURE]
[Scale: Actuals]
</t>
        </r>
      </text>
    </comment>
    <comment ref="L104" authorId="0" shapeId="0">
      <text>
        <r>
          <rPr>
            <b/>
            <sz val="9"/>
            <color indexed="81"/>
            <rFont val="Tahoma"/>
            <family val="2"/>
          </rPr>
          <t xml:space="preserve">[Unit: PURE]
[Scale: Actuals]
</t>
        </r>
      </text>
    </comment>
    <comment ref="M104" authorId="0" shapeId="0">
      <text>
        <r>
          <rPr>
            <b/>
            <sz val="9"/>
            <color indexed="81"/>
            <rFont val="Tahoma"/>
            <family val="2"/>
          </rPr>
          <t xml:space="preserve">[Unit: PURE]
[Scale: Actuals]
</t>
        </r>
      </text>
    </comment>
    <comment ref="N104" authorId="0" shapeId="0">
      <text>
        <r>
          <rPr>
            <b/>
            <sz val="9"/>
            <color indexed="81"/>
            <rFont val="Tahoma"/>
            <family val="2"/>
          </rPr>
          <t xml:space="preserve">[Unit: PURE]
[Scale: Actuals]
</t>
        </r>
      </text>
    </comment>
    <comment ref="O104" authorId="0" shapeId="0">
      <text>
        <r>
          <rPr>
            <b/>
            <sz val="9"/>
            <color indexed="81"/>
            <rFont val="Tahoma"/>
            <family val="2"/>
          </rPr>
          <t xml:space="preserve">[Unit: PURE]
[Scale: Actuals]
</t>
        </r>
      </text>
    </comment>
    <comment ref="P104" authorId="0" shapeId="0">
      <text>
        <r>
          <rPr>
            <b/>
            <sz val="9"/>
            <color indexed="81"/>
            <rFont val="Tahoma"/>
            <family val="2"/>
          </rPr>
          <t xml:space="preserve">[Unit: PURE]
[Scale: Actuals]
</t>
        </r>
      </text>
    </comment>
    <comment ref="Q104" authorId="0" shapeId="0">
      <text>
        <r>
          <rPr>
            <b/>
            <sz val="9"/>
            <color indexed="81"/>
            <rFont val="Tahoma"/>
            <family val="2"/>
          </rPr>
          <t xml:space="preserve">[Unit: PURE]
[Scale: Actuals]
</t>
        </r>
      </text>
    </comment>
    <comment ref="R104" authorId="0" shapeId="0">
      <text>
        <r>
          <rPr>
            <b/>
            <sz val="9"/>
            <color indexed="81"/>
            <rFont val="Tahoma"/>
            <family val="2"/>
          </rPr>
          <t xml:space="preserve">[Unit: PURE]
[Scale: Actuals]
</t>
        </r>
      </text>
    </comment>
    <comment ref="S104" authorId="0" shapeId="0">
      <text>
        <r>
          <rPr>
            <b/>
            <sz val="9"/>
            <color indexed="81"/>
            <rFont val="Tahoma"/>
            <family val="2"/>
          </rPr>
          <t xml:space="preserve">[Unit: PURE]
[Scale: Actuals]
</t>
        </r>
      </text>
    </comment>
  </commentList>
</comments>
</file>

<file path=xl/comments4.xml><?xml version="1.0" encoding="utf-8"?>
<comments xmlns="http://schemas.openxmlformats.org/spreadsheetml/2006/main">
  <authors>
    <author>myiris</author>
  </authors>
  <commentList>
    <comment ref="G104" authorId="0" shapeId="0">
      <text>
        <r>
          <rPr>
            <b/>
            <sz val="9"/>
            <color indexed="81"/>
            <rFont val="Tahoma"/>
            <family val="2"/>
          </rPr>
          <t xml:space="preserve">[Unit: PURE]
[Scale: Actuals]
</t>
        </r>
      </text>
    </comment>
    <comment ref="H104" authorId="0" shapeId="0">
      <text>
        <r>
          <rPr>
            <b/>
            <sz val="9"/>
            <color indexed="81"/>
            <rFont val="Tahoma"/>
            <family val="2"/>
          </rPr>
          <t xml:space="preserve">[Unit: PURE]
[Scale: Actuals]
</t>
        </r>
      </text>
    </comment>
    <comment ref="I104" authorId="0" shapeId="0">
      <text>
        <r>
          <rPr>
            <b/>
            <sz val="9"/>
            <color indexed="81"/>
            <rFont val="Tahoma"/>
            <family val="2"/>
          </rPr>
          <t xml:space="preserve">[Unit: PURE]
[Scale: Actuals]
</t>
        </r>
      </text>
    </comment>
    <comment ref="J104" authorId="0" shapeId="0">
      <text>
        <r>
          <rPr>
            <b/>
            <sz val="9"/>
            <color indexed="81"/>
            <rFont val="Tahoma"/>
            <family val="2"/>
          </rPr>
          <t xml:space="preserve">[Unit: PURE]
[Scale: Actuals]
</t>
        </r>
      </text>
    </comment>
    <comment ref="K104" authorId="0" shapeId="0">
      <text>
        <r>
          <rPr>
            <b/>
            <sz val="9"/>
            <color indexed="81"/>
            <rFont val="Tahoma"/>
            <family val="2"/>
          </rPr>
          <t xml:space="preserve">[Unit: PURE]
[Scale: Actuals]
</t>
        </r>
      </text>
    </comment>
    <comment ref="L104" authorId="0" shapeId="0">
      <text>
        <r>
          <rPr>
            <b/>
            <sz val="9"/>
            <color indexed="81"/>
            <rFont val="Tahoma"/>
            <family val="2"/>
          </rPr>
          <t xml:space="preserve">[Unit: PURE]
[Scale: Actuals]
</t>
        </r>
      </text>
    </comment>
    <comment ref="M104" authorId="0" shapeId="0">
      <text>
        <r>
          <rPr>
            <b/>
            <sz val="9"/>
            <color indexed="81"/>
            <rFont val="Tahoma"/>
            <family val="2"/>
          </rPr>
          <t xml:space="preserve">[Unit: PURE]
[Scale: Actuals]
</t>
        </r>
      </text>
    </comment>
    <comment ref="N104" authorId="0" shapeId="0">
      <text>
        <r>
          <rPr>
            <b/>
            <sz val="9"/>
            <color indexed="81"/>
            <rFont val="Tahoma"/>
            <family val="2"/>
          </rPr>
          <t xml:space="preserve">[Unit: PURE]
[Scale: Actuals]
</t>
        </r>
      </text>
    </comment>
    <comment ref="O104" authorId="0" shapeId="0">
      <text>
        <r>
          <rPr>
            <b/>
            <sz val="9"/>
            <color indexed="81"/>
            <rFont val="Tahoma"/>
            <family val="2"/>
          </rPr>
          <t xml:space="preserve">[Unit: PURE]
[Scale: Actuals]
</t>
        </r>
      </text>
    </comment>
    <comment ref="P104" authorId="0" shapeId="0">
      <text>
        <r>
          <rPr>
            <b/>
            <sz val="9"/>
            <color indexed="81"/>
            <rFont val="Tahoma"/>
            <family val="2"/>
          </rPr>
          <t xml:space="preserve">[Unit: PURE]
[Scale: Actuals]
</t>
        </r>
      </text>
    </comment>
    <comment ref="Q104" authorId="0" shapeId="0">
      <text>
        <r>
          <rPr>
            <b/>
            <sz val="9"/>
            <color indexed="81"/>
            <rFont val="Tahoma"/>
            <family val="2"/>
          </rPr>
          <t xml:space="preserve">[Unit: PURE]
[Scale: Actuals]
</t>
        </r>
      </text>
    </comment>
    <comment ref="R104" authorId="0" shapeId="0">
      <text>
        <r>
          <rPr>
            <b/>
            <sz val="9"/>
            <color indexed="81"/>
            <rFont val="Tahoma"/>
            <family val="2"/>
          </rPr>
          <t xml:space="preserve">[Unit: PURE]
[Scale: Actuals]
</t>
        </r>
      </text>
    </comment>
    <comment ref="S104" authorId="0" shapeId="0">
      <text>
        <r>
          <rPr>
            <b/>
            <sz val="9"/>
            <color indexed="81"/>
            <rFont val="Tahoma"/>
            <family val="2"/>
          </rPr>
          <t xml:space="preserve">[Unit: PURE]
[Scale: Actuals]
</t>
        </r>
      </text>
    </comment>
  </commentList>
</comments>
</file>

<file path=xl/comments5.xml><?xml version="1.0" encoding="utf-8"?>
<comments xmlns="http://schemas.openxmlformats.org/spreadsheetml/2006/main">
  <authors>
    <author>myiris</author>
  </authors>
  <commentList>
    <comment ref="T15" authorId="0" shapeId="0">
      <text>
        <r>
          <rPr>
            <b/>
            <sz val="9"/>
            <color indexed="81"/>
            <rFont val="Tahoma"/>
            <family val="2"/>
          </rPr>
          <t xml:space="preserve">[Unit: PURE]
[Scale: Actuals]
[Primary: Capital instrument other than equity]
</t>
        </r>
      </text>
    </comment>
    <comment ref="T16" authorId="0" shapeId="0">
      <text>
        <r>
          <rPr>
            <b/>
            <sz val="9"/>
            <color indexed="81"/>
            <rFont val="Tahoma"/>
            <family val="2"/>
          </rPr>
          <t xml:space="preserve">[Unit: PURE]
[Scale: Actuals]
[Primary: Perpetual non- cumulative preference shares Tier I capital]
</t>
        </r>
      </text>
    </comment>
    <comment ref="T17" authorId="0" shapeId="0">
      <text>
        <r>
          <rPr>
            <b/>
            <sz val="9"/>
            <color indexed="81"/>
            <rFont val="Tahoma"/>
            <family val="2"/>
          </rPr>
          <t xml:space="preserve">[Unit: PURE]
[Scale: Actuals]
[Primary: Innovative perpetual debt instruments Tier I capital]
</t>
        </r>
      </text>
    </comment>
    <comment ref="T18" authorId="0" shapeId="0">
      <text>
        <r>
          <rPr>
            <b/>
            <sz val="9"/>
            <color indexed="81"/>
            <rFont val="Tahoma"/>
            <family val="2"/>
          </rPr>
          <t xml:space="preserve">[Unit: PURE]
[Scale: Actuals]
[Primary: Tier II Capital instruments]
</t>
        </r>
      </text>
    </comment>
    <comment ref="T19" authorId="0" shapeId="0">
      <text>
        <r>
          <rPr>
            <b/>
            <sz val="9"/>
            <color indexed="81"/>
            <rFont val="Tahoma"/>
            <family val="2"/>
          </rPr>
          <t xml:space="preserve">[Unit: PURE]
[Scale: Actuals]
[Primary: Perpetual cumulative preference shares]
</t>
        </r>
      </text>
    </comment>
    <comment ref="T20" authorId="0" shapeId="0">
      <text>
        <r>
          <rPr>
            <b/>
            <sz val="9"/>
            <color indexed="81"/>
            <rFont val="Tahoma"/>
            <family val="2"/>
          </rPr>
          <t xml:space="preserve">[Unit: PURE]
[Scale: Actuals]
[Primary: Redeemable cumulative preference shares]
</t>
        </r>
      </text>
    </comment>
    <comment ref="T21" authorId="0" shapeId="0">
      <text>
        <r>
          <rPr>
            <b/>
            <sz val="9"/>
            <color indexed="81"/>
            <rFont val="Tahoma"/>
            <family val="2"/>
          </rPr>
          <t xml:space="preserve">[Unit: PURE]
[Scale: Actuals]
[Primary: Redeemable non- cumulative preference shares]
</t>
        </r>
      </text>
    </comment>
    <comment ref="T22" authorId="0" shapeId="0">
      <text>
        <r>
          <rPr>
            <b/>
            <sz val="9"/>
            <color indexed="81"/>
            <rFont val="Tahoma"/>
            <family val="2"/>
          </rPr>
          <t xml:space="preserve">[Unit: PURE]
[Scale: Actuals]
[Primary: Redeemable debt instruments upper Tier II]
</t>
        </r>
      </text>
    </comment>
    <comment ref="T23" authorId="0" shapeId="0">
      <text>
        <r>
          <rPr>
            <b/>
            <sz val="9"/>
            <color indexed="81"/>
            <rFont val="Tahoma"/>
            <family val="2"/>
          </rPr>
          <t xml:space="preserve">[Unit: PURE]
[Scale: Actuals]
[Primary: Redeemable debt instruments lower Tier II]
</t>
        </r>
      </text>
    </comment>
    <comment ref="T24" authorId="0" shapeId="0">
      <text>
        <r>
          <rPr>
            <b/>
            <sz val="9"/>
            <color indexed="81"/>
            <rFont val="Tahoma"/>
            <family val="2"/>
          </rPr>
          <t xml:space="preserve">[Unit: PURE]
[Scale: Actuals]
[Primary: Deposits]
</t>
        </r>
      </text>
    </comment>
    <comment ref="T25" authorId="0" shapeId="0">
      <text>
        <r>
          <rPr>
            <b/>
            <sz val="9"/>
            <color indexed="81"/>
            <rFont val="Tahoma"/>
            <family val="2"/>
          </rPr>
          <t xml:space="preserve">[Unit: PURE]
[Scale: Actuals]
[Primary: Current deposits]
</t>
        </r>
      </text>
    </comment>
    <comment ref="T26" authorId="0" shapeId="0">
      <text>
        <r>
          <rPr>
            <b/>
            <sz val="9"/>
            <color indexed="81"/>
            <rFont val="Tahoma"/>
            <family val="2"/>
          </rPr>
          <t xml:space="preserve">[Unit: PURE]
[Scale: Actuals]
[Primary: Savings bank deposits]
</t>
        </r>
      </text>
    </comment>
    <comment ref="T27" authorId="0" shapeId="0">
      <text>
        <r>
          <rPr>
            <b/>
            <sz val="9"/>
            <color indexed="81"/>
            <rFont val="Tahoma"/>
            <family val="2"/>
          </rPr>
          <t xml:space="preserve">[Unit: PURE]
[Scale: Actuals]
[Primary: Term deposits]
</t>
        </r>
      </text>
    </comment>
    <comment ref="T28" authorId="0" shapeId="0">
      <text>
        <r>
          <rPr>
            <b/>
            <sz val="9"/>
            <color indexed="81"/>
            <rFont val="Tahoma"/>
            <family val="2"/>
          </rPr>
          <t xml:space="preserve">[Unit: PURE]
[Scale: Actuals]
[Primary: Certificates of deposits]
</t>
        </r>
      </text>
    </comment>
    <comment ref="T29" authorId="0" shapeId="0">
      <text>
        <r>
          <rPr>
            <b/>
            <sz val="9"/>
            <color indexed="81"/>
            <rFont val="Tahoma"/>
            <family val="2"/>
          </rPr>
          <t xml:space="preserve">[Unit: PURE]
[Scale: Actuals]
[Primary: Deposits]
</t>
        </r>
      </text>
    </comment>
    <comment ref="T30" authorId="0" shapeId="0">
      <text>
        <r>
          <rPr>
            <b/>
            <sz val="9"/>
            <color indexed="81"/>
            <rFont val="Tahoma"/>
            <family val="2"/>
          </rPr>
          <t xml:space="preserve">[Unit: PURE]
[Scale: Actuals]
[Primary: Borrowings]
</t>
        </r>
      </text>
    </comment>
    <comment ref="T31" authorId="0" shapeId="0">
      <text>
        <r>
          <rPr>
            <b/>
            <sz val="9"/>
            <color indexed="81"/>
            <rFont val="Tahoma"/>
            <family val="2"/>
          </rPr>
          <t xml:space="preserve">[Unit: PURE]
[Scale: Actuals]
[Primary: Call and short notice]
</t>
        </r>
      </text>
    </comment>
    <comment ref="T32" authorId="0" shapeId="0">
      <text>
        <r>
          <rPr>
            <b/>
            <sz val="9"/>
            <color indexed="81"/>
            <rFont val="Tahoma"/>
            <family val="2"/>
          </rPr>
          <t xml:space="preserve">[Unit: PURE]
[Scale: Actuals]
[Primary: Inter-Bank (Term)]
</t>
        </r>
      </text>
    </comment>
    <comment ref="T33" authorId="0" shapeId="0">
      <text>
        <r>
          <rPr>
            <b/>
            <sz val="9"/>
            <color indexed="81"/>
            <rFont val="Tahoma"/>
            <family val="2"/>
          </rPr>
          <t xml:space="preserve">[Unit: PURE]
[Scale: Actuals]
[Primary: Refinances]
</t>
        </r>
      </text>
    </comment>
    <comment ref="T34" authorId="0" shapeId="0">
      <text>
        <r>
          <rPr>
            <b/>
            <sz val="9"/>
            <color indexed="81"/>
            <rFont val="Tahoma"/>
            <family val="2"/>
          </rPr>
          <t xml:space="preserve">[Unit: PURE]
[Scale: Actuals]
[Primary: Others]
</t>
        </r>
      </text>
    </comment>
    <comment ref="T35" authorId="0" shapeId="0">
      <text>
        <r>
          <rPr>
            <b/>
            <sz val="9"/>
            <color indexed="81"/>
            <rFont val="Tahoma"/>
            <family val="2"/>
          </rPr>
          <t xml:space="preserve">[Unit: PURE]
[Scale: Actuals]
[Primary: Other Liabilities &amp; Provisions]
</t>
        </r>
      </text>
    </comment>
    <comment ref="T36" authorId="0" shapeId="0">
      <text>
        <r>
          <rPr>
            <b/>
            <sz val="9"/>
            <color indexed="81"/>
            <rFont val="Tahoma"/>
            <family val="2"/>
          </rPr>
          <t xml:space="preserve">[Unit: PURE]
[Scale: Actuals]
[Primary: Bills payable]
</t>
        </r>
      </text>
    </comment>
    <comment ref="T37" authorId="0" shapeId="0">
      <text>
        <r>
          <rPr>
            <b/>
            <sz val="9"/>
            <color indexed="81"/>
            <rFont val="Tahoma"/>
            <family val="2"/>
          </rPr>
          <t xml:space="preserve">[Unit: PURE]
[Scale: Actuals]
[Primary: Branch adjustments]
</t>
        </r>
      </text>
    </comment>
    <comment ref="T38" authorId="0" shapeId="0">
      <text>
        <r>
          <rPr>
            <b/>
            <sz val="9"/>
            <color indexed="81"/>
            <rFont val="Tahoma"/>
            <family val="2"/>
          </rPr>
          <t xml:space="preserve">[Unit: PURE]
[Scale: Actuals]
[Primary: Provisions]
</t>
        </r>
      </text>
    </comment>
    <comment ref="T39" authorId="0" shapeId="0">
      <text>
        <r>
          <rPr>
            <b/>
            <sz val="9"/>
            <color indexed="81"/>
            <rFont val="Tahoma"/>
            <family val="2"/>
          </rPr>
          <t xml:space="preserve">[Unit: PURE]
[Scale: Actuals]
[Primary: Others]
</t>
        </r>
      </text>
    </comment>
    <comment ref="T40" authorId="0" shapeId="0">
      <text>
        <r>
          <rPr>
            <b/>
            <sz val="9"/>
            <color indexed="81"/>
            <rFont val="Tahoma"/>
            <family val="2"/>
          </rPr>
          <t xml:space="preserve">[Unit: PURE]
[Scale: Actuals]
[Primary: Repos]
</t>
        </r>
      </text>
    </comment>
    <comment ref="T41" authorId="0" shapeId="0">
      <text>
        <r>
          <rPr>
            <b/>
            <sz val="9"/>
            <color indexed="81"/>
            <rFont val="Tahoma"/>
            <family val="2"/>
          </rPr>
          <t xml:space="preserve">[Unit: PURE]
[Scale: Actuals]
[Primary: Bills rediscounted (DUPN)]
</t>
        </r>
      </text>
    </comment>
    <comment ref="T42" authorId="0" shapeId="0">
      <text>
        <r>
          <rPr>
            <b/>
            <sz val="9"/>
            <color indexed="81"/>
            <rFont val="Tahoma"/>
            <family val="2"/>
          </rPr>
          <t xml:space="preserve">[Unit: PURE]
[Scale: Actuals]
[Primary: Forex swaps (buy/sell)]
</t>
        </r>
      </text>
    </comment>
    <comment ref="T43" authorId="0" shapeId="0">
      <text>
        <r>
          <rPr>
            <b/>
            <sz val="9"/>
            <color indexed="81"/>
            <rFont val="Tahoma"/>
            <family val="2"/>
          </rPr>
          <t xml:space="preserve">[Unit: PURE]
[Scale: Actuals]
[Primary: Others]
</t>
        </r>
      </text>
    </comment>
    <comment ref="T44" authorId="0" shapeId="0">
      <text>
        <r>
          <rPr>
            <b/>
            <sz val="9"/>
            <color indexed="81"/>
            <rFont val="Tahoma"/>
            <family val="2"/>
          </rPr>
          <t xml:space="preserve">[Unit: PURE]
[Scale: Actuals]
[Primary: Total liabilities]
</t>
        </r>
      </text>
    </comment>
    <comment ref="T45" authorId="0" shapeId="0">
      <text>
        <r>
          <rPr>
            <b/>
            <sz val="9"/>
            <color indexed="81"/>
            <rFont val="Tahoma"/>
            <family val="2"/>
          </rPr>
          <t xml:space="preserve">[Unit: PURE]
[Scale: Actuals]
[Primary: Off-Balance sheet position]
</t>
        </r>
      </text>
    </comment>
    <comment ref="T46" authorId="0" shapeId="0">
      <text>
        <r>
          <rPr>
            <b/>
            <sz val="9"/>
            <color indexed="81"/>
            <rFont val="Tahoma"/>
            <family val="2"/>
          </rPr>
          <t xml:space="preserve">[Unit: PURE]
[Scale: Actuals]
[Primary: FRAs]
</t>
        </r>
      </text>
    </comment>
    <comment ref="T47" authorId="0" shapeId="0">
      <text>
        <r>
          <rPr>
            <b/>
            <sz val="9"/>
            <color indexed="81"/>
            <rFont val="Tahoma"/>
            <family val="2"/>
          </rPr>
          <t xml:space="preserve">[Unit: PURE]
[Scale: Actuals]
[Primary: Swaps]
</t>
        </r>
      </text>
    </comment>
    <comment ref="T48" authorId="0" shapeId="0">
      <text>
        <r>
          <rPr>
            <b/>
            <sz val="9"/>
            <color indexed="81"/>
            <rFont val="Tahoma"/>
            <family val="2"/>
          </rPr>
          <t xml:space="preserve">[Unit: PURE]
[Scale: Actuals]
[Primary: Futures]
</t>
        </r>
      </text>
    </comment>
    <comment ref="T49" authorId="0" shapeId="0">
      <text>
        <r>
          <rPr>
            <b/>
            <sz val="9"/>
            <color indexed="81"/>
            <rFont val="Tahoma"/>
            <family val="2"/>
          </rPr>
          <t xml:space="preserve">[Unit: PURE]
[Scale: Actuals]
[Primary: Options]
</t>
        </r>
      </text>
    </comment>
    <comment ref="T50" authorId="0" shapeId="0">
      <text>
        <r>
          <rPr>
            <b/>
            <sz val="9"/>
            <color indexed="81"/>
            <rFont val="Tahoma"/>
            <family val="2"/>
          </rPr>
          <t xml:space="preserve">[Unit: PURE]
[Scale: Actuals]
[Primary: Others]
</t>
        </r>
      </text>
    </comment>
    <comment ref="T51" authorId="0" shapeId="0">
      <text>
        <r>
          <rPr>
            <b/>
            <sz val="9"/>
            <color indexed="81"/>
            <rFont val="Tahoma"/>
            <family val="2"/>
          </rPr>
          <t xml:space="preserve">[Unit: PURE]
[Scale: Actuals]
[Primary: Total RSL]
</t>
        </r>
      </text>
    </comment>
    <comment ref="T66" authorId="0" shapeId="0">
      <text>
        <r>
          <rPr>
            <b/>
            <sz val="9"/>
            <color indexed="81"/>
            <rFont val="Tahoma"/>
            <family val="2"/>
          </rPr>
          <t xml:space="preserve">[Unit: PURE]
[Scale: Actuals]
[Primary: Cash]
</t>
        </r>
      </text>
    </comment>
    <comment ref="T67" authorId="0" shapeId="0">
      <text>
        <r>
          <rPr>
            <b/>
            <sz val="9"/>
            <color indexed="81"/>
            <rFont val="Tahoma"/>
            <family val="2"/>
          </rPr>
          <t xml:space="preserve">[Unit: PURE]
[Scale: Actuals]
[Primary: Balances with RBI]
</t>
        </r>
      </text>
    </comment>
    <comment ref="T68" authorId="0" shapeId="0">
      <text>
        <r>
          <rPr>
            <b/>
            <sz val="9"/>
            <color indexed="81"/>
            <rFont val="Tahoma"/>
            <family val="2"/>
          </rPr>
          <t xml:space="preserve">[Unit: PURE]
[Scale: Actuals]
[Primary: Balances with other banks]
</t>
        </r>
      </text>
    </comment>
    <comment ref="T69" authorId="0" shapeId="0">
      <text>
        <r>
          <rPr>
            <b/>
            <sz val="9"/>
            <color indexed="81"/>
            <rFont val="Tahoma"/>
            <family val="2"/>
          </rPr>
          <t xml:space="preserve">[Unit: PURE]
[Scale: Actuals]
[Primary: Current account]
</t>
        </r>
      </text>
    </comment>
    <comment ref="T70" authorId="0" shapeId="0">
      <text>
        <r>
          <rPr>
            <b/>
            <sz val="9"/>
            <color indexed="81"/>
            <rFont val="Tahoma"/>
            <family val="2"/>
          </rPr>
          <t xml:space="preserve">[Unit: PURE]
[Scale: Actuals]
[Primary: Money at call short notice]
</t>
        </r>
      </text>
    </comment>
    <comment ref="T71" authorId="0" shapeId="0">
      <text>
        <r>
          <rPr>
            <b/>
            <sz val="9"/>
            <color indexed="81"/>
            <rFont val="Tahoma"/>
            <family val="2"/>
          </rPr>
          <t xml:space="preserve">[Unit: PURE]
[Scale: Actuals]
[Primary: Term deposits other placements]
</t>
        </r>
      </text>
    </comment>
    <comment ref="T72" authorId="0" shapeId="0">
      <text>
        <r>
          <rPr>
            <b/>
            <sz val="9"/>
            <color indexed="81"/>
            <rFont val="Tahoma"/>
            <family val="2"/>
          </rPr>
          <t xml:space="preserve">[Unit: PURE]
[Scale: Actuals]
[Primary: Investments (including those under reverse repos but excluding repos)]
</t>
        </r>
      </text>
    </comment>
    <comment ref="T73" authorId="0" shapeId="0">
      <text>
        <r>
          <rPr>
            <b/>
            <sz val="9"/>
            <color indexed="81"/>
            <rFont val="Tahoma"/>
            <family val="2"/>
          </rPr>
          <t xml:space="preserve">[Unit: PURE]
[Scale: Actuals]
[Primary: SLR investments]
</t>
        </r>
      </text>
    </comment>
    <comment ref="T74" authorId="0" shapeId="0">
      <text>
        <r>
          <rPr>
            <b/>
            <sz val="9"/>
            <color indexed="81"/>
            <rFont val="Tahoma"/>
            <family val="2"/>
          </rPr>
          <t xml:space="preserve">[Unit: PURE]
[Scale: Actuals]
[Primary: Non-SLR investments]
</t>
        </r>
      </text>
    </comment>
    <comment ref="T75" authorId="0" shapeId="0">
      <text>
        <r>
          <rPr>
            <b/>
            <sz val="9"/>
            <color indexed="81"/>
            <rFont val="Tahoma"/>
            <family val="2"/>
          </rPr>
          <t xml:space="preserve">[Unit: PURE]
[Scale: Actuals]
[Primary: Re-Capitalisation bonds]
</t>
        </r>
      </text>
    </comment>
    <comment ref="T76" authorId="0" shapeId="0">
      <text>
        <r>
          <rPr>
            <b/>
            <sz val="9"/>
            <color indexed="81"/>
            <rFont val="Tahoma"/>
            <family val="2"/>
          </rPr>
          <t xml:space="preserve">[Unit: PURE]
[Scale: Actuals]
[Primary: Investments in SRs issued by ARCs]
</t>
        </r>
      </text>
    </comment>
    <comment ref="T77" authorId="0" shapeId="0">
      <text>
        <r>
          <rPr>
            <b/>
            <sz val="9"/>
            <color indexed="81"/>
            <rFont val="Tahoma"/>
            <family val="2"/>
          </rPr>
          <t xml:space="preserve">[Unit: PURE]
[Scale: Actuals]
[Primary: Advances duration]
</t>
        </r>
      </text>
    </comment>
    <comment ref="T78" authorId="0" shapeId="0">
      <text>
        <r>
          <rPr>
            <b/>
            <sz val="9"/>
            <color indexed="81"/>
            <rFont val="Tahoma"/>
            <family val="2"/>
          </rPr>
          <t xml:space="preserve">[Unit: PURE]
[Scale: Actuals]
[Primary: Bills purchased and discounted (including bills under DUPN)]
</t>
        </r>
      </text>
    </comment>
    <comment ref="T79" authorId="0" shapeId="0">
      <text>
        <r>
          <rPr>
            <b/>
            <sz val="9"/>
            <color indexed="81"/>
            <rFont val="Tahoma"/>
            <family val="2"/>
          </rPr>
          <t xml:space="preserve">[Unit: PURE]
[Scale: Actuals]
[Primary: Cash credits Overdrafts loans repayable on demand]
</t>
        </r>
      </text>
    </comment>
    <comment ref="T80" authorId="0" shapeId="0">
      <text>
        <r>
          <rPr>
            <b/>
            <sz val="9"/>
            <color indexed="81"/>
            <rFont val="Tahoma"/>
            <family val="2"/>
          </rPr>
          <t xml:space="preserve">[Unit: PURE]
[Scale: Actuals]
[Primary: Term loans]
</t>
        </r>
      </text>
    </comment>
    <comment ref="T81" authorId="0" shapeId="0">
      <text>
        <r>
          <rPr>
            <b/>
            <sz val="9"/>
            <color indexed="81"/>
            <rFont val="Tahoma"/>
            <family val="2"/>
          </rPr>
          <t xml:space="preserve">[Unit: PURE]
[Scale: Actuals]
[Primary: NPAs (Advances and Investments)]
</t>
        </r>
      </text>
    </comment>
    <comment ref="T82" authorId="0" shapeId="0">
      <text>
        <r>
          <rPr>
            <b/>
            <sz val="9"/>
            <color indexed="81"/>
            <rFont val="Tahoma"/>
            <family val="2"/>
          </rPr>
          <t xml:space="preserve">[Unit: PURE]
[Scale: Actuals]
[Primary: Fixed assets]
</t>
        </r>
      </text>
    </comment>
    <comment ref="T83" authorId="0" shapeId="0">
      <text>
        <r>
          <rPr>
            <b/>
            <sz val="9"/>
            <color indexed="81"/>
            <rFont val="Tahoma"/>
            <family val="2"/>
          </rPr>
          <t xml:space="preserve">[Unit: PURE]
[Scale: Actuals]
[Primary: Other assets]
</t>
        </r>
      </text>
    </comment>
    <comment ref="T84" authorId="0" shapeId="0">
      <text>
        <r>
          <rPr>
            <b/>
            <sz val="9"/>
            <color indexed="81"/>
            <rFont val="Tahoma"/>
            <family val="2"/>
          </rPr>
          <t xml:space="preserve">[Unit: PURE]
[Scale: Actuals]
[Primary: Inter office adjustments assets]
</t>
        </r>
      </text>
    </comment>
    <comment ref="T85" authorId="0" shapeId="0">
      <text>
        <r>
          <rPr>
            <b/>
            <sz val="9"/>
            <color indexed="81"/>
            <rFont val="Tahoma"/>
            <family val="2"/>
          </rPr>
          <t xml:space="preserve">[Unit: PURE]
[Scale: Actuals]
[Primary: Leased assets]
</t>
        </r>
      </text>
    </comment>
    <comment ref="T86" authorId="0" shapeId="0">
      <text>
        <r>
          <rPr>
            <b/>
            <sz val="9"/>
            <color indexed="81"/>
            <rFont val="Tahoma"/>
            <family val="2"/>
          </rPr>
          <t xml:space="preserve">[Unit: PURE]
[Scale: Actuals]
[Primary: Others]
</t>
        </r>
      </text>
    </comment>
    <comment ref="T87" authorId="0" shapeId="0">
      <text>
        <r>
          <rPr>
            <b/>
            <sz val="9"/>
            <color indexed="81"/>
            <rFont val="Tahoma"/>
            <family val="2"/>
          </rPr>
          <t xml:space="preserve">[Unit: PURE]
[Scale: Actuals]
[Primary: Reverse repos]
</t>
        </r>
      </text>
    </comment>
    <comment ref="T88" authorId="0" shapeId="0">
      <text>
        <r>
          <rPr>
            <b/>
            <sz val="9"/>
            <color indexed="81"/>
            <rFont val="Tahoma"/>
            <family val="2"/>
          </rPr>
          <t xml:space="preserve">[Unit: PURE]
[Scale: Actuals]
[Primary: Forex swaps (sell/buy)]
</t>
        </r>
      </text>
    </comment>
    <comment ref="T89" authorId="0" shapeId="0">
      <text>
        <r>
          <rPr>
            <b/>
            <sz val="9"/>
            <color indexed="81"/>
            <rFont val="Tahoma"/>
            <family val="2"/>
          </rPr>
          <t xml:space="preserve">[Unit: PURE]
[Scale: Actuals]
[Primary: Bills rediscounted (DUPN)]
</t>
        </r>
      </text>
    </comment>
    <comment ref="T90" authorId="0" shapeId="0">
      <text>
        <r>
          <rPr>
            <b/>
            <sz val="9"/>
            <color indexed="81"/>
            <rFont val="Tahoma"/>
            <family val="2"/>
          </rPr>
          <t xml:space="preserve">[Unit: PURE]
[Scale: Actuals]
[Primary: Any other assets held]
</t>
        </r>
      </text>
    </comment>
    <comment ref="T91" authorId="0" shapeId="0">
      <text>
        <r>
          <rPr>
            <b/>
            <sz val="9"/>
            <color indexed="81"/>
            <rFont val="Tahoma"/>
            <family val="2"/>
          </rPr>
          <t xml:space="preserve">[Unit: PURE]
[Scale: Actuals]
[Primary: Total assets]
</t>
        </r>
      </text>
    </comment>
    <comment ref="T92" authorId="0" shapeId="0">
      <text>
        <r>
          <rPr>
            <b/>
            <sz val="9"/>
            <color indexed="81"/>
            <rFont val="Tahoma"/>
            <family val="2"/>
          </rPr>
          <t xml:space="preserve">[Unit: PURE]
[Scale: Actuals]
[Primary: Off balance sheet assets duration]
</t>
        </r>
      </text>
    </comment>
    <comment ref="T93" authorId="0" shapeId="0">
      <text>
        <r>
          <rPr>
            <b/>
            <sz val="9"/>
            <color indexed="81"/>
            <rFont val="Tahoma"/>
            <family val="2"/>
          </rPr>
          <t xml:space="preserve">[Unit: PURE]
[Scale: Actuals]
[Primary: FRAs]
</t>
        </r>
      </text>
    </comment>
    <comment ref="T94" authorId="0" shapeId="0">
      <text>
        <r>
          <rPr>
            <b/>
            <sz val="9"/>
            <color indexed="81"/>
            <rFont val="Tahoma"/>
            <family val="2"/>
          </rPr>
          <t xml:space="preserve">[Unit: PURE]
[Scale: Actuals]
[Primary: Swaps]
</t>
        </r>
      </text>
    </comment>
    <comment ref="T95" authorId="0" shapeId="0">
      <text>
        <r>
          <rPr>
            <b/>
            <sz val="9"/>
            <color indexed="81"/>
            <rFont val="Tahoma"/>
            <family val="2"/>
          </rPr>
          <t xml:space="preserve">[Unit: PURE]
[Scale: Actuals]
[Primary: Futures]
</t>
        </r>
      </text>
    </comment>
    <comment ref="T96" authorId="0" shapeId="0">
      <text>
        <r>
          <rPr>
            <b/>
            <sz val="9"/>
            <color indexed="81"/>
            <rFont val="Tahoma"/>
            <family val="2"/>
          </rPr>
          <t xml:space="preserve">[Unit: PURE]
[Scale: Actuals]
[Primary: Options]
</t>
        </r>
      </text>
    </comment>
    <comment ref="T97" authorId="0" shapeId="0">
      <text>
        <r>
          <rPr>
            <b/>
            <sz val="9"/>
            <color indexed="81"/>
            <rFont val="Tahoma"/>
            <family val="2"/>
          </rPr>
          <t xml:space="preserve">[Unit: PURE]
[Scale: Actuals]
[Primary: Others]
</t>
        </r>
      </text>
    </comment>
    <comment ref="T98" authorId="0" shapeId="0">
      <text>
        <r>
          <rPr>
            <b/>
            <sz val="9"/>
            <color indexed="81"/>
            <rFont val="Tahoma"/>
            <family val="2"/>
          </rPr>
          <t xml:space="preserve">[Unit: PURE]
[Scale: Actuals]
[Primary: Total RSA]
</t>
        </r>
      </text>
    </comment>
  </commentList>
</comments>
</file>

<file path=xl/comments6.xml><?xml version="1.0" encoding="utf-8"?>
<comments xmlns="http://schemas.openxmlformats.org/spreadsheetml/2006/main">
  <authors>
    <author>myiris</author>
  </authors>
  <commentList>
    <comment ref="T15" authorId="0" shapeId="0">
      <text>
        <r>
          <rPr>
            <b/>
            <sz val="9"/>
            <color indexed="81"/>
            <rFont val="Tahoma"/>
            <family val="2"/>
          </rPr>
          <t xml:space="preserve">[Unit: PURE]
[Scale: Actuals]
[Primary: Capital instrument other than equity]
</t>
        </r>
      </text>
    </comment>
    <comment ref="T16" authorId="0" shapeId="0">
      <text>
        <r>
          <rPr>
            <b/>
            <sz val="9"/>
            <color indexed="81"/>
            <rFont val="Tahoma"/>
            <family val="2"/>
          </rPr>
          <t xml:space="preserve">[Unit: PURE]
[Scale: Actuals]
[Primary: Perpetual non- cumulative preference shares Tier I capital]
</t>
        </r>
      </text>
    </comment>
    <comment ref="T17" authorId="0" shapeId="0">
      <text>
        <r>
          <rPr>
            <b/>
            <sz val="9"/>
            <color indexed="81"/>
            <rFont val="Tahoma"/>
            <family val="2"/>
          </rPr>
          <t xml:space="preserve">[Unit: PURE]
[Scale: Actuals]
[Primary: Innovative perpetual debt instruments Tier I capital]
</t>
        </r>
      </text>
    </comment>
    <comment ref="T18" authorId="0" shapeId="0">
      <text>
        <r>
          <rPr>
            <b/>
            <sz val="9"/>
            <color indexed="81"/>
            <rFont val="Tahoma"/>
            <family val="2"/>
          </rPr>
          <t xml:space="preserve">[Unit: PURE]
[Scale: Actuals]
[Primary: Tier II Capital instruments]
</t>
        </r>
      </text>
    </comment>
    <comment ref="T19" authorId="0" shapeId="0">
      <text>
        <r>
          <rPr>
            <b/>
            <sz val="9"/>
            <color indexed="81"/>
            <rFont val="Tahoma"/>
            <family val="2"/>
          </rPr>
          <t xml:space="preserve">[Unit: PURE]
[Scale: Actuals]
[Primary: Perpetual cumulative preference shares]
</t>
        </r>
      </text>
    </comment>
    <comment ref="T20" authorId="0" shapeId="0">
      <text>
        <r>
          <rPr>
            <b/>
            <sz val="9"/>
            <color indexed="81"/>
            <rFont val="Tahoma"/>
            <family val="2"/>
          </rPr>
          <t xml:space="preserve">[Unit: PURE]
[Scale: Actuals]
[Primary: Redeemable cumulative preference shares]
</t>
        </r>
      </text>
    </comment>
    <comment ref="T21" authorId="0" shapeId="0">
      <text>
        <r>
          <rPr>
            <b/>
            <sz val="9"/>
            <color indexed="81"/>
            <rFont val="Tahoma"/>
            <family val="2"/>
          </rPr>
          <t xml:space="preserve">[Unit: PURE]
[Scale: Actuals]
[Primary: Redeemable non- cumulative preference shares]
</t>
        </r>
      </text>
    </comment>
    <comment ref="T22" authorId="0" shapeId="0">
      <text>
        <r>
          <rPr>
            <b/>
            <sz val="9"/>
            <color indexed="81"/>
            <rFont val="Tahoma"/>
            <family val="2"/>
          </rPr>
          <t xml:space="preserve">[Unit: PURE]
[Scale: Actuals]
[Primary: Redeemable debt instruments upper Tier II]
</t>
        </r>
      </text>
    </comment>
    <comment ref="T23" authorId="0" shapeId="0">
      <text>
        <r>
          <rPr>
            <b/>
            <sz val="9"/>
            <color indexed="81"/>
            <rFont val="Tahoma"/>
            <family val="2"/>
          </rPr>
          <t xml:space="preserve">[Unit: PURE]
[Scale: Actuals]
[Primary: Redeemable debt instruments lower Tier II]
</t>
        </r>
      </text>
    </comment>
    <comment ref="T24" authorId="0" shapeId="0">
      <text>
        <r>
          <rPr>
            <b/>
            <sz val="9"/>
            <color indexed="81"/>
            <rFont val="Tahoma"/>
            <family val="2"/>
          </rPr>
          <t xml:space="preserve">[Unit: PURE]
[Scale: Actuals]
[Primary: Deposits]
</t>
        </r>
      </text>
    </comment>
    <comment ref="T25" authorId="0" shapeId="0">
      <text>
        <r>
          <rPr>
            <b/>
            <sz val="9"/>
            <color indexed="81"/>
            <rFont val="Tahoma"/>
            <family val="2"/>
          </rPr>
          <t xml:space="preserve">[Unit: PURE]
[Scale: Actuals]
[Primary: Current deposits]
</t>
        </r>
      </text>
    </comment>
    <comment ref="T26" authorId="0" shapeId="0">
      <text>
        <r>
          <rPr>
            <b/>
            <sz val="9"/>
            <color indexed="81"/>
            <rFont val="Tahoma"/>
            <family val="2"/>
          </rPr>
          <t xml:space="preserve">[Unit: PURE]
[Scale: Actuals]
[Primary: Savings bank deposits]
</t>
        </r>
      </text>
    </comment>
    <comment ref="T27" authorId="0" shapeId="0">
      <text>
        <r>
          <rPr>
            <b/>
            <sz val="9"/>
            <color indexed="81"/>
            <rFont val="Tahoma"/>
            <family val="2"/>
          </rPr>
          <t xml:space="preserve">[Unit: PURE]
[Scale: Actuals]
[Primary: Term deposits]
</t>
        </r>
      </text>
    </comment>
    <comment ref="T28" authorId="0" shapeId="0">
      <text>
        <r>
          <rPr>
            <b/>
            <sz val="9"/>
            <color indexed="81"/>
            <rFont val="Tahoma"/>
            <family val="2"/>
          </rPr>
          <t xml:space="preserve">[Unit: PURE]
[Scale: Actuals]
[Primary: Certificates of deposits]
</t>
        </r>
      </text>
    </comment>
    <comment ref="T29" authorId="0" shapeId="0">
      <text>
        <r>
          <rPr>
            <b/>
            <sz val="9"/>
            <color indexed="81"/>
            <rFont val="Tahoma"/>
            <family val="2"/>
          </rPr>
          <t xml:space="preserve">[Unit: PURE]
[Scale: Actuals]
[Primary: Deposits]
</t>
        </r>
      </text>
    </comment>
    <comment ref="T30" authorId="0" shapeId="0">
      <text>
        <r>
          <rPr>
            <b/>
            <sz val="9"/>
            <color indexed="81"/>
            <rFont val="Tahoma"/>
            <family val="2"/>
          </rPr>
          <t xml:space="preserve">[Unit: PURE]
[Scale: Actuals]
[Primary: Borrowings]
</t>
        </r>
      </text>
    </comment>
    <comment ref="T31" authorId="0" shapeId="0">
      <text>
        <r>
          <rPr>
            <b/>
            <sz val="9"/>
            <color indexed="81"/>
            <rFont val="Tahoma"/>
            <family val="2"/>
          </rPr>
          <t xml:space="preserve">[Unit: PURE]
[Scale: Actuals]
[Primary: Call and short notice]
</t>
        </r>
      </text>
    </comment>
    <comment ref="T32" authorId="0" shapeId="0">
      <text>
        <r>
          <rPr>
            <b/>
            <sz val="9"/>
            <color indexed="81"/>
            <rFont val="Tahoma"/>
            <family val="2"/>
          </rPr>
          <t xml:space="preserve">[Unit: PURE]
[Scale: Actuals]
[Primary: Inter-Bank (Term)]
</t>
        </r>
      </text>
    </comment>
    <comment ref="T33" authorId="0" shapeId="0">
      <text>
        <r>
          <rPr>
            <b/>
            <sz val="9"/>
            <color indexed="81"/>
            <rFont val="Tahoma"/>
            <family val="2"/>
          </rPr>
          <t xml:space="preserve">[Unit: PURE]
[Scale: Actuals]
[Primary: Refinances]
</t>
        </r>
      </text>
    </comment>
    <comment ref="T34" authorId="0" shapeId="0">
      <text>
        <r>
          <rPr>
            <b/>
            <sz val="9"/>
            <color indexed="81"/>
            <rFont val="Tahoma"/>
            <family val="2"/>
          </rPr>
          <t xml:space="preserve">[Unit: PURE]
[Scale: Actuals]
[Primary: Others]
</t>
        </r>
      </text>
    </comment>
    <comment ref="T35" authorId="0" shapeId="0">
      <text>
        <r>
          <rPr>
            <b/>
            <sz val="9"/>
            <color indexed="81"/>
            <rFont val="Tahoma"/>
            <family val="2"/>
          </rPr>
          <t xml:space="preserve">[Unit: PURE]
[Scale: Actuals]
[Primary: Other Liabilities &amp; Provisions]
</t>
        </r>
      </text>
    </comment>
    <comment ref="T36" authorId="0" shapeId="0">
      <text>
        <r>
          <rPr>
            <b/>
            <sz val="9"/>
            <color indexed="81"/>
            <rFont val="Tahoma"/>
            <family val="2"/>
          </rPr>
          <t xml:space="preserve">[Unit: PURE]
[Scale: Actuals]
[Primary: Bills payable]
</t>
        </r>
      </text>
    </comment>
    <comment ref="T37" authorId="0" shapeId="0">
      <text>
        <r>
          <rPr>
            <b/>
            <sz val="9"/>
            <color indexed="81"/>
            <rFont val="Tahoma"/>
            <family val="2"/>
          </rPr>
          <t xml:space="preserve">[Unit: PURE]
[Scale: Actuals]
[Primary: Branch adjustments]
</t>
        </r>
      </text>
    </comment>
    <comment ref="T38" authorId="0" shapeId="0">
      <text>
        <r>
          <rPr>
            <b/>
            <sz val="9"/>
            <color indexed="81"/>
            <rFont val="Tahoma"/>
            <family val="2"/>
          </rPr>
          <t xml:space="preserve">[Unit: PURE]
[Scale: Actuals]
[Primary: Provisions]
</t>
        </r>
      </text>
    </comment>
    <comment ref="T39" authorId="0" shapeId="0">
      <text>
        <r>
          <rPr>
            <b/>
            <sz val="9"/>
            <color indexed="81"/>
            <rFont val="Tahoma"/>
            <family val="2"/>
          </rPr>
          <t xml:space="preserve">[Unit: PURE]
[Scale: Actuals]
[Primary: Others]
</t>
        </r>
      </text>
    </comment>
    <comment ref="T40" authorId="0" shapeId="0">
      <text>
        <r>
          <rPr>
            <b/>
            <sz val="9"/>
            <color indexed="81"/>
            <rFont val="Tahoma"/>
            <family val="2"/>
          </rPr>
          <t xml:space="preserve">[Unit: PURE]
[Scale: Actuals]
[Primary: Repos]
</t>
        </r>
      </text>
    </comment>
    <comment ref="T41" authorId="0" shapeId="0">
      <text>
        <r>
          <rPr>
            <b/>
            <sz val="9"/>
            <color indexed="81"/>
            <rFont val="Tahoma"/>
            <family val="2"/>
          </rPr>
          <t xml:space="preserve">[Unit: PURE]
[Scale: Actuals]
[Primary: Bills rediscounted (DUPN)]
</t>
        </r>
      </text>
    </comment>
    <comment ref="T42" authorId="0" shapeId="0">
      <text>
        <r>
          <rPr>
            <b/>
            <sz val="9"/>
            <color indexed="81"/>
            <rFont val="Tahoma"/>
            <family val="2"/>
          </rPr>
          <t xml:space="preserve">[Unit: PURE]
[Scale: Actuals]
[Primary: Forex swaps (buy/sell)]
</t>
        </r>
      </text>
    </comment>
    <comment ref="T43" authorId="0" shapeId="0">
      <text>
        <r>
          <rPr>
            <b/>
            <sz val="9"/>
            <color indexed="81"/>
            <rFont val="Tahoma"/>
            <family val="2"/>
          </rPr>
          <t xml:space="preserve">[Unit: PURE]
[Scale: Actuals]
[Primary: Others]
</t>
        </r>
      </text>
    </comment>
    <comment ref="T44" authorId="0" shapeId="0">
      <text>
        <r>
          <rPr>
            <b/>
            <sz val="9"/>
            <color indexed="81"/>
            <rFont val="Tahoma"/>
            <family val="2"/>
          </rPr>
          <t xml:space="preserve">[Unit: PURE]
[Scale: Actuals]
[Primary: Total liabilities]
</t>
        </r>
      </text>
    </comment>
    <comment ref="T45" authorId="0" shapeId="0">
      <text>
        <r>
          <rPr>
            <b/>
            <sz val="9"/>
            <color indexed="81"/>
            <rFont val="Tahoma"/>
            <family val="2"/>
          </rPr>
          <t xml:space="preserve">[Unit: PURE]
[Scale: Actuals]
[Primary: Off-Balance sheet position]
</t>
        </r>
      </text>
    </comment>
    <comment ref="T46" authorId="0" shapeId="0">
      <text>
        <r>
          <rPr>
            <b/>
            <sz val="9"/>
            <color indexed="81"/>
            <rFont val="Tahoma"/>
            <family val="2"/>
          </rPr>
          <t xml:space="preserve">[Unit: PURE]
[Scale: Actuals]
[Primary: FRAs]
</t>
        </r>
      </text>
    </comment>
    <comment ref="T47" authorId="0" shapeId="0">
      <text>
        <r>
          <rPr>
            <b/>
            <sz val="9"/>
            <color indexed="81"/>
            <rFont val="Tahoma"/>
            <family val="2"/>
          </rPr>
          <t xml:space="preserve">[Unit: PURE]
[Scale: Actuals]
[Primary: Swaps]
</t>
        </r>
      </text>
    </comment>
    <comment ref="T48" authorId="0" shapeId="0">
      <text>
        <r>
          <rPr>
            <b/>
            <sz val="9"/>
            <color indexed="81"/>
            <rFont val="Tahoma"/>
            <family val="2"/>
          </rPr>
          <t xml:space="preserve">[Unit: PURE]
[Scale: Actuals]
[Primary: Futures]
</t>
        </r>
      </text>
    </comment>
    <comment ref="T49" authorId="0" shapeId="0">
      <text>
        <r>
          <rPr>
            <b/>
            <sz val="9"/>
            <color indexed="81"/>
            <rFont val="Tahoma"/>
            <family val="2"/>
          </rPr>
          <t xml:space="preserve">[Unit: PURE]
[Scale: Actuals]
[Primary: Options]
</t>
        </r>
      </text>
    </comment>
    <comment ref="T50" authorId="0" shapeId="0">
      <text>
        <r>
          <rPr>
            <b/>
            <sz val="9"/>
            <color indexed="81"/>
            <rFont val="Tahoma"/>
            <family val="2"/>
          </rPr>
          <t xml:space="preserve">[Unit: PURE]
[Scale: Actuals]
[Primary: Others]
</t>
        </r>
      </text>
    </comment>
    <comment ref="T51" authorId="0" shapeId="0">
      <text>
        <r>
          <rPr>
            <b/>
            <sz val="9"/>
            <color indexed="81"/>
            <rFont val="Tahoma"/>
            <family val="2"/>
          </rPr>
          <t xml:space="preserve">[Unit: PURE]
[Scale: Actuals]
[Primary: Total RSL]
</t>
        </r>
      </text>
    </comment>
    <comment ref="T66" authorId="0" shapeId="0">
      <text>
        <r>
          <rPr>
            <b/>
            <sz val="9"/>
            <color indexed="81"/>
            <rFont val="Tahoma"/>
            <family val="2"/>
          </rPr>
          <t xml:space="preserve">[Unit: PURE]
[Scale: Actuals]
[Primary: Cash]
</t>
        </r>
      </text>
    </comment>
    <comment ref="T67" authorId="0" shapeId="0">
      <text>
        <r>
          <rPr>
            <b/>
            <sz val="9"/>
            <color indexed="81"/>
            <rFont val="Tahoma"/>
            <family val="2"/>
          </rPr>
          <t xml:space="preserve">[Unit: PURE]
[Scale: Actuals]
[Primary: Balances with RBI]
</t>
        </r>
      </text>
    </comment>
    <comment ref="T68" authorId="0" shapeId="0">
      <text>
        <r>
          <rPr>
            <b/>
            <sz val="9"/>
            <color indexed="81"/>
            <rFont val="Tahoma"/>
            <family val="2"/>
          </rPr>
          <t xml:space="preserve">[Unit: PURE]
[Scale: Actuals]
[Primary: Balances with other banks]
</t>
        </r>
      </text>
    </comment>
    <comment ref="T69" authorId="0" shapeId="0">
      <text>
        <r>
          <rPr>
            <b/>
            <sz val="9"/>
            <color indexed="81"/>
            <rFont val="Tahoma"/>
            <family val="2"/>
          </rPr>
          <t xml:space="preserve">[Unit: PURE]
[Scale: Actuals]
[Primary: Current account]
</t>
        </r>
      </text>
    </comment>
    <comment ref="T70" authorId="0" shapeId="0">
      <text>
        <r>
          <rPr>
            <b/>
            <sz val="9"/>
            <color indexed="81"/>
            <rFont val="Tahoma"/>
            <family val="2"/>
          </rPr>
          <t xml:space="preserve">[Unit: PURE]
[Scale: Actuals]
[Primary: Money at call short notice]
</t>
        </r>
      </text>
    </comment>
    <comment ref="T71" authorId="0" shapeId="0">
      <text>
        <r>
          <rPr>
            <b/>
            <sz val="9"/>
            <color indexed="81"/>
            <rFont val="Tahoma"/>
            <family val="2"/>
          </rPr>
          <t xml:space="preserve">[Unit: PURE]
[Scale: Actuals]
[Primary: Term deposits other placements]
</t>
        </r>
      </text>
    </comment>
    <comment ref="T72" authorId="0" shapeId="0">
      <text>
        <r>
          <rPr>
            <b/>
            <sz val="9"/>
            <color indexed="81"/>
            <rFont val="Tahoma"/>
            <family val="2"/>
          </rPr>
          <t xml:space="preserve">[Unit: PURE]
[Scale: Actuals]
[Primary: Investments (including those under reverse repos but excluding repos)]
</t>
        </r>
      </text>
    </comment>
    <comment ref="T73" authorId="0" shapeId="0">
      <text>
        <r>
          <rPr>
            <b/>
            <sz val="9"/>
            <color indexed="81"/>
            <rFont val="Tahoma"/>
            <family val="2"/>
          </rPr>
          <t xml:space="preserve">[Unit: PURE]
[Scale: Actuals]
[Primary: SLR investments]
</t>
        </r>
      </text>
    </comment>
    <comment ref="T74" authorId="0" shapeId="0">
      <text>
        <r>
          <rPr>
            <b/>
            <sz val="9"/>
            <color indexed="81"/>
            <rFont val="Tahoma"/>
            <family val="2"/>
          </rPr>
          <t xml:space="preserve">[Unit: PURE]
[Scale: Actuals]
[Primary: Non-SLR investments]
</t>
        </r>
      </text>
    </comment>
    <comment ref="T75" authorId="0" shapeId="0">
      <text>
        <r>
          <rPr>
            <b/>
            <sz val="9"/>
            <color indexed="81"/>
            <rFont val="Tahoma"/>
            <family val="2"/>
          </rPr>
          <t xml:space="preserve">[Unit: PURE]
[Scale: Actuals]
[Primary: Re-Capitalisation bonds]
</t>
        </r>
      </text>
    </comment>
    <comment ref="T76" authorId="0" shapeId="0">
      <text>
        <r>
          <rPr>
            <b/>
            <sz val="9"/>
            <color indexed="81"/>
            <rFont val="Tahoma"/>
            <family val="2"/>
          </rPr>
          <t xml:space="preserve">[Unit: PURE]
[Scale: Actuals]
[Primary: Investments in SRs issued by ARCs]
</t>
        </r>
      </text>
    </comment>
    <comment ref="T77" authorId="0" shapeId="0">
      <text>
        <r>
          <rPr>
            <b/>
            <sz val="9"/>
            <color indexed="81"/>
            <rFont val="Tahoma"/>
            <family val="2"/>
          </rPr>
          <t xml:space="preserve">[Unit: PURE]
[Scale: Actuals]
[Primary: Advances duration]
</t>
        </r>
      </text>
    </comment>
    <comment ref="T78" authorId="0" shapeId="0">
      <text>
        <r>
          <rPr>
            <b/>
            <sz val="9"/>
            <color indexed="81"/>
            <rFont val="Tahoma"/>
            <family val="2"/>
          </rPr>
          <t xml:space="preserve">[Unit: PURE]
[Scale: Actuals]
[Primary: Bills purchased and discounted (including bills under DUPN)]
</t>
        </r>
      </text>
    </comment>
    <comment ref="T79" authorId="0" shapeId="0">
      <text>
        <r>
          <rPr>
            <b/>
            <sz val="9"/>
            <color indexed="81"/>
            <rFont val="Tahoma"/>
            <family val="2"/>
          </rPr>
          <t xml:space="preserve">[Unit: PURE]
[Scale: Actuals]
[Primary: Cash credits Overdrafts loans repayable on demand]
</t>
        </r>
      </text>
    </comment>
    <comment ref="T80" authorId="0" shapeId="0">
      <text>
        <r>
          <rPr>
            <b/>
            <sz val="9"/>
            <color indexed="81"/>
            <rFont val="Tahoma"/>
            <family val="2"/>
          </rPr>
          <t xml:space="preserve">[Unit: PURE]
[Scale: Actuals]
[Primary: Term loans]
</t>
        </r>
      </text>
    </comment>
    <comment ref="T81" authorId="0" shapeId="0">
      <text>
        <r>
          <rPr>
            <b/>
            <sz val="9"/>
            <color indexed="81"/>
            <rFont val="Tahoma"/>
            <family val="2"/>
          </rPr>
          <t xml:space="preserve">[Unit: PURE]
[Scale: Actuals]
[Primary: NPAs (Advances and Investments)]
</t>
        </r>
      </text>
    </comment>
    <comment ref="T82" authorId="0" shapeId="0">
      <text>
        <r>
          <rPr>
            <b/>
            <sz val="9"/>
            <color indexed="81"/>
            <rFont val="Tahoma"/>
            <family val="2"/>
          </rPr>
          <t xml:space="preserve">[Unit: PURE]
[Scale: Actuals]
[Primary: Fixed assets]
</t>
        </r>
      </text>
    </comment>
    <comment ref="T83" authorId="0" shapeId="0">
      <text>
        <r>
          <rPr>
            <b/>
            <sz val="9"/>
            <color indexed="81"/>
            <rFont val="Tahoma"/>
            <family val="2"/>
          </rPr>
          <t xml:space="preserve">[Unit: PURE]
[Scale: Actuals]
[Primary: Other assets]
</t>
        </r>
      </text>
    </comment>
    <comment ref="T84" authorId="0" shapeId="0">
      <text>
        <r>
          <rPr>
            <b/>
            <sz val="9"/>
            <color indexed="81"/>
            <rFont val="Tahoma"/>
            <family val="2"/>
          </rPr>
          <t xml:space="preserve">[Unit: PURE]
[Scale: Actuals]
[Primary: Inter office adjustments assets]
</t>
        </r>
      </text>
    </comment>
    <comment ref="T85" authorId="0" shapeId="0">
      <text>
        <r>
          <rPr>
            <b/>
            <sz val="9"/>
            <color indexed="81"/>
            <rFont val="Tahoma"/>
            <family val="2"/>
          </rPr>
          <t xml:space="preserve">[Unit: PURE]
[Scale: Actuals]
[Primary: Leased assets]
</t>
        </r>
      </text>
    </comment>
    <comment ref="T86" authorId="0" shapeId="0">
      <text>
        <r>
          <rPr>
            <b/>
            <sz val="9"/>
            <color indexed="81"/>
            <rFont val="Tahoma"/>
            <family val="2"/>
          </rPr>
          <t xml:space="preserve">[Unit: PURE]
[Scale: Actuals]
[Primary: Others]
</t>
        </r>
      </text>
    </comment>
    <comment ref="T87" authorId="0" shapeId="0">
      <text>
        <r>
          <rPr>
            <b/>
            <sz val="9"/>
            <color indexed="81"/>
            <rFont val="Tahoma"/>
            <family val="2"/>
          </rPr>
          <t xml:space="preserve">[Unit: PURE]
[Scale: Actuals]
[Primary: Reverse repos]
</t>
        </r>
      </text>
    </comment>
    <comment ref="T88" authorId="0" shapeId="0">
      <text>
        <r>
          <rPr>
            <b/>
            <sz val="9"/>
            <color indexed="81"/>
            <rFont val="Tahoma"/>
            <family val="2"/>
          </rPr>
          <t xml:space="preserve">[Unit: PURE]
[Scale: Actuals]
[Primary: Forex swaps (sell/buy)]
</t>
        </r>
      </text>
    </comment>
    <comment ref="T89" authorId="0" shapeId="0">
      <text>
        <r>
          <rPr>
            <b/>
            <sz val="9"/>
            <color indexed="81"/>
            <rFont val="Tahoma"/>
            <family val="2"/>
          </rPr>
          <t xml:space="preserve">[Unit: PURE]
[Scale: Actuals]
[Primary: Bills rediscounted (DUPN)]
</t>
        </r>
      </text>
    </comment>
    <comment ref="T90" authorId="0" shapeId="0">
      <text>
        <r>
          <rPr>
            <b/>
            <sz val="9"/>
            <color indexed="81"/>
            <rFont val="Tahoma"/>
            <family val="2"/>
          </rPr>
          <t xml:space="preserve">[Unit: PURE]
[Scale: Actuals]
[Primary: Any other assets held]
</t>
        </r>
      </text>
    </comment>
    <comment ref="T91" authorId="0" shapeId="0">
      <text>
        <r>
          <rPr>
            <b/>
            <sz val="9"/>
            <color indexed="81"/>
            <rFont val="Tahoma"/>
            <family val="2"/>
          </rPr>
          <t xml:space="preserve">[Unit: PURE]
[Scale: Actuals]
[Primary: Total assets]
</t>
        </r>
      </text>
    </comment>
    <comment ref="T92" authorId="0" shapeId="0">
      <text>
        <r>
          <rPr>
            <b/>
            <sz val="9"/>
            <color indexed="81"/>
            <rFont val="Tahoma"/>
            <family val="2"/>
          </rPr>
          <t xml:space="preserve">[Unit: PURE]
[Scale: Actuals]
[Primary: Off balance sheet assets duration]
</t>
        </r>
      </text>
    </comment>
    <comment ref="T93" authorId="0" shapeId="0">
      <text>
        <r>
          <rPr>
            <b/>
            <sz val="9"/>
            <color indexed="81"/>
            <rFont val="Tahoma"/>
            <family val="2"/>
          </rPr>
          <t xml:space="preserve">[Unit: PURE]
[Scale: Actuals]
[Primary: FRAs]
</t>
        </r>
      </text>
    </comment>
    <comment ref="T94" authorId="0" shapeId="0">
      <text>
        <r>
          <rPr>
            <b/>
            <sz val="9"/>
            <color indexed="81"/>
            <rFont val="Tahoma"/>
            <family val="2"/>
          </rPr>
          <t xml:space="preserve">[Unit: PURE]
[Scale: Actuals]
[Primary: Swaps]
</t>
        </r>
      </text>
    </comment>
    <comment ref="T95" authorId="0" shapeId="0">
      <text>
        <r>
          <rPr>
            <b/>
            <sz val="9"/>
            <color indexed="81"/>
            <rFont val="Tahoma"/>
            <family val="2"/>
          </rPr>
          <t xml:space="preserve">[Unit: PURE]
[Scale: Actuals]
[Primary: Futures]
</t>
        </r>
      </text>
    </comment>
    <comment ref="T96" authorId="0" shapeId="0">
      <text>
        <r>
          <rPr>
            <b/>
            <sz val="9"/>
            <color indexed="81"/>
            <rFont val="Tahoma"/>
            <family val="2"/>
          </rPr>
          <t xml:space="preserve">[Unit: PURE]
[Scale: Actuals]
[Primary: Options]
</t>
        </r>
      </text>
    </comment>
    <comment ref="T97" authorId="0" shapeId="0">
      <text>
        <r>
          <rPr>
            <b/>
            <sz val="9"/>
            <color indexed="81"/>
            <rFont val="Tahoma"/>
            <family val="2"/>
          </rPr>
          <t xml:space="preserve">[Unit: PURE]
[Scale: Actuals]
[Primary: Others]
</t>
        </r>
      </text>
    </comment>
    <comment ref="T98" authorId="0" shapeId="0">
      <text>
        <r>
          <rPr>
            <b/>
            <sz val="9"/>
            <color indexed="81"/>
            <rFont val="Tahoma"/>
            <family val="2"/>
          </rPr>
          <t xml:space="preserve">[Unit: PURE]
[Scale: Actuals]
[Primary: Total RSA]
</t>
        </r>
      </text>
    </comment>
  </commentList>
</comments>
</file>

<file path=xl/comments7.xml><?xml version="1.0" encoding="utf-8"?>
<comments xmlns="http://schemas.openxmlformats.org/spreadsheetml/2006/main">
  <authors>
    <author>myiris</author>
  </authors>
  <commentList>
    <comment ref="T15" authorId="0" shapeId="0">
      <text>
        <r>
          <rPr>
            <b/>
            <sz val="9"/>
            <color indexed="81"/>
            <rFont val="Tahoma"/>
            <family val="2"/>
          </rPr>
          <t xml:space="preserve">[Unit: PURE]
[Scale: Actuals]
[Primary: Capital instrument other than equity]
</t>
        </r>
      </text>
    </comment>
    <comment ref="T16" authorId="0" shapeId="0">
      <text>
        <r>
          <rPr>
            <b/>
            <sz val="9"/>
            <color indexed="81"/>
            <rFont val="Tahoma"/>
            <family val="2"/>
          </rPr>
          <t xml:space="preserve">[Unit: PURE]
[Scale: Actuals]
[Primary: Perpetual non- cumulative preference shares Tier I capital]
</t>
        </r>
      </text>
    </comment>
    <comment ref="T17" authorId="0" shapeId="0">
      <text>
        <r>
          <rPr>
            <b/>
            <sz val="9"/>
            <color indexed="81"/>
            <rFont val="Tahoma"/>
            <family val="2"/>
          </rPr>
          <t xml:space="preserve">[Unit: PURE]
[Scale: Actuals]
[Primary: Innovative perpetual debt instruments Tier I capital]
</t>
        </r>
      </text>
    </comment>
    <comment ref="T18" authorId="0" shapeId="0">
      <text>
        <r>
          <rPr>
            <b/>
            <sz val="9"/>
            <color indexed="81"/>
            <rFont val="Tahoma"/>
            <family val="2"/>
          </rPr>
          <t xml:space="preserve">[Unit: PURE]
[Scale: Actuals]
[Primary: Tier II Capital instruments]
</t>
        </r>
      </text>
    </comment>
    <comment ref="T19" authorId="0" shapeId="0">
      <text>
        <r>
          <rPr>
            <b/>
            <sz val="9"/>
            <color indexed="81"/>
            <rFont val="Tahoma"/>
            <family val="2"/>
          </rPr>
          <t xml:space="preserve">[Unit: PURE]
[Scale: Actuals]
[Primary: Perpetual cumulative preference shares]
</t>
        </r>
      </text>
    </comment>
    <comment ref="T20" authorId="0" shapeId="0">
      <text>
        <r>
          <rPr>
            <b/>
            <sz val="9"/>
            <color indexed="81"/>
            <rFont val="Tahoma"/>
            <family val="2"/>
          </rPr>
          <t xml:space="preserve">[Unit: PURE]
[Scale: Actuals]
[Primary: Redeemable cumulative preference shares]
</t>
        </r>
      </text>
    </comment>
    <comment ref="T21" authorId="0" shapeId="0">
      <text>
        <r>
          <rPr>
            <b/>
            <sz val="9"/>
            <color indexed="81"/>
            <rFont val="Tahoma"/>
            <family val="2"/>
          </rPr>
          <t xml:space="preserve">[Unit: PURE]
[Scale: Actuals]
[Primary: Redeemable non- cumulative preference shares]
</t>
        </r>
      </text>
    </comment>
    <comment ref="T22" authorId="0" shapeId="0">
      <text>
        <r>
          <rPr>
            <b/>
            <sz val="9"/>
            <color indexed="81"/>
            <rFont val="Tahoma"/>
            <family val="2"/>
          </rPr>
          <t xml:space="preserve">[Unit: PURE]
[Scale: Actuals]
[Primary: Redeemable debt instruments upper Tier II]
</t>
        </r>
      </text>
    </comment>
    <comment ref="T23" authorId="0" shapeId="0">
      <text>
        <r>
          <rPr>
            <b/>
            <sz val="9"/>
            <color indexed="81"/>
            <rFont val="Tahoma"/>
            <family val="2"/>
          </rPr>
          <t xml:space="preserve">[Unit: PURE]
[Scale: Actuals]
[Primary: Redeemable debt instruments lower Tier II]
</t>
        </r>
      </text>
    </comment>
    <comment ref="T24" authorId="0" shapeId="0">
      <text>
        <r>
          <rPr>
            <b/>
            <sz val="9"/>
            <color indexed="81"/>
            <rFont val="Tahoma"/>
            <family val="2"/>
          </rPr>
          <t xml:space="preserve">[Unit: PURE]
[Scale: Actuals]
[Primary: Deposits]
</t>
        </r>
      </text>
    </comment>
    <comment ref="T25" authorId="0" shapeId="0">
      <text>
        <r>
          <rPr>
            <b/>
            <sz val="9"/>
            <color indexed="81"/>
            <rFont val="Tahoma"/>
            <family val="2"/>
          </rPr>
          <t xml:space="preserve">[Unit: PURE]
[Scale: Actuals]
[Primary: Current deposits]
</t>
        </r>
      </text>
    </comment>
    <comment ref="T26" authorId="0" shapeId="0">
      <text>
        <r>
          <rPr>
            <b/>
            <sz val="9"/>
            <color indexed="81"/>
            <rFont val="Tahoma"/>
            <family val="2"/>
          </rPr>
          <t xml:space="preserve">[Unit: PURE]
[Scale: Actuals]
[Primary: Savings bank deposits]
</t>
        </r>
      </text>
    </comment>
    <comment ref="T27" authorId="0" shapeId="0">
      <text>
        <r>
          <rPr>
            <b/>
            <sz val="9"/>
            <color indexed="81"/>
            <rFont val="Tahoma"/>
            <family val="2"/>
          </rPr>
          <t xml:space="preserve">[Unit: PURE]
[Scale: Actuals]
[Primary: Term deposits]
</t>
        </r>
      </text>
    </comment>
    <comment ref="T28" authorId="0" shapeId="0">
      <text>
        <r>
          <rPr>
            <b/>
            <sz val="9"/>
            <color indexed="81"/>
            <rFont val="Tahoma"/>
            <family val="2"/>
          </rPr>
          <t xml:space="preserve">[Unit: PURE]
[Scale: Actuals]
[Primary: Certificates of deposits]
</t>
        </r>
      </text>
    </comment>
    <comment ref="T29" authorId="0" shapeId="0">
      <text>
        <r>
          <rPr>
            <b/>
            <sz val="9"/>
            <color indexed="81"/>
            <rFont val="Tahoma"/>
            <family val="2"/>
          </rPr>
          <t xml:space="preserve">[Unit: PURE]
[Scale: Actuals]
[Primary: Deposits]
</t>
        </r>
      </text>
    </comment>
    <comment ref="T30" authorId="0" shapeId="0">
      <text>
        <r>
          <rPr>
            <b/>
            <sz val="9"/>
            <color indexed="81"/>
            <rFont val="Tahoma"/>
            <family val="2"/>
          </rPr>
          <t xml:space="preserve">[Unit: PURE]
[Scale: Actuals]
[Primary: Borrowings]
</t>
        </r>
      </text>
    </comment>
    <comment ref="T31" authorId="0" shapeId="0">
      <text>
        <r>
          <rPr>
            <b/>
            <sz val="9"/>
            <color indexed="81"/>
            <rFont val="Tahoma"/>
            <family val="2"/>
          </rPr>
          <t xml:space="preserve">[Unit: PURE]
[Scale: Actuals]
[Primary: Call and short notice]
</t>
        </r>
      </text>
    </comment>
    <comment ref="T32" authorId="0" shapeId="0">
      <text>
        <r>
          <rPr>
            <b/>
            <sz val="9"/>
            <color indexed="81"/>
            <rFont val="Tahoma"/>
            <family val="2"/>
          </rPr>
          <t xml:space="preserve">[Unit: PURE]
[Scale: Actuals]
[Primary: Inter-Bank (Term)]
</t>
        </r>
      </text>
    </comment>
    <comment ref="T33" authorId="0" shapeId="0">
      <text>
        <r>
          <rPr>
            <b/>
            <sz val="9"/>
            <color indexed="81"/>
            <rFont val="Tahoma"/>
            <family val="2"/>
          </rPr>
          <t xml:space="preserve">[Unit: PURE]
[Scale: Actuals]
[Primary: Refinances]
</t>
        </r>
      </text>
    </comment>
    <comment ref="T34" authorId="0" shapeId="0">
      <text>
        <r>
          <rPr>
            <b/>
            <sz val="9"/>
            <color indexed="81"/>
            <rFont val="Tahoma"/>
            <family val="2"/>
          </rPr>
          <t xml:space="preserve">[Unit: PURE]
[Scale: Actuals]
[Primary: Others]
</t>
        </r>
      </text>
    </comment>
    <comment ref="T35" authorId="0" shapeId="0">
      <text>
        <r>
          <rPr>
            <b/>
            <sz val="9"/>
            <color indexed="81"/>
            <rFont val="Tahoma"/>
            <family val="2"/>
          </rPr>
          <t xml:space="preserve">[Unit: PURE]
[Scale: Actuals]
[Primary: Other Liabilities &amp; Provisions]
</t>
        </r>
      </text>
    </comment>
    <comment ref="T36" authorId="0" shapeId="0">
      <text>
        <r>
          <rPr>
            <b/>
            <sz val="9"/>
            <color indexed="81"/>
            <rFont val="Tahoma"/>
            <family val="2"/>
          </rPr>
          <t xml:space="preserve">[Unit: PURE]
[Scale: Actuals]
[Primary: Bills payable]
</t>
        </r>
      </text>
    </comment>
    <comment ref="T37" authorId="0" shapeId="0">
      <text>
        <r>
          <rPr>
            <b/>
            <sz val="9"/>
            <color indexed="81"/>
            <rFont val="Tahoma"/>
            <family val="2"/>
          </rPr>
          <t xml:space="preserve">[Unit: PURE]
[Scale: Actuals]
[Primary: Branch adjustments]
</t>
        </r>
      </text>
    </comment>
    <comment ref="T38" authorId="0" shapeId="0">
      <text>
        <r>
          <rPr>
            <b/>
            <sz val="9"/>
            <color indexed="81"/>
            <rFont val="Tahoma"/>
            <family val="2"/>
          </rPr>
          <t xml:space="preserve">[Unit: PURE]
[Scale: Actuals]
[Primary: Provisions]
</t>
        </r>
      </text>
    </comment>
    <comment ref="T39" authorId="0" shapeId="0">
      <text>
        <r>
          <rPr>
            <b/>
            <sz val="9"/>
            <color indexed="81"/>
            <rFont val="Tahoma"/>
            <family val="2"/>
          </rPr>
          <t xml:space="preserve">[Unit: PURE]
[Scale: Actuals]
[Primary: Others]
</t>
        </r>
      </text>
    </comment>
    <comment ref="T40" authorId="0" shapeId="0">
      <text>
        <r>
          <rPr>
            <b/>
            <sz val="9"/>
            <color indexed="81"/>
            <rFont val="Tahoma"/>
            <family val="2"/>
          </rPr>
          <t xml:space="preserve">[Unit: PURE]
[Scale: Actuals]
[Primary: Repos]
</t>
        </r>
      </text>
    </comment>
    <comment ref="T41" authorId="0" shapeId="0">
      <text>
        <r>
          <rPr>
            <b/>
            <sz val="9"/>
            <color indexed="81"/>
            <rFont val="Tahoma"/>
            <family val="2"/>
          </rPr>
          <t xml:space="preserve">[Unit: PURE]
[Scale: Actuals]
[Primary: Bills rediscounted (DUPN)]
</t>
        </r>
      </text>
    </comment>
    <comment ref="T42" authorId="0" shapeId="0">
      <text>
        <r>
          <rPr>
            <b/>
            <sz val="9"/>
            <color indexed="81"/>
            <rFont val="Tahoma"/>
            <family val="2"/>
          </rPr>
          <t xml:space="preserve">[Unit: PURE]
[Scale: Actuals]
[Primary: Forex swaps (buy/sell)]
</t>
        </r>
      </text>
    </comment>
    <comment ref="T43" authorId="0" shapeId="0">
      <text>
        <r>
          <rPr>
            <b/>
            <sz val="9"/>
            <color indexed="81"/>
            <rFont val="Tahoma"/>
            <family val="2"/>
          </rPr>
          <t xml:space="preserve">[Unit: PURE]
[Scale: Actuals]
[Primary: Others]
</t>
        </r>
      </text>
    </comment>
    <comment ref="T44" authorId="0" shapeId="0">
      <text>
        <r>
          <rPr>
            <b/>
            <sz val="9"/>
            <color indexed="81"/>
            <rFont val="Tahoma"/>
            <family val="2"/>
          </rPr>
          <t xml:space="preserve">[Unit: PURE]
[Scale: Actuals]
[Primary: Total liabilities]
</t>
        </r>
      </text>
    </comment>
    <comment ref="T45" authorId="0" shapeId="0">
      <text>
        <r>
          <rPr>
            <b/>
            <sz val="9"/>
            <color indexed="81"/>
            <rFont val="Tahoma"/>
            <family val="2"/>
          </rPr>
          <t xml:space="preserve">[Unit: PURE]
[Scale: Actuals]
[Primary: Off-Balance sheet position]
</t>
        </r>
      </text>
    </comment>
    <comment ref="T46" authorId="0" shapeId="0">
      <text>
        <r>
          <rPr>
            <b/>
            <sz val="9"/>
            <color indexed="81"/>
            <rFont val="Tahoma"/>
            <family val="2"/>
          </rPr>
          <t xml:space="preserve">[Unit: PURE]
[Scale: Actuals]
[Primary: FRAs]
</t>
        </r>
      </text>
    </comment>
    <comment ref="T47" authorId="0" shapeId="0">
      <text>
        <r>
          <rPr>
            <b/>
            <sz val="9"/>
            <color indexed="81"/>
            <rFont val="Tahoma"/>
            <family val="2"/>
          </rPr>
          <t xml:space="preserve">[Unit: PURE]
[Scale: Actuals]
[Primary: Swaps]
</t>
        </r>
      </text>
    </comment>
    <comment ref="T48" authorId="0" shapeId="0">
      <text>
        <r>
          <rPr>
            <b/>
            <sz val="9"/>
            <color indexed="81"/>
            <rFont val="Tahoma"/>
            <family val="2"/>
          </rPr>
          <t xml:space="preserve">[Unit: PURE]
[Scale: Actuals]
[Primary: Futures]
</t>
        </r>
      </text>
    </comment>
    <comment ref="T49" authorId="0" shapeId="0">
      <text>
        <r>
          <rPr>
            <b/>
            <sz val="9"/>
            <color indexed="81"/>
            <rFont val="Tahoma"/>
            <family val="2"/>
          </rPr>
          <t xml:space="preserve">[Unit: PURE]
[Scale: Actuals]
[Primary: Options]
</t>
        </r>
      </text>
    </comment>
    <comment ref="T50" authorId="0" shapeId="0">
      <text>
        <r>
          <rPr>
            <b/>
            <sz val="9"/>
            <color indexed="81"/>
            <rFont val="Tahoma"/>
            <family val="2"/>
          </rPr>
          <t xml:space="preserve">[Unit: PURE]
[Scale: Actuals]
[Primary: Others]
</t>
        </r>
      </text>
    </comment>
    <comment ref="T51" authorId="0" shapeId="0">
      <text>
        <r>
          <rPr>
            <b/>
            <sz val="9"/>
            <color indexed="81"/>
            <rFont val="Tahoma"/>
            <family val="2"/>
          </rPr>
          <t xml:space="preserve">[Unit: PURE]
[Scale: Actuals]
[Primary: Total RSL]
</t>
        </r>
      </text>
    </comment>
    <comment ref="T66" authorId="0" shapeId="0">
      <text>
        <r>
          <rPr>
            <b/>
            <sz val="9"/>
            <color indexed="81"/>
            <rFont val="Tahoma"/>
            <family val="2"/>
          </rPr>
          <t xml:space="preserve">[Unit: PURE]
[Scale: Actuals]
[Primary: Cash]
</t>
        </r>
      </text>
    </comment>
    <comment ref="T67" authorId="0" shapeId="0">
      <text>
        <r>
          <rPr>
            <b/>
            <sz val="9"/>
            <color indexed="81"/>
            <rFont val="Tahoma"/>
            <family val="2"/>
          </rPr>
          <t xml:space="preserve">[Unit: PURE]
[Scale: Actuals]
[Primary: Balances with RBI]
</t>
        </r>
      </text>
    </comment>
    <comment ref="T68" authorId="0" shapeId="0">
      <text>
        <r>
          <rPr>
            <b/>
            <sz val="9"/>
            <color indexed="81"/>
            <rFont val="Tahoma"/>
            <family val="2"/>
          </rPr>
          <t xml:space="preserve">[Unit: PURE]
[Scale: Actuals]
[Primary: Balances with other banks]
</t>
        </r>
      </text>
    </comment>
    <comment ref="T69" authorId="0" shapeId="0">
      <text>
        <r>
          <rPr>
            <b/>
            <sz val="9"/>
            <color indexed="81"/>
            <rFont val="Tahoma"/>
            <family val="2"/>
          </rPr>
          <t xml:space="preserve">[Unit: PURE]
[Scale: Actuals]
[Primary: Current account]
</t>
        </r>
      </text>
    </comment>
    <comment ref="T70" authorId="0" shapeId="0">
      <text>
        <r>
          <rPr>
            <b/>
            <sz val="9"/>
            <color indexed="81"/>
            <rFont val="Tahoma"/>
            <family val="2"/>
          </rPr>
          <t xml:space="preserve">[Unit: PURE]
[Scale: Actuals]
[Primary: Money at call short notice]
</t>
        </r>
      </text>
    </comment>
    <comment ref="T71" authorId="0" shapeId="0">
      <text>
        <r>
          <rPr>
            <b/>
            <sz val="9"/>
            <color indexed="81"/>
            <rFont val="Tahoma"/>
            <family val="2"/>
          </rPr>
          <t xml:space="preserve">[Unit: PURE]
[Scale: Actuals]
[Primary: Term deposits other placements]
</t>
        </r>
      </text>
    </comment>
    <comment ref="T72" authorId="0" shapeId="0">
      <text>
        <r>
          <rPr>
            <b/>
            <sz val="9"/>
            <color indexed="81"/>
            <rFont val="Tahoma"/>
            <family val="2"/>
          </rPr>
          <t xml:space="preserve">[Unit: PURE]
[Scale: Actuals]
[Primary: Investments (including those under reverse repos but excluding repos)]
</t>
        </r>
      </text>
    </comment>
    <comment ref="T73" authorId="0" shapeId="0">
      <text>
        <r>
          <rPr>
            <b/>
            <sz val="9"/>
            <color indexed="81"/>
            <rFont val="Tahoma"/>
            <family val="2"/>
          </rPr>
          <t xml:space="preserve">[Unit: PURE]
[Scale: Actuals]
[Primary: SLR investments]
</t>
        </r>
      </text>
    </comment>
    <comment ref="T74" authorId="0" shapeId="0">
      <text>
        <r>
          <rPr>
            <b/>
            <sz val="9"/>
            <color indexed="81"/>
            <rFont val="Tahoma"/>
            <family val="2"/>
          </rPr>
          <t xml:space="preserve">[Unit: PURE]
[Scale: Actuals]
[Primary: Non-SLR investments]
</t>
        </r>
      </text>
    </comment>
    <comment ref="T75" authorId="0" shapeId="0">
      <text>
        <r>
          <rPr>
            <b/>
            <sz val="9"/>
            <color indexed="81"/>
            <rFont val="Tahoma"/>
            <family val="2"/>
          </rPr>
          <t xml:space="preserve">[Unit: PURE]
[Scale: Actuals]
[Primary: Re-Capitalisation bonds]
</t>
        </r>
      </text>
    </comment>
    <comment ref="T76" authorId="0" shapeId="0">
      <text>
        <r>
          <rPr>
            <b/>
            <sz val="9"/>
            <color indexed="81"/>
            <rFont val="Tahoma"/>
            <family val="2"/>
          </rPr>
          <t xml:space="preserve">[Unit: PURE]
[Scale: Actuals]
[Primary: Investments in SRs issued by ARCs]
</t>
        </r>
      </text>
    </comment>
    <comment ref="T77" authorId="0" shapeId="0">
      <text>
        <r>
          <rPr>
            <b/>
            <sz val="9"/>
            <color indexed="81"/>
            <rFont val="Tahoma"/>
            <family val="2"/>
          </rPr>
          <t xml:space="preserve">[Unit: PURE]
[Scale: Actuals]
[Primary: Advances duration]
</t>
        </r>
      </text>
    </comment>
    <comment ref="T78" authorId="0" shapeId="0">
      <text>
        <r>
          <rPr>
            <b/>
            <sz val="9"/>
            <color indexed="81"/>
            <rFont val="Tahoma"/>
            <family val="2"/>
          </rPr>
          <t xml:space="preserve">[Unit: PURE]
[Scale: Actuals]
[Primary: Bills purchased and discounted (including bills under DUPN)]
</t>
        </r>
      </text>
    </comment>
    <comment ref="T79" authorId="0" shapeId="0">
      <text>
        <r>
          <rPr>
            <b/>
            <sz val="9"/>
            <color indexed="81"/>
            <rFont val="Tahoma"/>
            <family val="2"/>
          </rPr>
          <t xml:space="preserve">[Unit: PURE]
[Scale: Actuals]
[Primary: Cash credits Overdrafts loans repayable on demand]
</t>
        </r>
      </text>
    </comment>
    <comment ref="T80" authorId="0" shapeId="0">
      <text>
        <r>
          <rPr>
            <b/>
            <sz val="9"/>
            <color indexed="81"/>
            <rFont val="Tahoma"/>
            <family val="2"/>
          </rPr>
          <t xml:space="preserve">[Unit: PURE]
[Scale: Actuals]
[Primary: Term loans]
</t>
        </r>
      </text>
    </comment>
    <comment ref="T81" authorId="0" shapeId="0">
      <text>
        <r>
          <rPr>
            <b/>
            <sz val="9"/>
            <color indexed="81"/>
            <rFont val="Tahoma"/>
            <family val="2"/>
          </rPr>
          <t xml:space="preserve">[Unit: PURE]
[Scale: Actuals]
[Primary: NPAs (Advances and Investments)]
</t>
        </r>
      </text>
    </comment>
    <comment ref="T82" authorId="0" shapeId="0">
      <text>
        <r>
          <rPr>
            <b/>
            <sz val="9"/>
            <color indexed="81"/>
            <rFont val="Tahoma"/>
            <family val="2"/>
          </rPr>
          <t xml:space="preserve">[Unit: PURE]
[Scale: Actuals]
[Primary: Fixed assets]
</t>
        </r>
      </text>
    </comment>
    <comment ref="T83" authorId="0" shapeId="0">
      <text>
        <r>
          <rPr>
            <b/>
            <sz val="9"/>
            <color indexed="81"/>
            <rFont val="Tahoma"/>
            <family val="2"/>
          </rPr>
          <t xml:space="preserve">[Unit: PURE]
[Scale: Actuals]
[Primary: Other assets]
</t>
        </r>
      </text>
    </comment>
    <comment ref="T84" authorId="0" shapeId="0">
      <text>
        <r>
          <rPr>
            <b/>
            <sz val="9"/>
            <color indexed="81"/>
            <rFont val="Tahoma"/>
            <family val="2"/>
          </rPr>
          <t xml:space="preserve">[Unit: PURE]
[Scale: Actuals]
[Primary: Inter office adjustments assets]
</t>
        </r>
      </text>
    </comment>
    <comment ref="T85" authorId="0" shapeId="0">
      <text>
        <r>
          <rPr>
            <b/>
            <sz val="9"/>
            <color indexed="81"/>
            <rFont val="Tahoma"/>
            <family val="2"/>
          </rPr>
          <t xml:space="preserve">[Unit: PURE]
[Scale: Actuals]
[Primary: Leased assets]
</t>
        </r>
      </text>
    </comment>
    <comment ref="T86" authorId="0" shapeId="0">
      <text>
        <r>
          <rPr>
            <b/>
            <sz val="9"/>
            <color indexed="81"/>
            <rFont val="Tahoma"/>
            <family val="2"/>
          </rPr>
          <t xml:space="preserve">[Unit: PURE]
[Scale: Actuals]
[Primary: Others]
</t>
        </r>
      </text>
    </comment>
    <comment ref="T87" authorId="0" shapeId="0">
      <text>
        <r>
          <rPr>
            <b/>
            <sz val="9"/>
            <color indexed="81"/>
            <rFont val="Tahoma"/>
            <family val="2"/>
          </rPr>
          <t xml:space="preserve">[Unit: PURE]
[Scale: Actuals]
[Primary: Reverse repos]
</t>
        </r>
      </text>
    </comment>
    <comment ref="T88" authorId="0" shapeId="0">
      <text>
        <r>
          <rPr>
            <b/>
            <sz val="9"/>
            <color indexed="81"/>
            <rFont val="Tahoma"/>
            <family val="2"/>
          </rPr>
          <t xml:space="preserve">[Unit: PURE]
[Scale: Actuals]
[Primary: Forex swaps (sell/buy)]
</t>
        </r>
      </text>
    </comment>
    <comment ref="T89" authorId="0" shapeId="0">
      <text>
        <r>
          <rPr>
            <b/>
            <sz val="9"/>
            <color indexed="81"/>
            <rFont val="Tahoma"/>
            <family val="2"/>
          </rPr>
          <t xml:space="preserve">[Unit: PURE]
[Scale: Actuals]
[Primary: Bills rediscounted (DUPN)]
</t>
        </r>
      </text>
    </comment>
    <comment ref="T90" authorId="0" shapeId="0">
      <text>
        <r>
          <rPr>
            <b/>
            <sz val="9"/>
            <color indexed="81"/>
            <rFont val="Tahoma"/>
            <family val="2"/>
          </rPr>
          <t xml:space="preserve">[Unit: PURE]
[Scale: Actuals]
[Primary: Any other assets held]
</t>
        </r>
      </text>
    </comment>
    <comment ref="T91" authorId="0" shapeId="0">
      <text>
        <r>
          <rPr>
            <b/>
            <sz val="9"/>
            <color indexed="81"/>
            <rFont val="Tahoma"/>
            <family val="2"/>
          </rPr>
          <t xml:space="preserve">[Unit: PURE]
[Scale: Actuals]
[Primary: Total assets]
</t>
        </r>
      </text>
    </comment>
    <comment ref="T92" authorId="0" shapeId="0">
      <text>
        <r>
          <rPr>
            <b/>
            <sz val="9"/>
            <color indexed="81"/>
            <rFont val="Tahoma"/>
            <family val="2"/>
          </rPr>
          <t xml:space="preserve">[Unit: PURE]
[Scale: Actuals]
[Primary: Off balance sheet assets duration]
</t>
        </r>
      </text>
    </comment>
    <comment ref="T93" authorId="0" shapeId="0">
      <text>
        <r>
          <rPr>
            <b/>
            <sz val="9"/>
            <color indexed="81"/>
            <rFont val="Tahoma"/>
            <family val="2"/>
          </rPr>
          <t xml:space="preserve">[Unit: PURE]
[Scale: Actuals]
[Primary: FRAs]
</t>
        </r>
      </text>
    </comment>
    <comment ref="T94" authorId="0" shapeId="0">
      <text>
        <r>
          <rPr>
            <b/>
            <sz val="9"/>
            <color indexed="81"/>
            <rFont val="Tahoma"/>
            <family val="2"/>
          </rPr>
          <t xml:space="preserve">[Unit: PURE]
[Scale: Actuals]
[Primary: Swaps]
</t>
        </r>
      </text>
    </comment>
    <comment ref="T95" authorId="0" shapeId="0">
      <text>
        <r>
          <rPr>
            <b/>
            <sz val="9"/>
            <color indexed="81"/>
            <rFont val="Tahoma"/>
            <family val="2"/>
          </rPr>
          <t xml:space="preserve">[Unit: PURE]
[Scale: Actuals]
[Primary: Futures]
</t>
        </r>
      </text>
    </comment>
    <comment ref="T96" authorId="0" shapeId="0">
      <text>
        <r>
          <rPr>
            <b/>
            <sz val="9"/>
            <color indexed="81"/>
            <rFont val="Tahoma"/>
            <family val="2"/>
          </rPr>
          <t xml:space="preserve">[Unit: PURE]
[Scale: Actuals]
[Primary: Options]
</t>
        </r>
      </text>
    </comment>
    <comment ref="T97" authorId="0" shapeId="0">
      <text>
        <r>
          <rPr>
            <b/>
            <sz val="9"/>
            <color indexed="81"/>
            <rFont val="Tahoma"/>
            <family val="2"/>
          </rPr>
          <t xml:space="preserve">[Unit: PURE]
[Scale: Actuals]
[Primary: Others]
</t>
        </r>
      </text>
    </comment>
    <comment ref="T98" authorId="0" shapeId="0">
      <text>
        <r>
          <rPr>
            <b/>
            <sz val="9"/>
            <color indexed="81"/>
            <rFont val="Tahoma"/>
            <family val="2"/>
          </rPr>
          <t xml:space="preserve">[Unit: PURE]
[Scale: Actuals]
[Primary: Total RSA]
</t>
        </r>
      </text>
    </comment>
  </commentList>
</comments>
</file>

<file path=xl/comments8.xml><?xml version="1.0" encoding="utf-8"?>
<comments xmlns="http://schemas.openxmlformats.org/spreadsheetml/2006/main">
  <authors>
    <author>myiris</author>
  </authors>
  <commentList>
    <comment ref="G12" authorId="0" shapeId="0">
      <text>
        <r>
          <rPr>
            <b/>
            <sz val="9"/>
            <color indexed="81"/>
            <rFont val="Tahoma"/>
            <family val="2"/>
          </rPr>
          <t xml:space="preserve">[Unit: PURE]
[Scale: Actuals]
</t>
        </r>
      </text>
    </comment>
    <comment ref="H12" authorId="0" shapeId="0">
      <text>
        <r>
          <rPr>
            <b/>
            <sz val="9"/>
            <color indexed="81"/>
            <rFont val="Tahoma"/>
            <family val="2"/>
          </rPr>
          <t xml:space="preserve">[Unit: PURE]
[Scale: Actuals]
</t>
        </r>
      </text>
    </comment>
    <comment ref="I12" authorId="0" shapeId="0">
      <text>
        <r>
          <rPr>
            <b/>
            <sz val="9"/>
            <color indexed="81"/>
            <rFont val="Tahoma"/>
            <family val="2"/>
          </rPr>
          <t xml:space="preserve">[Unit: PURE]
[Scale: Actuals]
</t>
        </r>
      </text>
    </comment>
    <comment ref="G13" authorId="0" shapeId="0">
      <text>
        <r>
          <rPr>
            <b/>
            <sz val="9"/>
            <color indexed="81"/>
            <rFont val="Tahoma"/>
            <family val="2"/>
          </rPr>
          <t xml:space="preserve">[Unit: PURE]
[Scale: Actuals]
</t>
        </r>
      </text>
    </comment>
    <comment ref="H13" authorId="0" shapeId="0">
      <text>
        <r>
          <rPr>
            <b/>
            <sz val="9"/>
            <color indexed="81"/>
            <rFont val="Tahoma"/>
            <family val="2"/>
          </rPr>
          <t xml:space="preserve">[Unit: PURE]
[Scale: Actuals]
</t>
        </r>
      </text>
    </comment>
    <comment ref="I13" authorId="0" shapeId="0">
      <text>
        <r>
          <rPr>
            <b/>
            <sz val="9"/>
            <color indexed="81"/>
            <rFont val="Tahoma"/>
            <family val="2"/>
          </rPr>
          <t xml:space="preserve">[Unit: PURE]
[Scale: Actuals]
</t>
        </r>
      </text>
    </comment>
    <comment ref="G14" authorId="0" shapeId="0">
      <text>
        <r>
          <rPr>
            <b/>
            <sz val="9"/>
            <color indexed="81"/>
            <rFont val="Tahoma"/>
            <family val="2"/>
          </rPr>
          <t xml:space="preserve">[Unit: PURE]
[Scale: Actuals]
</t>
        </r>
      </text>
    </comment>
    <comment ref="H14" authorId="0" shapeId="0">
      <text>
        <r>
          <rPr>
            <b/>
            <sz val="9"/>
            <color indexed="81"/>
            <rFont val="Tahoma"/>
            <family val="2"/>
          </rPr>
          <t xml:space="preserve">[Unit: PURE]
[Scale: Actuals]
</t>
        </r>
      </text>
    </comment>
    <comment ref="I14" authorId="0" shapeId="0">
      <text>
        <r>
          <rPr>
            <b/>
            <sz val="9"/>
            <color indexed="81"/>
            <rFont val="Tahoma"/>
            <family val="2"/>
          </rPr>
          <t xml:space="preserve">[Unit: PURE]
[Scale: Actuals]
</t>
        </r>
      </text>
    </comment>
    <comment ref="G26" authorId="0" shapeId="0">
      <text>
        <r>
          <rPr>
            <b/>
            <sz val="9"/>
            <color indexed="81"/>
            <rFont val="Tahoma"/>
            <family val="2"/>
          </rPr>
          <t xml:space="preserve">[Unit: PURE]
[Scale: Actuals]
</t>
        </r>
      </text>
    </comment>
    <comment ref="G27" authorId="0" shapeId="0">
      <text>
        <r>
          <rPr>
            <b/>
            <sz val="9"/>
            <color indexed="81"/>
            <rFont val="Tahoma"/>
            <family val="2"/>
          </rPr>
          <t xml:space="preserve">[Unit: PURE]
[Scale: Actuals]
</t>
        </r>
      </text>
    </comment>
    <comment ref="G28" authorId="0" shapeId="0">
      <text>
        <r>
          <rPr>
            <b/>
            <sz val="9"/>
            <color indexed="81"/>
            <rFont val="Tahoma"/>
            <family val="2"/>
          </rPr>
          <t xml:space="preserve">[Unit: PURE]
[Scale: Actuals]
</t>
        </r>
      </text>
    </comment>
    <comment ref="G29" authorId="0" shapeId="0">
      <text>
        <r>
          <rPr>
            <b/>
            <sz val="9"/>
            <color indexed="81"/>
            <rFont val="Tahoma"/>
            <family val="2"/>
          </rPr>
          <t xml:space="preserve">[Unit: PURE]
[Scale: Actuals]
</t>
        </r>
      </text>
    </comment>
  </commentList>
</comments>
</file>

<file path=xl/comments9.xml><?xml version="1.0" encoding="utf-8"?>
<comments xmlns="http://schemas.openxmlformats.org/spreadsheetml/2006/main">
  <authors>
    <author>myiris</author>
  </authors>
  <commentList>
    <comment ref="G15" authorId="0" shapeId="0">
      <text>
        <r>
          <rPr>
            <b/>
            <sz val="9"/>
            <color indexed="81"/>
            <rFont val="Tahoma"/>
            <family val="2"/>
          </rPr>
          <t xml:space="preserve">[Unit: PURE]
[Scale: Actuals]
</t>
        </r>
      </text>
    </comment>
    <comment ref="H15" authorId="0" shapeId="0">
      <text>
        <r>
          <rPr>
            <b/>
            <sz val="9"/>
            <color indexed="81"/>
            <rFont val="Tahoma"/>
            <family val="2"/>
          </rPr>
          <t xml:space="preserve">[Unit: PURE]
[Scale: Actuals]
</t>
        </r>
      </text>
    </comment>
    <comment ref="I15" authorId="0" shapeId="0">
      <text>
        <r>
          <rPr>
            <b/>
            <sz val="9"/>
            <color indexed="81"/>
            <rFont val="Tahoma"/>
            <family val="2"/>
          </rPr>
          <t xml:space="preserve">[Unit: PURE]
[Scale: Actuals]
</t>
        </r>
      </text>
    </comment>
    <comment ref="G16" authorId="0" shapeId="0">
      <text>
        <r>
          <rPr>
            <b/>
            <sz val="9"/>
            <color indexed="81"/>
            <rFont val="Tahoma"/>
            <family val="2"/>
          </rPr>
          <t xml:space="preserve">[Unit: PURE]
[Scale: Actuals]
</t>
        </r>
      </text>
    </comment>
    <comment ref="H16" authorId="0" shapeId="0">
      <text>
        <r>
          <rPr>
            <b/>
            <sz val="9"/>
            <color indexed="81"/>
            <rFont val="Tahoma"/>
            <family val="2"/>
          </rPr>
          <t xml:space="preserve">[Unit: PURE]
[Scale: Actuals]
</t>
        </r>
      </text>
    </comment>
    <comment ref="I16" authorId="0" shapeId="0">
      <text>
        <r>
          <rPr>
            <b/>
            <sz val="9"/>
            <color indexed="81"/>
            <rFont val="Tahoma"/>
            <family val="2"/>
          </rPr>
          <t xml:space="preserve">[Unit: PURE]
[Scale: Actuals]
</t>
        </r>
      </text>
    </comment>
    <comment ref="G17" authorId="0" shapeId="0">
      <text>
        <r>
          <rPr>
            <b/>
            <sz val="9"/>
            <color indexed="81"/>
            <rFont val="Tahoma"/>
            <family val="2"/>
          </rPr>
          <t xml:space="preserve">[Unit: PURE]
[Scale: Actuals]
</t>
        </r>
      </text>
    </comment>
    <comment ref="H17" authorId="0" shapeId="0">
      <text>
        <r>
          <rPr>
            <b/>
            <sz val="9"/>
            <color indexed="81"/>
            <rFont val="Tahoma"/>
            <family val="2"/>
          </rPr>
          <t xml:space="preserve">[Unit: PURE]
[Scale: Actuals]
</t>
        </r>
      </text>
    </comment>
    <comment ref="I17" authorId="0" shapeId="0">
      <text>
        <r>
          <rPr>
            <b/>
            <sz val="9"/>
            <color indexed="81"/>
            <rFont val="Tahoma"/>
            <family val="2"/>
          </rPr>
          <t xml:space="preserve">[Unit: PURE]
[Scale: Actuals]
</t>
        </r>
      </text>
    </comment>
    <comment ref="G29" authorId="0" shapeId="0">
      <text>
        <r>
          <rPr>
            <b/>
            <sz val="9"/>
            <color indexed="81"/>
            <rFont val="Tahoma"/>
            <family val="2"/>
          </rPr>
          <t xml:space="preserve">[Unit: PURE]
[Scale: Actuals]
</t>
        </r>
      </text>
    </comment>
    <comment ref="G30" authorId="0" shapeId="0">
      <text>
        <r>
          <rPr>
            <b/>
            <sz val="9"/>
            <color indexed="81"/>
            <rFont val="Tahoma"/>
            <family val="2"/>
          </rPr>
          <t xml:space="preserve">[Unit: PURE]
[Scale: Actuals]
</t>
        </r>
      </text>
    </comment>
    <comment ref="G31" authorId="0" shapeId="0">
      <text>
        <r>
          <rPr>
            <b/>
            <sz val="9"/>
            <color indexed="81"/>
            <rFont val="Tahoma"/>
            <family val="2"/>
          </rPr>
          <t xml:space="preserve">[Unit: PURE]
[Scale: Actuals]
</t>
        </r>
      </text>
    </comment>
    <comment ref="G32" authorId="0" shapeId="0">
      <text>
        <r>
          <rPr>
            <b/>
            <sz val="9"/>
            <color indexed="81"/>
            <rFont val="Tahoma"/>
            <family val="2"/>
          </rPr>
          <t xml:space="preserve">[Unit: PURE]
[Scale: Actuals]
</t>
        </r>
      </text>
    </comment>
  </commentList>
</comments>
</file>

<file path=xl/sharedStrings.xml><?xml version="1.0" encoding="utf-8"?>
<sst xmlns="http://schemas.openxmlformats.org/spreadsheetml/2006/main" count="4875" uniqueCount="1114">
  <si>
    <t>in-rbi-rep.xsd#in-rbi-rep_AnalysisTypeAxis::in-rbi-rep.xsd#in-rbi-rep_TraditionalGapAnalysisMember:::in-rbi-rep.xsd#in-rbi-rep_InterestRatePeriodAxis::in-rbi-rep.xsd#in-rbi-rep_TwentyNineDaysAndUptoThreeMonthsMember</t>
  </si>
  <si>
    <t>51f2cb02-0f09-47e2-ac1e-8206c32921e6:~:NotMandatory:~:True:~:False:~::~::~:False:~::~::~:</t>
  </si>
  <si>
    <t>7bf7b96e-2bc5-443b-92b0-afd9623be8d0:~:lyt_DGA_Sum1:~:NotMandatory:~:True:~::~:</t>
  </si>
  <si>
    <t>42133d73-a075-4ad1-a2ca-836059e5dce0:~:lyt_DGA_Sum2:~:NotMandatory:~:True:~::~:</t>
  </si>
  <si>
    <t>c7c85f5d-6fd0-47b6-8a1f-6a5103e96509:~:NotMandatory:~:True:~:False:~::~::~:False:~::~::~:</t>
  </si>
  <si>
    <t>in-rbi-rep.xsd#in-rbi-rep_AnalysisTypeAxis::in-rbi-rep.xsd#in-rbi-rep_DurationalGapAnalysisMember:::in-rbi-rep.xsd#in-rbi-rep_InterestRatePeriodAxis::in-rbi-rep.xsd#in-rbi-rep_OneToTwentyEightDaysMember</t>
  </si>
  <si>
    <t>in-rbi-rep.xsd#in-rbi-rep_AnalysisTypeAxis::in-rbi-rep.xsd#in-rbi-rep_DurationalGapAnalysisMember:::in-rbi-rep.xsd#in-rbi-rep_InterestRatePeriodAxis::in-rbi-rep.xsd#in-rbi-rep_TwentyNineDaysAndUptoThreeMonthsMember</t>
  </si>
  <si>
    <t>in-rbi-rep.xsd#in-rbi-rep_AnalysisTypeAxis::in-rbi-rep.xsd#in-rbi-rep_DurationalGapAnalysisMember:::in-rbi-rep.xsd#in-rbi-rep_InterestRatePeriodAxis::in-rbi-rep.xsd#in-rbi-rep_OverThreeMonthsAndUptoSixMonthsMember</t>
  </si>
  <si>
    <t>in-rbi-rep.xsd#in-rbi-rep_AnalysisTypeAxis::in-rbi-rep.xsd#in-rbi-rep_DurationalGapAnalysisMember:::in-rbi-rep.xsd#in-rbi-rep_InterestRatePeriodAxis::in-rbi-rep.xsd#in-rbi-rep_OverSixMonthsAndUptoOneYearMember</t>
  </si>
  <si>
    <t>in-rbi-rep.xsd#in-rbi-rep_AnalysisTypeAxis::in-rbi-rep.xsd#in-rbi-rep_DurationalGapAnalysisMember:::in-rbi-rep.xsd#in-rbi-rep_InterestRatePeriodAxis::in-rbi-rep.xsd#in-rbi-rep_OverOneYearAndUptoThreeYearsMember</t>
  </si>
  <si>
    <t>in-rbi-rep.xsd#in-rbi-rep_AnalysisTypeAxis::in-rbi-rep.xsd#in-rbi-rep_DurationalGapAnalysisMember:::in-rbi-rep.xsd#in-rbi-rep_InterestRatePeriodAxis::in-rbi-rep.xsd#in-rbi-rep_OverThreeYearsAndUptoFiveYearMember</t>
  </si>
  <si>
    <t>in-rbi-rep.xsd#in-rbi-rep_AnalysisTypeAxis::in-rbi-rep.xsd#in-rbi-rep_DurationalGapAnalysisMember:::in-rbi-rep.xsd#in-rbi-rep_InterestRatePeriodAxis::in-rbi-rep.xsd#in-rbi-rep_OverFiveYearsAndUptoSevenYearsMember</t>
  </si>
  <si>
    <t>in-rbi-rep.xsd#in-rbi-rep_AnalysisTypeAxis::in-rbi-rep.xsd#in-rbi-rep_DurationalGapAnalysisMember:::in-rbi-rep.xsd#in-rbi-rep_InterestRatePeriodAxis::in-rbi-rep.xsd#in-rbi-rep_OverSevenYearsAndUptoTenYearsMember</t>
  </si>
  <si>
    <t>in-rbi-rep.xsd#in-rbi-rep_AnalysisTypeAxis::in-rbi-rep.xsd#in-rbi-rep_DurationalGapAnalysisMember:::in-rbi-rep.xsd#in-rbi-rep_InterestRatePeriodAxis::in-rbi-rep.xsd#in-rbi-rep_OverTenYearsAndUptoFifteenYearsMember</t>
  </si>
  <si>
    <t>in-rbi-rep.xsd#in-rbi-rep_AnalysisTypeAxis::in-rbi-rep.xsd#in-rbi-rep_DurationalGapAnalysisMember:::in-rbi-rep.xsd#in-rbi-rep_InterestRatePeriodAxis::in-rbi-rep.xsd#in-rbi-rep_OverFifteenYearsMember</t>
  </si>
  <si>
    <t>in-rbi-rep.xsd#in-rbi-rep_AnalysisTypeAxis::in-rbi-rep.xsd#in-rbi-rep_DurationalGapAnalysisMember:::in-rbi-rep.xsd#in-rbi-rep_InterestRatePeriodAxis::in-rbi-rep.xsd#in-rbi-rep_InterestRateNonSensitiveMember</t>
  </si>
  <si>
    <t>in-rbi-rep.xsd#in-rbi-rep_AnalysisTypeAxis::in-rbi-rep.xsd#in-rbi-rep_DurationalGapAnalysisMember:::in-rbi-rep.xsd#in-rbi-rep_InterestRatePeriodAxis::in-rbi-rep.xsd#in-rbi-rep_AggregateInterestRateMember</t>
  </si>
  <si>
    <t>in-rbi-rep.xsd#in-rbi-rep_AnalysisTypeAxis::in-rbi-rep.xsd#in-rbi-rep_TraditionalGapAnalysisMember:::in-rbi-rep.xsd#in-rbi-rep_InterestRatePeriodAxis::in-rbi-rep.xsd#in-rbi-rep_OverThreeMonthsAndUptoSixMonthsMember</t>
  </si>
  <si>
    <t>in-rbi-rep.xsd#in-rbi-rep_AnalysisTypeAxis::in-rbi-rep.xsd#in-rbi-rep_TraditionalGapAnalysisMember:::in-rbi-rep.xsd#in-rbi-rep_InterestRatePeriodAxis::in-rbi-rep.xsd#in-rbi-rep_OverSixMonthsAndUptoOneYearMember</t>
  </si>
  <si>
    <t>in-rbi-rep.xsd#in-rbi-rep_AnalysisTypeAxis::in-rbi-rep.xsd#in-rbi-rep_TraditionalGapAnalysisMember:::in-rbi-rep.xsd#in-rbi-rep_InterestRatePeriodAxis::in-rbi-rep.xsd#in-rbi-rep_OverOneYearAndUptoThreeYearsMember</t>
  </si>
  <si>
    <t>in-rbi-rep.xsd#in-rbi-rep_AnalysisTypeAxis::in-rbi-rep.xsd#in-rbi-rep_TraditionalGapAnalysisMember:::in-rbi-rep.xsd#in-rbi-rep_InterestRatePeriodAxis::in-rbi-rep.xsd#in-rbi-rep_OverThreeYearsAndUptoFiveYearMember</t>
  </si>
  <si>
    <t>in-rbi-rep.xsd#in-rbi-rep_AnalysisTypeAxis::in-rbi-rep.xsd#in-rbi-rep_TraditionalGapAnalysisMember:::in-rbi-rep.xsd#in-rbi-rep_InterestRatePeriodAxis::in-rbi-rep.xsd#in-rbi-rep_OverFiveYearsAndUptoSevenYearsMember</t>
  </si>
  <si>
    <t>in-rbi-rep.xsd#in-rbi-rep_AnalysisTypeAxis::in-rbi-rep.xsd#in-rbi-rep_TraditionalGapAnalysisMember:::in-rbi-rep.xsd#in-rbi-rep_InterestRatePeriodAxis::in-rbi-rep.xsd#in-rbi-rep_OverSevenYearsAndUptoTenYearsMember</t>
  </si>
  <si>
    <t>in-rbi-rep.xsd#in-rbi-rep_AnalysisTypeAxis::in-rbi-rep.xsd#in-rbi-rep_TraditionalGapAnalysisMember:::in-rbi-rep.xsd#in-rbi-rep_InterestRatePeriodAxis::in-rbi-rep.xsd#in-rbi-rep_OverTenYearsAndUptoFifteenYearsMember</t>
  </si>
  <si>
    <t>in-rbi-rep.xsd#in-rbi-rep_AnalysisTypeAxis::in-rbi-rep.xsd#in-rbi-rep_TraditionalGapAnalysisMember:::in-rbi-rep.xsd#in-rbi-rep_InterestRatePeriodAxis::in-rbi-rep.xsd#in-rbi-rep_OverFifteenYearsMember</t>
  </si>
  <si>
    <t>Performing Investments (including those under reverse repos but excluding repos)</t>
  </si>
  <si>
    <r>
      <t xml:space="preserve">Note : </t>
    </r>
    <r>
      <rPr>
        <sz val="11"/>
        <color theme="1"/>
        <rFont val="Calibri"/>
        <family val="2"/>
        <scheme val="minor"/>
      </rPr>
      <t>Investment (Book Value) should be reported gross of provisions. Realizable market value should represent the actual sale value of the security on the day of reporting. The realizable market value should be furnished for all categories of investments including held to maturity. Provision for Depreciation in Investment account should be exclusive of amortized amount in HTM category. PV01 (Limit Sanctioned) is to be reported, if applicable.</t>
    </r>
  </si>
  <si>
    <t xml:space="preserve">29 days and up to 3 months
</t>
  </si>
  <si>
    <t>Forex Swaps (buy/ Sell)</t>
  </si>
  <si>
    <t>Money at call and short notice</t>
  </si>
  <si>
    <t>Aggregation of RSL and RSA across all currencies and computation of MDG and sensitivity of MVE under  different scenarios</t>
  </si>
  <si>
    <t>Equity (i.e., Net worth) (E)</t>
  </si>
  <si>
    <t>in-rbi-rep.xsd#in-rbi-rep_AnalysisTypeAxis::in-rbi-rep.xsd#in-rbi-rep_TraditionalGapAnalysisMember:::in-rbi-rep.xsd#in-rbi-rep_InterestRatePeriodAxis::in-rbi-rep.xsd#in-rbi-rep_InterestRateNonSensitiveMember</t>
  </si>
  <si>
    <t>in-rbi-rep.xsd#in-rbi-rep_AnalysisTypeAxis::in-rbi-rep.xsd#in-rbi-rep_TraditionalGapAnalysisMember:::in-rbi-rep.xsd#in-rbi-rep_InterestRatePeriodAxis::in-rbi-rep.xsd#in-rbi-rep_AggregateInterestRateMember</t>
  </si>
  <si>
    <t>in-rbi-rep.xsd#in-rbi-rep_AnalysisTypeAxis::in-rbi-rep.xsd#in-rbi-rep_TraditionalGapAnalysisMember</t>
  </si>
  <si>
    <t>aa5b5fe2-f68c-43bd-a0a4-97028232eb17:~:NotMandatory:~:True:~:True:~::~:in-rbi-rep.xsd#in-rbi-rep_CurrencyAxis:~:False:~::~::~:</t>
  </si>
  <si>
    <t>in-rbi-rep.xsd#in-rbi-rep_LeasedAssetsRate@http://www.xbrl.org/2003/role/terseLabel</t>
  </si>
  <si>
    <t>in-rbi-rep.xsd#in-rbi-rep_AllOtherAssetsRate@http://www.xbrl.org/2003/role/terseLabel</t>
  </si>
  <si>
    <t>in-rbi-rep.xsd#in-rbi-rep_RepoRateAsAssets@http://www.xbrl.org/2003/role/terseLabel</t>
  </si>
  <si>
    <t>in-rbi-rep.xsd#in-rbi-rep_SwapsBuySellRate@http://www.xbrl.org/2003/role/terseLabel</t>
  </si>
  <si>
    <t>MWK</t>
  </si>
  <si>
    <t>Malawi, Kwachas</t>
  </si>
  <si>
    <t>MYR</t>
  </si>
  <si>
    <t>Malaysia, Ringgits</t>
  </si>
  <si>
    <t>MVR</t>
  </si>
  <si>
    <t>Maldives (Maldive Islands), Rufiyaa</t>
  </si>
  <si>
    <t>MTL</t>
  </si>
  <si>
    <t>Malta, Liri (expires 2008-Jan-31)</t>
  </si>
  <si>
    <t>MRO</t>
  </si>
  <si>
    <t xml:space="preserve">Bills Purchased and Discounted(Inluding Bills under DUPN)
</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</si>
  <si>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</si>
  <si>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</si>
  <si>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</si>
  <si>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</si>
  <si>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</si>
  <si>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</si>
  <si>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</si>
  <si>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</si>
  <si>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</si>
  <si>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</si>
  <si>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</si>
  <si>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</si>
  <si>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</si>
  <si>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</si>
  <si>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</si>
  <si>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</si>
  <si>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</si>
  <si>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</si>
  <si>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</si>
  <si>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</si>
  <si>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</si>
  <si>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</si>
  <si>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</si>
  <si>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</si>
  <si>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</si>
  <si>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</si>
  <si>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</si>
  <si>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</si>
  <si>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</si>
  <si>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</si>
  <si>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</si>
  <si>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</si>
  <si>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</si>
  <si>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</si>
  <si>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</si>
  <si>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</si>
  <si>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</si>
  <si>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</si>
  <si>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</si>
  <si>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</si>
  <si>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</si>
  <si>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</si>
  <si>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</si>
  <si>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</si>
  <si>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</si>
  <si>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</si>
  <si>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</si>
  <si>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</si>
  <si>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</si>
  <si>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</si>
  <si>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</si>
  <si>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</si>
  <si>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</si>
  <si>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</si>
  <si>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</si>
  <si>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</si>
  <si>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</si>
  <si>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</si>
  <si>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</si>
  <si>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</si>
  <si>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</si>
  <si>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</si>
  <si>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</si>
  <si>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</si>
  <si>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</si>
  <si>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</si>
  <si>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</si>
  <si>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</si>
  <si>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</si>
  <si>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</si>
  <si>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</si>
  <si>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</si>
  <si>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</si>
  <si>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</si>
  <si>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</si>
  <si>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</si>
  <si>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</si>
  <si>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</si>
  <si>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in-rbi-rep.xsd#in-rbi-rep_TermDeposits</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</si>
  <si>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</si>
  <si>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</si>
  <si>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</si>
  <si>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</si>
  <si>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</si>
  <si>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</si>
  <si>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</si>
  <si>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</si>
  <si>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</si>
  <si>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</si>
  <si>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</si>
  <si>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</si>
  <si>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</si>
  <si>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</si>
  <si>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</si>
  <si>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</si>
  <si>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</si>
  <si>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</si>
  <si>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</si>
  <si>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</si>
  <si>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</si>
  <si>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</si>
  <si>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</si>
  <si>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</si>
  <si>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</si>
  <si>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</si>
  <si>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</si>
  <si>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</si>
  <si>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</si>
  <si>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</si>
  <si>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</si>
  <si>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</si>
  <si>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</si>
  <si>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</si>
  <si>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</si>
  <si>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</si>
  <si>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</si>
  <si>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</si>
  <si>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</si>
  <si>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</si>
  <si>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</si>
  <si>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</si>
  <si>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</si>
  <si>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</si>
  <si>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</si>
  <si>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</si>
  <si>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</si>
  <si>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</si>
  <si>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</si>
  <si>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</si>
  <si>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</si>
  <si>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</si>
  <si>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</si>
  <si>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</si>
  <si>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</si>
  <si>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</si>
  <si>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</si>
  <si>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</si>
  <si>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</si>
  <si>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</si>
  <si>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</si>
  <si>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</si>
  <si>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</si>
  <si>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</si>
  <si>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</si>
  <si>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</si>
  <si>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</si>
  <si>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</si>
  <si>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</si>
  <si>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</si>
  <si>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</si>
  <si>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</si>
  <si>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</si>
  <si>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</si>
  <si>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</si>
  <si>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</si>
  <si>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</si>
  <si>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</si>
  <si>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</si>
  <si>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</si>
  <si>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</si>
  <si>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</si>
  <si>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</si>
  <si>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</si>
  <si>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</si>
  <si>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</si>
  <si>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</si>
  <si>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</si>
  <si>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</si>
  <si>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</si>
  <si>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</si>
  <si>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</si>
  <si>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</si>
  <si>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</si>
  <si>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</si>
  <si>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</si>
  <si>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</si>
  <si>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</si>
  <si>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</si>
  <si>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</si>
  <si>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</si>
  <si>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</si>
  <si>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</si>
  <si>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</si>
  <si>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</si>
  <si>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</si>
  <si>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</si>
  <si>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</si>
  <si>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</si>
  <si>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</si>
  <si>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</si>
  <si>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</si>
  <si>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</si>
  <si>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</si>
  <si>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</si>
  <si>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</si>
  <si>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</si>
  <si>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</si>
  <si>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</si>
  <si>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</si>
  <si>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</si>
  <si>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</si>
  <si>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</si>
  <si>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</si>
  <si>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</si>
  <si>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</si>
  <si>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</si>
  <si>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</si>
  <si>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</si>
  <si>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</si>
  <si>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</si>
  <si>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</si>
  <si>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</si>
  <si>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</si>
  <si>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</si>
  <si>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</si>
  <si>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</si>
  <si>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</si>
  <si>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</si>
  <si>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</si>
  <si>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</si>
  <si>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</si>
  <si>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</si>
  <si>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</si>
  <si>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</si>
  <si>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</si>
  <si>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</si>
  <si>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</si>
  <si>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</si>
  <si>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</si>
  <si>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</si>
  <si>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</si>
  <si>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</si>
  <si>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</si>
  <si>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</si>
  <si>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</si>
  <si>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</si>
  <si>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</si>
  <si>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</si>
  <si>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</si>
  <si>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</si>
  <si>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</si>
  <si>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</si>
  <si>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</si>
  <si>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</si>
  <si>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</si>
  <si>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</si>
  <si>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</si>
  <si>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</si>
  <si>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</si>
  <si>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</si>
  <si>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</si>
  <si>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</si>
  <si>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</si>
  <si>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</si>
  <si>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</si>
  <si>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</si>
  <si>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</si>
  <si>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</si>
  <si>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</si>
  <si>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</si>
  <si>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</si>
  <si>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</si>
  <si>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</si>
  <si>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</si>
  <si>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</si>
  <si>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</si>
  <si>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</si>
  <si>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</si>
  <si>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Monthly</t>
  </si>
  <si>
    <t>Indonesia, Rupiahs</t>
  </si>
  <si>
    <t>XDR</t>
  </si>
  <si>
    <t>International Monetary Fund (IMF) Special Drawing Rights</t>
  </si>
  <si>
    <t>2491d129-0fee-475c-86af-d8bbf3ee9e4b:~:lyt_Memo_Summary3:~:NotMandatory:~:True:~::~:</t>
  </si>
  <si>
    <t>IRR</t>
  </si>
  <si>
    <t>Iran, Rials</t>
  </si>
  <si>
    <t>IQD</t>
  </si>
  <si>
    <t>Iraq, Dinars</t>
  </si>
  <si>
    <t>IMP</t>
  </si>
  <si>
    <t>in-rbi-rep.xsd#in-rbi-rep_PaidupEquityShareCapital@http://www.xbrl.org/2003/role/terseLabel</t>
  </si>
  <si>
    <t>in-rbi-rep.xsd#in-rbi-rep_ReservesSurplus@http://www.xbrl.org/2003/role/terseLabel</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</si>
  <si>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</si>
  <si>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</si>
  <si>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</si>
  <si>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</si>
  <si>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</si>
  <si>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</si>
  <si>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</si>
  <si>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</si>
  <si>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</si>
  <si>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</si>
  <si>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</si>
  <si>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</si>
  <si>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</si>
  <si>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</si>
  <si>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</si>
  <si>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</si>
  <si>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</si>
  <si>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</si>
  <si>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</si>
  <si>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</si>
  <si>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</si>
  <si>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</si>
  <si>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</si>
  <si>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</si>
  <si>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</si>
  <si>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</si>
  <si>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</si>
  <si>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</si>
  <si>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</si>
  <si>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</si>
  <si>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</si>
  <si>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</si>
  <si>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</si>
  <si>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</si>
  <si>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</si>
  <si>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</si>
  <si>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</si>
  <si>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</si>
  <si>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</si>
  <si>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</si>
  <si>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</si>
  <si>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</si>
  <si>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</si>
  <si>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</si>
  <si>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</si>
  <si>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</si>
  <si>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</si>
  <si>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</si>
  <si>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</si>
  <si>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</si>
  <si>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</si>
  <si>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</si>
  <si>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</si>
  <si>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</si>
  <si>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</si>
  <si>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</si>
  <si>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</si>
  <si>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</si>
  <si>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</si>
  <si>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</si>
  <si>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</si>
  <si>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</si>
  <si>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</si>
  <si>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</si>
  <si>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</si>
  <si>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</si>
  <si>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</si>
  <si>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</si>
  <si>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</si>
  <si>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</si>
  <si>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IRS_DGA (Leading)</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</si>
  <si>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</si>
  <si>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</si>
  <si>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</si>
  <si>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Lakhs</t>
  </si>
  <si>
    <t>Bank Working Code</t>
  </si>
  <si>
    <t>Bank Name</t>
  </si>
  <si>
    <t>Report Status</t>
  </si>
  <si>
    <t>Do Version Check</t>
  </si>
  <si>
    <t>Seed year</t>
  </si>
  <si>
    <t>IsRevised</t>
  </si>
  <si>
    <t>Crores</t>
  </si>
  <si>
    <t>#TABLE#</t>
  </si>
  <si>
    <t>#LAYOUTSCSR#</t>
  </si>
  <si>
    <t>#LAYOUTECSR#</t>
  </si>
  <si>
    <t>#LAYOUTSCER#</t>
  </si>
  <si>
    <t>#LAYOUTECER#</t>
  </si>
  <si>
    <t>Reporting Type</t>
  </si>
  <si>
    <t>#CustPlc#</t>
  </si>
  <si>
    <t>For the Period Ended</t>
  </si>
  <si>
    <t xml:space="preserve">Date of Report </t>
  </si>
  <si>
    <t>Validation Status</t>
  </si>
  <si>
    <t>in-rbi-rep.xsd#in-rbi-rep_AggregateRiskSensitiveAssetsForDurationalGapAnalysis@http://www.xbrl.org/2003/role/terseLabel</t>
  </si>
  <si>
    <t>in-rbi-rep.xsd#in-rbi-rep_RupeeAssetsOutOfRiskSensitiveAssetsForDurationalGapAnalysis@http://www.xbrl.org/2003/role/terseLabel</t>
  </si>
  <si>
    <t>in-rbi-rep.xsd#in-rbi-rep_RupeeEquivalentOfRiskSensitiveAssetsInOtherThanIndianCurrencyForDurationalGapAnalysis@http://www.xbrl.org/2003/role/terseLabel</t>
  </si>
  <si>
    <t>Reporting Institution</t>
  </si>
  <si>
    <t>Status</t>
  </si>
  <si>
    <t>55aec667-1536-4daf-b2a4-186b5d806231:~:NotMandatory:~:True:~:</t>
  </si>
  <si>
    <t>Amount in Rs. Lakh</t>
  </si>
  <si>
    <t>0c9c7a17-8849-4066-883a-db708280f46e:~:Lyt_BankCode:~:NotMandatory:~:True:~::~:</t>
  </si>
  <si>
    <t>in-rbi-rep.xsd#in-rbi-rep_BankCode</t>
  </si>
  <si>
    <t>#TYPDIM#</t>
  </si>
  <si>
    <t>in-rbi-rep.xsd#in-rbi-rep_CurrencyAxis</t>
  </si>
  <si>
    <t>45770e57-7497-4b31-8e97-c87914d35b7c:~:lyt_IRS_Liabilities:~:NotMandatory:~:True:~::~:</t>
  </si>
  <si>
    <t>6d6abec8-2975-43f8-8390-2f5be48d35fe:~:NotMandatory:~:True:~:True:~:INR:~:in-rbi-rep.xsd#in-rbi-rep_CurrencyAxis:~:False:~::~::~:</t>
  </si>
  <si>
    <t>Capital-Equity Shares</t>
  </si>
  <si>
    <t>Reserves and Surplus</t>
  </si>
  <si>
    <t>Capital instrument other than equity(i+ii)</t>
  </si>
  <si>
    <t>Perpetual Non-Cumulative Preference Shares(Tier I)</t>
  </si>
  <si>
    <t>IPDI</t>
  </si>
  <si>
    <t>Tier II Capital instruments [Sum of (i) to (v)]</t>
  </si>
  <si>
    <t>Perpetual Cumulative Preference Shares</t>
  </si>
  <si>
    <t>Redeemable Cumulative Preference Shares</t>
  </si>
  <si>
    <t>Redeemable Non-Cumulative Preference Shares</t>
  </si>
  <si>
    <t>Redeemable debt instruments(Upper Tier II)</t>
  </si>
  <si>
    <t>Redeemable debt instruments(Lower Tier II)</t>
  </si>
  <si>
    <t>Deposits [Sum of(i) to (v)]</t>
  </si>
  <si>
    <t>Current Deposits</t>
  </si>
  <si>
    <t>Savings Bank Deposits</t>
  </si>
  <si>
    <t>Term Deposits</t>
  </si>
  <si>
    <t>Certificates of Deposits</t>
  </si>
  <si>
    <t>Other Deposits</t>
  </si>
  <si>
    <t>Borrowings</t>
  </si>
  <si>
    <t>Call and short Notice</t>
  </si>
  <si>
    <t>Inter Bank (Term)</t>
  </si>
  <si>
    <t>Refinances</t>
  </si>
  <si>
    <t>6aff6626-ab7f-4029-8f97-af6ca23d218d:~:NotMandatory:~:True:~:True:~::~:in-rbi-rep.xsd#in-rbi-rep_CurrencyAxis:~:False:~::~::~:</t>
  </si>
  <si>
    <t>2d307d00-6337-4966-aa33-15481db9f256:~:NotMandatory:~:True:~:True:~::~:in-rbi-rep.xsd#in-rbi-rep_CurrencyAxis:~:False:~::~::~:</t>
  </si>
  <si>
    <t>8b049a7b-f369-4dea-9ba5-d77f1db8884a:~:NotMandatory:~:True:~:True:~::~:in-rbi-rep.xsd#in-rbi-rep_CurrencyAxis:~:False:~::~::~:</t>
  </si>
  <si>
    <t>Other Liabilities and provisions [Sum of(i) to (iv)]</t>
  </si>
  <si>
    <t>Bills Payable</t>
  </si>
  <si>
    <t>Inter - Office Adjustment</t>
  </si>
  <si>
    <t>Provisions</t>
  </si>
  <si>
    <t xml:space="preserve">Others </t>
  </si>
  <si>
    <t>Repos</t>
  </si>
  <si>
    <t>Bills Rediscounted (DUPN)</t>
  </si>
  <si>
    <t>Forex Swaps (Buy/Sell)</t>
  </si>
  <si>
    <t>Total Liabilities</t>
  </si>
  <si>
    <t>Off-Balance Sheet Position(sum of (i)to(v))</t>
  </si>
  <si>
    <t>FRAs</t>
  </si>
  <si>
    <t>Swaps</t>
  </si>
  <si>
    <t>Futures</t>
  </si>
  <si>
    <t>Options</t>
  </si>
  <si>
    <t>Total RSL(A+B)</t>
  </si>
  <si>
    <t>A</t>
  </si>
  <si>
    <t>B</t>
  </si>
  <si>
    <t>C</t>
  </si>
  <si>
    <t>(i)</t>
  </si>
  <si>
    <t>(ii)</t>
  </si>
  <si>
    <t>(iii)</t>
  </si>
  <si>
    <t>(iv)</t>
  </si>
  <si>
    <t>(v)</t>
  </si>
  <si>
    <t>Interest Rate Sensitivity-Liabilities</t>
  </si>
  <si>
    <t>Liabilities</t>
  </si>
  <si>
    <t>1 to 28 days</t>
  </si>
  <si>
    <t>29 days to 3 months</t>
  </si>
  <si>
    <t>Over 3   months and upto 6 months</t>
  </si>
  <si>
    <t>Over 6   months and upto 1 year</t>
  </si>
  <si>
    <t>Over 1 year and upto 3 years</t>
  </si>
  <si>
    <t>Over 3 years and upto 5 years</t>
  </si>
  <si>
    <t>Over 5 years and upto 7 years</t>
  </si>
  <si>
    <t>Over 7 years and upto 10 years</t>
  </si>
  <si>
    <t>Over 10 years and upto 15 years</t>
  </si>
  <si>
    <t>Over 15 years</t>
  </si>
  <si>
    <t>Non Sensitive</t>
  </si>
  <si>
    <t>Total (13+14)</t>
  </si>
  <si>
    <t>Weighted Average MD</t>
  </si>
  <si>
    <t>in-rbi-rep.xsd#in-rbi-rep_CapitalInstrumentOtherThanEquity</t>
  </si>
  <si>
    <t>in-rbi-rep.xsd#in-rbi-rep_PerpetualNonCumulativePreferenceSharesTierICapital</t>
  </si>
  <si>
    <t>in-rbi-rep.xsd#in-rbi-rep_InnovativePerpetualDebtInstrumentsTierICapital</t>
  </si>
  <si>
    <t>in-rbi-rep.xsd#in-rbi-rep_CapitalInstrumentsTierII</t>
  </si>
  <si>
    <t>in-rbi-rep.xsd#in-rbi-rep_PerpetualCumulativePreferenceShares</t>
  </si>
  <si>
    <t>in-rbi-rep.xsd#in-rbi-rep_RedeemableCumulativePreferenceShares</t>
  </si>
  <si>
    <t>in-rbi-rep.xsd#in-rbi-rep_RedeemableNonCumulativePreferenceShares</t>
  </si>
  <si>
    <t>in-rbi-rep.xsd#in-rbi-rep_PerpetualNonCumulativePreferenceSharesTierICapitalDuration</t>
  </si>
  <si>
    <t>Perpetual non- cumulative preference shares Tier I capital</t>
  </si>
  <si>
    <t>in-rbi-rep.xsd#in-rbi-rep_InnovativePerpetualDebtInstrumentsTierICapitalDuration</t>
  </si>
  <si>
    <t>Innovative perpetual debt instruments Tier I capital</t>
  </si>
  <si>
    <t>in-rbi-rep.xsd#in-rbi-rep_CapitalInstrumentsTierIIDuration</t>
  </si>
  <si>
    <t>Tier II Capital instruments</t>
  </si>
  <si>
    <t>in-rbi-rep.xsd#in-rbi-rep_PerpetualCumulativePreferenceSharesDuration</t>
  </si>
  <si>
    <t>Perpetual cumulative preference shares</t>
  </si>
  <si>
    <t>in-rbi-rep.xsd#in-rbi-rep_RedeemableCumulativePreferenceSharesDuration</t>
  </si>
  <si>
    <t>Redeemable cumulative preference shares</t>
  </si>
  <si>
    <t>in-rbi-rep.xsd#in-rbi-rep_RedeemableNonCumulativePreferenceSharesDuration</t>
  </si>
  <si>
    <t>Redeemable non- cumulative preference shares</t>
  </si>
  <si>
    <t>in-rbi-rep.xsd#in-rbi-rep_RedeemableDebtInstrumentsUpperTierIIDuration</t>
  </si>
  <si>
    <t>Redeemable debt instruments upper Tier II</t>
  </si>
  <si>
    <t>in-rbi-rep.xsd#in-rbi-rep_RedeemableDebtInstrumentsLowerTierIIDuration</t>
  </si>
  <si>
    <t>Redeemable debt instruments lower Tier II</t>
  </si>
  <si>
    <t>in-rbi-rep.xsd#in-rbi-rep_DepositsDuration</t>
  </si>
  <si>
    <t>Deposits</t>
  </si>
  <si>
    <t>in-rbi-rep.xsd#in-rbi-rep_CurrentDepositsDuration</t>
  </si>
  <si>
    <t>Current deposits</t>
  </si>
  <si>
    <t>in-rbi-rep.xsd#in-rbi-rep_SavingsBankDepositsDuration</t>
  </si>
  <si>
    <t>Savings bank deposits</t>
  </si>
  <si>
    <t>in-rbi-rep.xsd#in-rbi-rep_TermDepositsDuration</t>
  </si>
  <si>
    <t>Term deposits</t>
  </si>
  <si>
    <t>in-rbi-rep.xsd#in-rbi-rep_CertificatesOfDepositsDuration</t>
  </si>
  <si>
    <t>Certificates of deposits</t>
  </si>
  <si>
    <t>in-rbi-rep.xsd#in-rbi-rep_OtherDepositsDuration</t>
  </si>
  <si>
    <t>in-rbi-rep.xsd#in-rbi-rep_BorrowingsDuration</t>
  </si>
  <si>
    <t>in-rbi-rep.xsd#in-rbi-rep_CallAndShortNoticeDuration</t>
  </si>
  <si>
    <t>Call and short notice</t>
  </si>
  <si>
    <t>in-rbi-rep.xsd#in-rbi-rep_InterBankTermBorrowingsDuration</t>
  </si>
  <si>
    <t>in-rbi-rep.xsd#in-rbi-rep_RefinancesDuration</t>
  </si>
  <si>
    <t>in-rbi-rep.xsd#in-rbi-rep_OtherBorrowingsDuration</t>
  </si>
  <si>
    <t>in-rbi-rep.xsd#in-rbi-rep_OtherLiabilitiesIncludingProvisionsDuration</t>
  </si>
  <si>
    <t>Other Liabilities &amp; Provisions</t>
  </si>
  <si>
    <t>in-rbi-rep.xsd#in-rbi-rep_BillsPayableDuration</t>
  </si>
  <si>
    <t>Bills payable</t>
  </si>
  <si>
    <t>in-rbi-rep.xsd#in-rbi-rep_InterOfficeAdjustmentsLiabilitiesDuration</t>
  </si>
  <si>
    <t>Branch adjustments</t>
  </si>
  <si>
    <t>in-rbi-rep.xsd#in-rbi-rep_ProvisionsDuration</t>
  </si>
  <si>
    <t>in-rbi-rep.xsd#in-rbi-rep_OtherLiabilitiesProvisionsDuration</t>
  </si>
  <si>
    <t>in-rbi-rep.xsd#in-rbi-rep_ReposDuration</t>
  </si>
  <si>
    <t>in-rbi-rep.xsd#in-rbi-rep_BillsRediscountedDUPNAsLiabilityDuration</t>
  </si>
  <si>
    <t>Bills rediscounted (DUPN)</t>
  </si>
  <si>
    <t>in-rbi-rep.xsd#in-rbi-rep_ForexSwapsBuySellDuration</t>
  </si>
  <si>
    <t>Forex swaps (buy/sell)</t>
  </si>
  <si>
    <t>in-rbi-rep.xsd#in-rbi-rep_OtherLiabilitiesDurationAsPerInterestRateSensitivityStatement</t>
  </si>
  <si>
    <t>in-rbi-rep.xsd#in-rbi-rep_NetLiabilitiesDurationAsPerInterestRateSensitivityStatement</t>
  </si>
  <si>
    <t>Total liabilities</t>
  </si>
  <si>
    <t>in-rbi-rep.xsd#in-rbi-rep_OffBalanceSheetLiabilitiesDuration</t>
  </si>
  <si>
    <t>Off-Balance sheet position</t>
  </si>
  <si>
    <t>in-rbi-rep.xsd#in-rbi-rep_ForwardRateAgreementsDurationAsLiabilities</t>
  </si>
  <si>
    <t>in-rbi-rep.xsd#in-rbi-rep_SwapsDurationAsLiabilities</t>
  </si>
  <si>
    <t>in-rbi-rep.xsd#in-rbi-rep_FuturesDurationAsLiabilities</t>
  </si>
  <si>
    <t>in-rbi-rep.xsd#in-rbi-rep_OptionsDurationAsLiabilities</t>
  </si>
  <si>
    <t>in-rbi-rep.xsd#in-rbi-rep_OtherOffBalanceSheetLiabilitiesDuration</t>
  </si>
  <si>
    <t>in-rbi-rep.xsd#in-rbi-rep_AggregateRiskSensitiveLiabilitiesDuration</t>
  </si>
  <si>
    <t>Total RSL</t>
  </si>
  <si>
    <t>in-rbi-rep.xsd#in-rbi-rep_CashHandDuration</t>
  </si>
  <si>
    <t>in-rbi-rep.xsd#in-rbi-rep_BalancesWithReserveBankOfIndiaDuration</t>
  </si>
  <si>
    <t>in-rbi-rep.xsd#in-rbi-rep_BalancesWithOtherBanksDuration</t>
  </si>
  <si>
    <t>Balances with other banks</t>
  </si>
  <si>
    <t>in-rbi-rep.xsd#in-rbi-rep_CurrentAccountDuration</t>
  </si>
  <si>
    <t>Current account</t>
  </si>
  <si>
    <t>in-rbi-rep.xsd#in-rbi-rep_MoneyAtCallShortNoticeDuration</t>
  </si>
  <si>
    <t>Money at call short notice</t>
  </si>
  <si>
    <t>in-rbi-rep.xsd#in-rbi-rep_TermDepositsOtherPlacementsDuration</t>
  </si>
  <si>
    <t>Term deposits other placements</t>
  </si>
  <si>
    <t>in-rbi-rep.xsd#in-rbi-rep_InvestmentsIncludingThoseReverseReposButExcludingReposDuration</t>
  </si>
  <si>
    <t>Investments (including those under reverse repos but excluding repos)</t>
  </si>
  <si>
    <t>in-rbi-rep.xsd#in-rbi-rep_SLRInvestmentsDuration</t>
  </si>
  <si>
    <t>SLR investments</t>
  </si>
  <si>
    <t>in-rbi-rep.xsd#in-rbi-rep_NonSLRInvestmentsDuration</t>
  </si>
  <si>
    <t>Non-SLR investments</t>
  </si>
  <si>
    <t>in-rbi-rep.xsd#in-rbi-rep_ReCapitalisationBondsDuration</t>
  </si>
  <si>
    <t>in-rbi-rep.xsd#in-rbi-rep_InvestmentsInSecurityRecieptsIssuedByAssetReconstructionCompaniesDuration</t>
  </si>
  <si>
    <t>in-rbi-rep.xsd#in-rbi-rep_AdvancesDuration</t>
  </si>
  <si>
    <t>http://www.xbrl.org/2003/role/label</t>
  </si>
  <si>
    <t>Advances duration</t>
  </si>
  <si>
    <t>in-rbi-rep.xsd#in-rbi-rep_BillsPurchasedDiscountedIncludingBillsUnderDUPNDuration</t>
  </si>
  <si>
    <t>Bills purchased and discounted (including bills under DUPN)</t>
  </si>
  <si>
    <t>in-rbi-rep.xsd#in-rbi-rep_CashCreditsOverdraftsLoansRepayableOnDemandDuration</t>
  </si>
  <si>
    <t>Cash credits Overdrafts loans repayable on demand</t>
  </si>
  <si>
    <t>in-rbi-rep.xsd#in-rbi-rep_TermLoansDuration</t>
  </si>
  <si>
    <t>Term loans</t>
  </si>
  <si>
    <t>in-rbi-rep.xsd#in-rbi-rep_NPAsAdvancesInvestmentsDuration</t>
  </si>
  <si>
    <t>in-rbi-rep.xsd#in-rbi-rep_FixedAssetsDuration</t>
  </si>
  <si>
    <t>Fixed assets</t>
  </si>
  <si>
    <t>in-rbi-rep.xsd#in-rbi-rep_OtherAssetsDuration</t>
  </si>
  <si>
    <t>Other assets</t>
  </si>
  <si>
    <t>in-rbi-rep.xsd#in-rbi-rep_InterOfficeAdjustmentsAssetsDuration</t>
  </si>
  <si>
    <t>Inter office adjustments assets</t>
  </si>
  <si>
    <t>in-rbi-rep.xsd#in-rbi-rep_LeasedAssetsDuration</t>
  </si>
  <si>
    <t>Leased assets</t>
  </si>
  <si>
    <t>in-rbi-rep.xsd#in-rbi-rep_AllOtherAssetsDuration</t>
  </si>
  <si>
    <t>in-rbi-rep.xsd#in-rbi-rep_ReverseReposDuration</t>
  </si>
  <si>
    <t>Reverse repos</t>
  </si>
  <si>
    <t>in-rbi-rep.xsd#in-rbi-rep_ForexSwapsSellBuyDuration</t>
  </si>
  <si>
    <t>Forex swaps (sell/buy)</t>
  </si>
  <si>
    <t>in-rbi-rep.xsd#in-rbi-rep_BillsRediscountedDUPNAsAssetsDuration</t>
  </si>
  <si>
    <t>in-rbi-rep.xsd#in-rbi-rep_AnyOtherAssetsHeldDuration</t>
  </si>
  <si>
    <t>Any other assets held</t>
  </si>
  <si>
    <t>in-rbi-rep.xsd#in-rbi-rep_NetAssetsDurationAsPerInterestRateSensitivityStatement</t>
  </si>
  <si>
    <t>Total assets</t>
  </si>
  <si>
    <t>in-rbi-rep.xsd#in-rbi-rep_OffBalanceSheetAssetsDuration</t>
  </si>
  <si>
    <t>Off balance sheet assets duration</t>
  </si>
  <si>
    <t>in-rbi-rep.xsd#in-rbi-rep_ForwardRateAgreementsDurationAsAssets</t>
  </si>
  <si>
    <t>in-rbi-rep.xsd#in-rbi-rep_SwapsDurationAsAssets</t>
  </si>
  <si>
    <t>in-rbi-rep.xsd#in-rbi-rep_FuturesDurationAsAssets</t>
  </si>
  <si>
    <t>in-rbi-rep.xsd#in-rbi-rep_OptionsDurationAsAssets</t>
  </si>
  <si>
    <t>in-rbi-rep.xsd#in-rbi-rep_OtherOffBalanceSheetAssetsDuration</t>
  </si>
  <si>
    <t>in-rbi-rep.xsd#in-rbi-rep_AggregateRiskSensitiveAssetsDuration</t>
  </si>
  <si>
    <t>Total RSA</t>
  </si>
  <si>
    <t>in-rbi-rep.xsd#in-rbi-rep_NetRiskSensitiveAssetsLiabilitiesDuration</t>
  </si>
  <si>
    <t>Net Gap</t>
  </si>
  <si>
    <t>in-rbi-rep.xsd#in-rbi-rep_CumulativeRiskSensitiveAssetsLiabilitiesDuration</t>
  </si>
  <si>
    <t>in-rbi-rep.xsd#in-rbi-rep_NetRiskSensitiveAssetsLiabilitiesDurationAsAPercentToNetAssetsDurationAsPerInterestRateSensitivityStatement</t>
  </si>
  <si>
    <t>Net Gap as % to total asets</t>
  </si>
  <si>
    <t>fn_T18_3_06082013</t>
  </si>
  <si>
    <t>fn_T19_4_06082013</t>
  </si>
  <si>
    <t>fn_T20_5_06082013</t>
  </si>
  <si>
    <t>fn_T21_6_06082013</t>
  </si>
  <si>
    <t>fn_T22_7_06082013</t>
  </si>
  <si>
    <t>fn_T23_8_06082013</t>
  </si>
  <si>
    <t>fn_T24_9_06082013</t>
  </si>
  <si>
    <t>fn_T25_10_06082013</t>
  </si>
  <si>
    <t>fn_T26_11_06082013</t>
  </si>
  <si>
    <t>fn_T27_12_06082013</t>
  </si>
  <si>
    <t>fn_T28_13_06082013</t>
  </si>
  <si>
    <t>fn_T29_14_06082013</t>
  </si>
  <si>
    <t>fn_T30_15_06082013</t>
  </si>
  <si>
    <t>fn_T31_16_06082013</t>
  </si>
  <si>
    <t>fn_T32_17_06082013</t>
  </si>
  <si>
    <t>fn_T33_18_06082013</t>
  </si>
  <si>
    <t>fn_T34_19_06082013</t>
  </si>
  <si>
    <t>fn_T35_20_06082013</t>
  </si>
  <si>
    <t>fn_T36_21_06082013</t>
  </si>
  <si>
    <t>fn_T37_22_06082013</t>
  </si>
  <si>
    <t>fn_T38_23_06082013</t>
  </si>
  <si>
    <t>fn_T39_24_06082013</t>
  </si>
  <si>
    <t>fn_T40_25_06082013</t>
  </si>
  <si>
    <t>fn_T41_26_06082013</t>
  </si>
  <si>
    <t>fn_T42_27_06082013</t>
  </si>
  <si>
    <t>fn_T43_28_06082013</t>
  </si>
  <si>
    <t>fn_T44_29_06082013</t>
  </si>
  <si>
    <t>fn_T45_30_06082013</t>
  </si>
  <si>
    <t>fn_T46_31_06082013</t>
  </si>
  <si>
    <t>fn_T47_32_06082013</t>
  </si>
  <si>
    <t>fn_T48_33_06082013</t>
  </si>
  <si>
    <t>fn_T49_34_06082013</t>
  </si>
  <si>
    <t>fn_T50_35_06082013</t>
  </si>
  <si>
    <t>fn_T51_36_06082013</t>
  </si>
  <si>
    <t>fn_T68_39_06082013</t>
  </si>
  <si>
    <t>fn_T69_40_06082013</t>
  </si>
  <si>
    <t>fn_T70_41_06082013</t>
  </si>
  <si>
    <t>fn_T71_42_06082013</t>
  </si>
  <si>
    <t>fn_T72_43_06082013</t>
  </si>
  <si>
    <t>fn_T73_44_06082013</t>
  </si>
  <si>
    <t>fn_T74_45_06082013</t>
  </si>
  <si>
    <t>fn_T75_46_06082013</t>
  </si>
  <si>
    <t>fn_T76_47_06082013</t>
  </si>
  <si>
    <t>fn_T77_48_06082013</t>
  </si>
  <si>
    <t>fn_T78_49_06082013</t>
  </si>
  <si>
    <t>fn_T79_50_06082013</t>
  </si>
  <si>
    <t>fn_T80_51_06082013</t>
  </si>
  <si>
    <t>fn_T81_52_06082013</t>
  </si>
  <si>
    <t>fn_T82_53_06082013</t>
  </si>
  <si>
    <t>fn_T83_54_06082013</t>
  </si>
  <si>
    <t>fn_T84_55_06082013</t>
  </si>
  <si>
    <t>fn_T85_56_06082013</t>
  </si>
  <si>
    <t>fn_T86_57_06082013</t>
  </si>
  <si>
    <t>fn_T87_58_06082013</t>
  </si>
  <si>
    <t>fn_T88_59_06082013</t>
  </si>
  <si>
    <t>fn_T89_60_06082013</t>
  </si>
  <si>
    <t>fn_T90_61_06082013</t>
  </si>
  <si>
    <t>fn_T91_62_06082013</t>
  </si>
  <si>
    <t>fn_T92_63_06082013</t>
  </si>
  <si>
    <t>fn_T93_64_06082013</t>
  </si>
  <si>
    <t>fn_T94_65_06082013</t>
  </si>
  <si>
    <t>fn_T95_66_06082013</t>
  </si>
  <si>
    <t>fn_T96_67_06082013</t>
  </si>
  <si>
    <t>fn_T97_68_06082013</t>
  </si>
  <si>
    <t>fn_T98_69_06082013</t>
  </si>
  <si>
    <t>fn_T99_70_06082013</t>
  </si>
  <si>
    <t>fn_T100_71_06082013</t>
  </si>
  <si>
    <t>fn_T101_72_06082013</t>
  </si>
  <si>
    <t>in-rbi-rep.xsd#in-rbi-rep_RedeemableDebtInstrumentsUpperTierII</t>
  </si>
  <si>
    <t>in-rbi-rep.xsd#in-rbi-rep_RedeemableDebtInstrumentsLowerTierII</t>
  </si>
  <si>
    <t>in-rbi-rep.xsd#in-rbi-rep_Deposits</t>
  </si>
  <si>
    <t>in-rbi-rep.xsd#in-rbi-rep_CurrentDeposits</t>
  </si>
  <si>
    <t>in-rbi-rep.xsd#in-rbi-rep_SavingsBankDeposits</t>
  </si>
  <si>
    <t>in-rbi-rep.xsd#in-rbi-rep_CertificatesOfDeposits</t>
  </si>
  <si>
    <t>in-rbi-rep.xsd#in-rbi-rep_OtherDeposits</t>
  </si>
  <si>
    <t>in-rbi-rep.xsd#in-rbi-rep_Borrowings</t>
  </si>
  <si>
    <t>in-rbi-rep.xsd#in-rbi-rep_CallAndShortNotice</t>
  </si>
  <si>
    <t>in-rbi-rep.xsd#in-rbi-rep_InterBankTermBorrowings@http://www.xbrl.org/2003/role/terseLabel</t>
  </si>
  <si>
    <t>in-rbi-rep.xsd#in-rbi-rep_Refinances</t>
  </si>
  <si>
    <t>in-rbi-rep.xsd#in-rbi-rep_OtherBorrowings@http://www.xbrl.org/2003/role/terseLabel</t>
  </si>
  <si>
    <t>Decimal Value</t>
  </si>
  <si>
    <t>in-rbi-rep.xsd#in-rbi-rep_OtherLiabilitiesIncludingProvisions</t>
  </si>
  <si>
    <t>in-rbi-rep.xsd#in-rbi-rep_BillsPayable</t>
  </si>
  <si>
    <t>in-rbi-rep.xsd#in-rbi-rep_InterOfficeAdjustmentsLiabilities@http://www.xbrl.org/2003/role/terseLabel</t>
  </si>
  <si>
    <t>in-rbi-rep.xsd#in-rbi-rep_Provisions</t>
  </si>
  <si>
    <t>in-rbi-rep.xsd#in-rbi-rep_OtherLiabilitiesProvisions@http://www.xbrl.org/2003/role/terseLabel</t>
  </si>
  <si>
    <t>in-rbi-rep.xsd#in-rbi-rep_Repos</t>
  </si>
  <si>
    <t>in-rbi-rep.xsd#in-rbi-rep_BillsRediscountedDUPNAsLiability@http://www.xbrl.org/2003/role/terseLabel</t>
  </si>
  <si>
    <t>in-rbi-rep.xsd#in-rbi-rep_ForexSwapsBuySell@http://www.xbrl.org/2003/role/terseLabel</t>
  </si>
  <si>
    <t>in-rbi-rep.xsd#in-rbi-rep_NetLiabilitiesAsPerInterestRateSensitivityStatement@http://www.xbrl.org/2003/role/totalLabel</t>
  </si>
  <si>
    <t>in-rbi-rep.xsd#in-rbi-rep_OffBalanceSheetLiabilities@http://www.xbrl.org/2003/role/terseLabel</t>
  </si>
  <si>
    <t>fn_T66_37_06082013</t>
  </si>
  <si>
    <t>fn_T67_38_06082013</t>
  </si>
  <si>
    <t>c1610dd4-32e6-4ca0-a151-329c6e3a7517:~:lyt_DRA_Sum4:~:NotMandatory:~:True:~::~:</t>
  </si>
  <si>
    <t>in-rbi-rep.xsd#in-rbi-rep_ForwardRateAgreementsAsLiabilities@http://www.xbrl.org/2003/role/terseLabel</t>
  </si>
  <si>
    <t>in-rbi-rep.xsd#in-rbi-rep_SwapsAsLiabilities@http://www.xbrl.org/2003/role/terseLabel</t>
  </si>
  <si>
    <t>in-rbi-rep.xsd#in-rbi-rep_FuturesAsLiabilities@http://www.xbrl.org/2003/role/terseLabel</t>
  </si>
  <si>
    <t>in-rbi-rep.xsd#in-rbi-rep_OptionsAsLiabilities@http://www.xbrl.org/2003/role/terseLabel</t>
  </si>
  <si>
    <t>in-rbi-rep.xsd#in-rbi-rep_OtherOffBalanceSheetLiabilities@http://www.xbrl.org/2003/role/terseLabel</t>
  </si>
  <si>
    <t>in-rbi-rep.xsd#in-rbi-rep_AggregateRiskSensitiveLiabilities@http://www.xbrl.org/2003/role/terseLabel</t>
  </si>
  <si>
    <t>in-rbi-rep.xsd#in-rbi-rep_InterestRatePeriodAxis::in-rbi-rep.xsd#in-rbi-rep_OneToTwentyEightDaysMember</t>
  </si>
  <si>
    <t>in-rbi-rep.xsd#in-rbi-rep_InterestRatePeriodAxis::in-rbi-rep.xsd#in-rbi-rep_TwentyNineDaysAndUptoThreeMonthsMember</t>
  </si>
  <si>
    <t>in-rbi-rep.xsd#in-rbi-rep_InterestRatePeriodAxis::in-rbi-rep.xsd#in-rbi-rep_OverThreeMonthsAndUptoSixMonthsMember</t>
  </si>
  <si>
    <t>in-rbi-rep.xsd#in-rbi-rep_InterestRatePeriodAxis::in-rbi-rep.xsd#in-rbi-rep_OverSixMonthsAndUptoOneYearMember</t>
  </si>
  <si>
    <t>in-rbi-rep.xsd#in-rbi-rep_InterestRatePeriodAxis::in-rbi-rep.xsd#in-rbi-rep_OverOneYearAndUptoThreeYearsMember</t>
  </si>
  <si>
    <t>in-rbi-rep.xsd#in-rbi-rep_InterestRatePeriodAxis::in-rbi-rep.xsd#in-rbi-rep_OverThreeYearsAndUptoFiveYearMember</t>
  </si>
  <si>
    <t>in-rbi-rep.xsd#in-rbi-rep_InterestRatePeriodAxis::in-rbi-rep.xsd#in-rbi-rep_OverFiveYearsAndUptoSevenYearsMember</t>
  </si>
  <si>
    <t>in-rbi-rep.xsd#in-rbi-rep_InterestRatePeriodAxis::in-rbi-rep.xsd#in-rbi-rep_OverSevenYearsAndUptoTenYearsMember</t>
  </si>
  <si>
    <t>in-rbi-rep.xsd#in-rbi-rep_InterestRatePeriodAxis::in-rbi-rep.xsd#in-rbi-rep_OverTenYearsAndUptoFifteenYearsMember</t>
  </si>
  <si>
    <t>in-rbi-rep.xsd#in-rbi-rep_InterestRatePeriodAxis::in-rbi-rep.xsd#in-rbi-rep_OverFifteenYearsMember</t>
  </si>
  <si>
    <t>72cf1317-dc8f-4057-ab62-89900438ea18:~:lyt_1_asset:~:NotMandatory:~:True:~::~:</t>
  </si>
  <si>
    <t>Interest Rate Sensitivity- Assets</t>
  </si>
  <si>
    <t>Assets</t>
  </si>
  <si>
    <t>Cash</t>
  </si>
  <si>
    <t>Balances with RBI</t>
  </si>
  <si>
    <t>Balances with other Banks</t>
  </si>
  <si>
    <t>Current Account</t>
  </si>
  <si>
    <t>Money at Call and Short Notice</t>
  </si>
  <si>
    <t>Term Deposits and Other Placements</t>
  </si>
  <si>
    <t>SLR Investments</t>
  </si>
  <si>
    <t>Non-SLR Investments</t>
  </si>
  <si>
    <t>Re-Capitalisation bonds</t>
  </si>
  <si>
    <t>Investments in SRs issued by ARCs</t>
  </si>
  <si>
    <t>Advances (performing)</t>
  </si>
  <si>
    <t>Bills Purchased and Discounted(Inluding Bills under DUPN)</t>
  </si>
  <si>
    <t>Cash Credits, Overdrafts and Loans Repayable on Demand</t>
  </si>
  <si>
    <t>Term Loans</t>
  </si>
  <si>
    <t>NPAs (Advances and Investment)</t>
  </si>
  <si>
    <t>Fixed Assets</t>
  </si>
  <si>
    <t>Other Assets</t>
  </si>
  <si>
    <t>Inter-Office Adjustment</t>
  </si>
  <si>
    <t>Leased Assets</t>
  </si>
  <si>
    <t>Reverse Repos</t>
  </si>
  <si>
    <t>Forex Swaps( Sell / Buy)</t>
  </si>
  <si>
    <t>Bills Redicounted (DUPN)</t>
  </si>
  <si>
    <t>Others (Specify)</t>
  </si>
  <si>
    <t>Total Assets</t>
  </si>
  <si>
    <t>Total RSA (D+E)</t>
  </si>
  <si>
    <t>Net Gap (Total RSA- Total RSL)</t>
  </si>
  <si>
    <t>Cumulative Gap</t>
  </si>
  <si>
    <t>D</t>
  </si>
  <si>
    <t>E</t>
  </si>
  <si>
    <t>F</t>
  </si>
  <si>
    <t>in-rbi-rep.xsd#in-rbi-rep_CashHand@http://www.xbrl.org/2003/role/terseLabel</t>
  </si>
  <si>
    <t>in-rbi-rep.xsd#in-rbi-rep_BalancesWithReserveBankOfIndia@http://www.xbrl.org/2003/role/terseLabel</t>
  </si>
  <si>
    <t>in-rbi-rep.xsd#in-rbi-rep_BalancesWithOtherBanks</t>
  </si>
  <si>
    <t>in-rbi-rep.xsd#in-rbi-rep_CurrentAccount</t>
  </si>
  <si>
    <t>in-rbi-rep.xsd#in-rbi-rep_MoneyAtCallShortNotice</t>
  </si>
  <si>
    <t>in-rbi-rep.xsd#in-rbi-rep_TermDepositsOtherPlacements@http://www.xbrl.org/2003/role/terseLabel</t>
  </si>
  <si>
    <t>in-rbi-rep.xsd#in-rbi-rep_InvestmentsIncludingThoseReverseReposButExcludingRepos@http://www.xbrl.org/2003/role/terseLabel</t>
  </si>
  <si>
    <t>in-rbi-rep.xsd#in-rbi-rep_SLRInvestments</t>
  </si>
  <si>
    <t>in-rbi-rep.xsd#in-rbi-rep_NonSLRInvestments</t>
  </si>
  <si>
    <t>in-rbi-rep.xsd#in-rbi-rep_ReCapitalisationBonds@http://www.xbrl.org/2003/role/terseLabel</t>
  </si>
  <si>
    <t>a9d5b70a-a9cb-4001-8ecb-6f4635942c52:~:NotMandatory:~:True:~:True:~:Others:~:in-rbi-rep.xsd#in-rbi-rep_CurrencyAxis:~:False:~::~::~:</t>
  </si>
  <si>
    <t>f1bbbc7d-12e0-48d4-b92e-6f31074f02c5:~:NotMandatory:~:True:~:True:~:INR:~:in-rbi-rep.xsd#in-rbi-rep_CurrencyAxis:~:False:~::~::~:</t>
  </si>
  <si>
    <t>f1bbbc7d-12e0-48d4-b92e-6f31074f02c5:~:NotMandatory:~:True:~:True:~:Others:~:in-rbi-rep.xsd#in-rbi-rep_CurrencyAxis:~:False:~::~::~:</t>
  </si>
  <si>
    <t>ae713493-2c97-41be-bddd-64a63028bfc1:~:NotMandatory:~:True:~:True:~:Others:~:in-rbi-rep.xsd#in-rbi-rep_CurrencyAxis:~:False:~::~::~:</t>
  </si>
  <si>
    <t>in-rbi-rep.xsd#in-rbi-rep_AnalysisTypeAxis::in-rbi-rep.xsd#in-rbi-rep_DurationalGapAnalysisMember</t>
  </si>
  <si>
    <t>349a7af5-fe4d-4222-948d-54ec7cf36423:~:NotMandatory:~:True:~:True:~:Others:~:in-rbi-rep.xsd#in-rbi-rep_CurrencyAxis:~:False:~::~::~:</t>
  </si>
  <si>
    <t>in-rbi-rep.xsd#in-rbi-rep_Advances@http://www.xbrl.org/2003/role/terseLabel</t>
  </si>
  <si>
    <t>in-rbi-rep.xsd#in-rbi-rep_BillsPurchasedDiscountedIncludingBillsUnderDUPN@http://www.xbrl.org/2003/role/terseLabel</t>
  </si>
  <si>
    <t>in-rbi-rep.xsd#in-rbi-rep_CashCreditsOverdraftsLoansRepayableOnDemand</t>
  </si>
  <si>
    <t>in-rbi-rep.xsd#in-rbi-rep_TermLoans</t>
  </si>
  <si>
    <t>in-rbi-rep.xsd#in-rbi-rep_NPAsAdvancesInvestments@http://www.xbrl.org/2003/role/terseLabel</t>
  </si>
  <si>
    <t>in-rbi-rep.xsd#in-rbi-rep_FixedAssets</t>
  </si>
  <si>
    <t>in-rbi-rep.xsd#in-rbi-rep_OtherAssets</t>
  </si>
  <si>
    <t>in-rbi-rep.xsd#in-rbi-rep_InterOfficeAdjustmentsAssets</t>
  </si>
  <si>
    <t>in-rbi-rep.xsd#in-rbi-rep_LeasedAssets</t>
  </si>
  <si>
    <t>in-rbi-rep.xsd#in-rbi-rep_AllOtherAssets@http://www.xbrl.org/2003/role/terseLabel</t>
  </si>
  <si>
    <t>in-rbi-rep.xsd#in-rbi-rep_ReverseRepos</t>
  </si>
  <si>
    <t>in-rbi-rep.xsd#in-rbi-rep_ForexSwapsSellBuy@http://www.xbrl.org/2003/role/terseLabel</t>
  </si>
  <si>
    <t>in-rbi-rep.xsd#in-rbi-rep_BillsRediscountedDUPNAsAssets@http://www.xbrl.org/2003/role/terseLabel</t>
  </si>
  <si>
    <t>in-rbi-rep.xsd#in-rbi-rep_AnyOtherAssetsHeld</t>
  </si>
  <si>
    <t>in-rbi-rep.xsd#in-rbi-rep_NetAssetsAsPerInterestRateSensitivityStatement@http://www.xbrl.org/2003/role/totalLabel</t>
  </si>
  <si>
    <t>in-rbi-rep.xsd#in-rbi-rep_OffBalanceSheetAssets@http://www.xbrl.org/2003/role/terseLabel</t>
  </si>
  <si>
    <t>in-rbi-rep.xsd#in-rbi-rep_ForwardRateAgreements@http://www.xbrl.org/2003/role/terseLabel</t>
  </si>
  <si>
    <t>in-rbi-rep.xsd#in-rbi-rep_SwapsAsAssets@http://www.xbrl.org/2003/role/terseLabel</t>
  </si>
  <si>
    <t>in-rbi-rep.xsd#in-rbi-rep_FuturesAsAssets@http://www.xbrl.org/2003/role/terseLabel</t>
  </si>
  <si>
    <t>in-rbi-rep.xsd#in-rbi-rep_OptionsAsAssets@http://www.xbrl.org/2003/role/terseLabel</t>
  </si>
  <si>
    <t>in-rbi-rep.xsd#in-rbi-rep_OtherOffBalanceSheetAssets@http://www.xbrl.org/2003/role/terseLabel</t>
  </si>
  <si>
    <t>in-rbi-rep.xsd#in-rbi-rep_AggregateRiskSensitiveAssets@http://www.xbrl.org/2003/role/terseLabel</t>
  </si>
  <si>
    <t>in-rbi-rep.xsd#in-rbi-rep_NetRiskSensitiveAssetsLiabilities@http://www.xbrl.org/2003/role/terseLabel</t>
  </si>
  <si>
    <t>in-rbi-rep.xsd#in-rbi-rep_CumulativeRiskSensitiveAssetsLiabilities@http://www.xbrl.org/2003/role/terseLabel</t>
  </si>
  <si>
    <t>in-rbi-rep.xsd#in-rbi-rep_OtherLiabilitiesAsPerInterestRateSensitivityStatement@http://www.xbrl.org/2003/role/terseLabel</t>
  </si>
  <si>
    <t>in-rbi-rep.xsd#in-rbi-rep_NetRiskSensitiveAssetsLiabilitiesAsAPercentToNetAssetsAsPerInterestRateSensitivityStatement@http://www.xbrl.org/2003/role/terseLabel</t>
  </si>
  <si>
    <t>b9388e67-754c-4428-bb5a-2b618d3d7595:~:NotMandatory:~:True:~:False:~::~::~:False:~::~::~:</t>
  </si>
  <si>
    <t>1c7c468d-64bb-453b-8eaa-6cf7d1720655:~:lyt_1_Aggregate:~:NotMandatory:~:True:~::~:</t>
  </si>
  <si>
    <t>in-rbi-rep.xsd#in-rbi-rep_CertificatesOfDepositsRate</t>
  </si>
  <si>
    <t>in-rbi-rep.xsd#in-rbi-rep_Equity@http://www.xbrl.org/2003/role/terseLabel</t>
  </si>
  <si>
    <t>in-rbi-rep.xsd#in-rbi-rep_WeightedAverageModifiedDurationOfRiskSensitiveLiabilitiesAcrossAllCurrencies@http://www.xbrl.org/2003/role/terseLabel</t>
  </si>
  <si>
    <t>in-rbi-rep.xsd#in-rbi-rep_WeightedAverageModifiedDurationOfRiskSensitiveAssetsAcrossAllCurrencies@http://www.xbrl.org/2003/role/terseLabel</t>
  </si>
  <si>
    <t>in-rbi-rep.xsd#in-rbi-rep_ModifiedDurationGap</t>
  </si>
  <si>
    <t>in-rbi-rep.xsd#in-rbi-rep_HunderedBPSChangeInInterestRate</t>
  </si>
  <si>
    <t>Change Currency</t>
  </si>
  <si>
    <t>in-rbi-rep.xsd#in-rbi-rep_TwoHunderedBPSChangeInInterestRate</t>
  </si>
  <si>
    <t>in-rbi-rep.xsd#in-rbi-rep_ThreeHunderedBPSChangeInInterestRate</t>
  </si>
  <si>
    <t>in-rbi-rep.xsd#in-rbi-rep_OtherScenarios</t>
  </si>
  <si>
    <t>Inter-Bank (Term)</t>
  </si>
  <si>
    <t>Others</t>
  </si>
  <si>
    <t>7c60c1d1-f473-4adb-b585-4bfd57facc8e:~:NotMandatory:~:True:~:False:~::~::~:False:~::~::~:</t>
  </si>
  <si>
    <t>03864ecf-a6c5-413e-b468-21fe1d6fbcba:~:lyt_Page1:~:NotMandatory:~:True:~::~:</t>
  </si>
  <si>
    <t>NPAs (Advances and Investments)</t>
  </si>
  <si>
    <t>Statement of Interest Rate Sensititvity (Residual Currency)</t>
  </si>
  <si>
    <t>Memorandum Sheet (Residual Currency)</t>
  </si>
  <si>
    <t>Coupon/Yield (Residual Currency)</t>
  </si>
  <si>
    <t>Net Gap as % to Total Assets</t>
  </si>
  <si>
    <t>Total RSL (Sum of columns 3 to 12)</t>
  </si>
  <si>
    <t>Total RSA (Sum of columns 3 to 12)</t>
  </si>
  <si>
    <t>fc379c7c-1f43-4b2f-9c23-21ece270b02a:~:NotMandatory:~:True:~:True:~:INR:~:in-rbi-rep.xsd#in-rbi-rep_CurrencyAxis:~:False:~::~::~:</t>
  </si>
  <si>
    <t>in-rbi-rep.xsd#in-rbi-rep_NameOfReportingInstitution</t>
  </si>
  <si>
    <t>in-rbi-rep.xsd#in-rbi-rep_DateOfReport</t>
  </si>
  <si>
    <t>in-rbi-rep.xsd#in-rbi-rep_ReportStatus</t>
  </si>
  <si>
    <t>in-rbi-rep.xsd#in-rbi-rep_ValidationStatus</t>
  </si>
  <si>
    <t>Total Investments (Book Value)</t>
  </si>
  <si>
    <t>Total Investments (Realisable Market Value)</t>
  </si>
  <si>
    <t>Total Provision Held for Depreciation in Investment Account</t>
  </si>
  <si>
    <t>PV01 (Limit Sanctioned)</t>
  </si>
  <si>
    <t>PV01 (Actual)</t>
  </si>
  <si>
    <t>Modified Duration (%)</t>
  </si>
  <si>
    <t>Modified Duration of HFT and AFS Category taken together (%)</t>
  </si>
  <si>
    <t>Modified Duration of Total Investment Portfolio (%)</t>
  </si>
  <si>
    <t>PV01 of Total Investment Portfolio (Limit Sanctioned)</t>
  </si>
  <si>
    <t>PV01 of Total Investment Portfolio (Actual)</t>
  </si>
  <si>
    <t>Outstanding balance in Amortisation Account for Securities Under HTM Category</t>
  </si>
  <si>
    <t>Held to Maturity</t>
  </si>
  <si>
    <t>Available for Sale</t>
  </si>
  <si>
    <t>Held for Trading</t>
  </si>
  <si>
    <t>2e8d344c-3d15-4bfd-ae2b-2b27a9c58312:~:lyt_1_Memorandum:~:NotMandatory:~:True:~::~:</t>
  </si>
  <si>
    <t>6d4d8828-f2de-4a8d-bae7-4315124b2c9f:~:lyt_2_Memorandum:~:NotMandatory:~:True:~::~:</t>
  </si>
  <si>
    <t>in-rbi-rep.xsd#in-rbi-rep_ValuationAxis::in-rbi-rep.xsd#in-rbi-rep_BookValueMember</t>
  </si>
  <si>
    <t>in-rbi-rep.xsd#in-rbi-rep_ValuationAxis::in-rbi-rep.xsd#in-rbi-rep_MarketValueMember</t>
  </si>
  <si>
    <t>in-rbi-rep.xsd#in-rbi-rep_InvestmentTypeAxis::in-rbi-rep.xsd#in-rbi-rep_HeldToMaturityMember</t>
  </si>
  <si>
    <t>in-rbi-rep.xsd#in-rbi-rep_InvestmentTypeAxis::in-rbi-rep.xsd#in-rbi-rep_AvailableForSaleMember</t>
  </si>
  <si>
    <t>in-rbi-rep.xsd#in-rbi-rep_InvestmentTypeAxis::in-rbi-rep.xsd#in-rbi-rep_HeldForTradingMember</t>
  </si>
  <si>
    <t>in-rbi-rep.xsd#in-rbi-rep_Investments</t>
  </si>
  <si>
    <t>in-rbi-rep.xsd#in-rbi-rep_ProvisionsHeldForDepriciationInInvestmentAccount</t>
  </si>
  <si>
    <t>in-rbi-rep.xsd#in-rbi-rep_PercentageModifiedDuration</t>
  </si>
  <si>
    <t>in-rbi-rep.xsd#in-rbi-rep_PercentageModifiedDurationOfHeldForTradingAndAvailableForSaleCategoryTakenTogether</t>
  </si>
  <si>
    <t>in-rbi-rep.xsd#in-rbi-rep_PercentageModifiedDurationOfTotalInvestmentPortfolio</t>
  </si>
  <si>
    <t>in-rbi-rep.xsd#in-rbi-rep_NetGapAsPercentageOfAggregateAssets@http://www.xbrl.org/2003/role/terseLabel</t>
  </si>
  <si>
    <t>D.1</t>
  </si>
  <si>
    <t>D.2</t>
  </si>
  <si>
    <t xml:space="preserve">      i) FRAs</t>
  </si>
  <si>
    <t xml:space="preserve">      ii) Swaps</t>
  </si>
  <si>
    <t xml:space="preserve">      iii) Futures</t>
  </si>
  <si>
    <t xml:space="preserve">       iv) Options</t>
  </si>
  <si>
    <t>B. Computation of Aggregate RSA (i) + (ii)</t>
  </si>
  <si>
    <t>C. Weighted Average MD of RSL across all currencies (MD RSL)</t>
  </si>
  <si>
    <t>D. Weighted Average MD of RSA across all currencies (MD RSA)</t>
  </si>
  <si>
    <t>E. Modified Duration Gap (MDG) [MDA - MDL * (RSL/RSA)]</t>
  </si>
  <si>
    <t>F. % Change in MVE(∆E/E)=(-[MDG]*RSA*∆i/E) when</t>
  </si>
  <si>
    <t xml:space="preserve">        (i)RSL of rupee liabilities</t>
  </si>
  <si>
    <t xml:space="preserve">        (ii)Rupee equivalents of RSL in different currencies</t>
  </si>
  <si>
    <t>Amount in Rs Lakh</t>
  </si>
  <si>
    <t xml:space="preserve">        (i)RSA of Rupee Assets</t>
  </si>
  <si>
    <t xml:space="preserve">        (ii)Rupee equivalants of RSA in different currencies</t>
  </si>
  <si>
    <t>A. Computatoin of Aggregate RSL (i) + (ii)</t>
  </si>
  <si>
    <t xml:space="preserve">       (i)There is 100 bps change in interest rates i,e ^ i = 1%</t>
  </si>
  <si>
    <t xml:space="preserve">       (ii)There is 200 bps change in interest rates i,e ^ i =2%</t>
  </si>
  <si>
    <t xml:space="preserve">       (iii)There is 300 bps change in the interest rates i,e ^ i - 3%</t>
  </si>
  <si>
    <t xml:space="preserve">       (iv)Other scenarios (pl. specify)</t>
  </si>
  <si>
    <t>in-rbi-rep.xsd#in-rbi-rep_OutstandingBalanceInAmortisationAccountForSecuritiesUnderHeldToMaturityCategory@http://www.xbrl.org/2003/role/terseLabel</t>
  </si>
  <si>
    <t>Note:Investment (Book Value) should be reported gross of provisions. Realisable market value should represent the actual sale value of the security on the day of reporting. The realisable market value should be furnished for all categories of investments including held to maturity. Provision for Depreciation in Investemnt account should be exclusive of amortised amount in HTM category. PV01 (Limit Sanctioned) is to be reported , if applicable.</t>
  </si>
  <si>
    <t>920b8db3-5561-4be8-a34a-b87e0a4179b9:~:NotMandatory:~:True:~:True:~:INR:~:in-rbi-rep.xsd#in-rbi-rep_CurrencyAxis:~:False:~::~::~:</t>
  </si>
  <si>
    <t>fn_T15_0_06082013</t>
  </si>
  <si>
    <t>IRS_DGA (INR)</t>
  </si>
  <si>
    <t>http://www.xbrl.org/2003/role/terseLabel</t>
  </si>
  <si>
    <t>in-rbi-rep.xsd#in-rbi-rep_CapitalInstrumentOtherThanEquityDuration</t>
  </si>
  <si>
    <t>Capital instrument other than equity</t>
  </si>
  <si>
    <t>fn_T16_1_06082013</t>
  </si>
  <si>
    <t>fn_T17_2_06082013</t>
  </si>
  <si>
    <t>6eadf32b-bc4a-4739-a74d-b0e21b4ee18e:~:NotMandatory:~:True:~:False:~::~::~:False:~::~::~:</t>
  </si>
  <si>
    <t>52cb7c42-b6f4-4991-b808-8e624f10a6d1:~:lyt_Agg_All_Cur_TGA:~:NotMandatory:~:True:~::~:</t>
  </si>
  <si>
    <t>A. Computation of Aggregate RSL (i+ii)</t>
  </si>
  <si>
    <t>(i) RSL of Rupee Liabilities</t>
  </si>
  <si>
    <t>(ii) Rupee Equivalent of RSL in different currencies</t>
  </si>
  <si>
    <t>B. Computation of Aggregate RSA (i+ii)</t>
  </si>
  <si>
    <t>(i) RSA of Rupee Assets</t>
  </si>
  <si>
    <t>(ii) Rupee Equivalent of RSA in different currencies</t>
  </si>
  <si>
    <t>C. Total Assets (i+ii)</t>
  </si>
  <si>
    <t>(i) Rupee Assets</t>
  </si>
  <si>
    <t>(ii) Rupee equivalent of Assets in different currencies</t>
  </si>
  <si>
    <t>in-rbi-rep.xsd#in-rbi-rep_BillsRediscountedDUPNRateAsAssets@http://www.xbrl.org/2003/role/terseLabel</t>
  </si>
  <si>
    <t>in-rbi-rep.xsd#in-rbi-rep_AnyOtherAssetsHeldRate@http://www.xbrl.org/2003/role/terseLabel</t>
  </si>
  <si>
    <t>in-rbi-rep.xsd#in-rbi-rep_NetAssetsRateForComputationOfModifiedDuration@http://www.xbrl.org/2003/role/terseLabel</t>
  </si>
  <si>
    <t>in-rbi-rep.xsd#in-rbi-rep_OffBalanceSheetPositionsRateEquivalentToLongPositionInBonds@http://www.xbrl.org/2003/role/terseLabel</t>
  </si>
  <si>
    <t>in-rbi-rep.xsd#in-rbi-rep_PositionRelatedToDerivativesRateAsAssets@http://www.xbrl.org/2003/role/terseLabel</t>
  </si>
  <si>
    <t>in-rbi-rep.xsd#in-rbi-rep_ForwardRateAgreementsRateAsAssets@http://www.xbrl.org/2003/role/terseLabel</t>
  </si>
  <si>
    <t>in-rbi-rep.xsd#in-rbi-rep_SwapsRateAsAssets@http://www.xbrl.org/2003/role/terseLabel</t>
  </si>
  <si>
    <t>in-rbi-rep.xsd#in-rbi-rep_FuturesRateAsAssets@http://www.xbrl.org/2003/role/terseLabel</t>
  </si>
  <si>
    <t>in-rbi-rep.xsd#in-rbi-rep_OptionsRateAsAssets@http://www.xbrl.org/2003/role/terseLabel</t>
  </si>
  <si>
    <t>in-rbi-rep.xsd#in-rbi-rep_OtherOffBalanceSheetAssetsRate@http://www.xbrl.org/2003/role/terseLabel</t>
  </si>
  <si>
    <t>D. Net Gap (Aggregate RSA - Aggregate RSL) i.e., B-A</t>
  </si>
  <si>
    <t>E. Cumulative Gap</t>
  </si>
  <si>
    <t>F. Net Gap as a % to Total Assets</t>
  </si>
  <si>
    <t>RSL/RSA (Total Sum of 3-12 )</t>
  </si>
  <si>
    <t>Aggregation of RSL and RSA across all currencies and Computation of Net Gap</t>
  </si>
  <si>
    <t>Part B: Aggregation  Across all currencies</t>
  </si>
  <si>
    <t>6c181370-859a-4fc3-a171-c7284e28b934:~:lyt_2_Agg_All_Cur_TGA:~:NotMandatory:~:True:~::~:</t>
  </si>
  <si>
    <t xml:space="preserve">Held for Trading   
</t>
  </si>
  <si>
    <t>1. Total Investments (Book Value)</t>
  </si>
  <si>
    <t>2. Total Investments (Realisable Market Value)</t>
  </si>
  <si>
    <t>3. Total Provision Held for Depreciation in Investment Account</t>
  </si>
  <si>
    <t>4. PV01 (Limit Sanctioned)</t>
  </si>
  <si>
    <t>5. PV01 (Actual)</t>
  </si>
  <si>
    <t>6. Modified Duration (%)</t>
  </si>
  <si>
    <t>c0ccac5f-7551-4e28-b385-1e6f403aa308:~:lyt_3_Agg_Cur_TGA:~:NotMandatory:~:True:~::~:</t>
  </si>
  <si>
    <t>7. Modified Duration of HFT and AFS Category taken together (%)</t>
  </si>
  <si>
    <t>8. Modified Duration of Total Investment Portfolio (%)</t>
  </si>
  <si>
    <t>9. PV01 of Total Investment Portfolio (Limit Sanctioned)</t>
  </si>
  <si>
    <t>10. PV01 of Total Investment Portfolio (Actual)</t>
  </si>
  <si>
    <t>11. Outstanding balance in Amortisation Account for Securities Under HTM Category</t>
  </si>
  <si>
    <t>in-rbi-rep.xsd#in-rbi-rep_AggregateRiskSensitiveLiabilities</t>
  </si>
  <si>
    <t>in-rbi-rep.xsd#in-rbi-rep_RupeeLiabilitiesOutOfRiskSensitiveLiabilities</t>
  </si>
  <si>
    <t>in-rbi-rep.xsd#in-rbi-rep_AggregateRiskSensitiveAssets</t>
  </si>
  <si>
    <t>in-rbi-rep.xsd#in-rbi-rep_RupeeAssetsOutOfRiskSensitiveAssets</t>
  </si>
  <si>
    <t>5408101b-88ba-409d-861a-605291970577:~:NotMandatory:~:True:~:False:~::~::~:False:~::~::~:</t>
  </si>
  <si>
    <t>31373a1b-1dac-4fe0-825b-263e38aa8228:~:lyt_Memo1:~:NotMandatory:~:True:~::~:</t>
  </si>
  <si>
    <t>6085bf31-d9eb-481c-8a30-1693f17d7747:~:lyt_Memo2:~:NotMandatory:~:True:~::~:</t>
  </si>
  <si>
    <t>in-rbi-rep.xsd#in-rbi-rep_AggregateRupeeAssets</t>
  </si>
  <si>
    <t>in-rbi-rep.xsd#in-rbi-rep_RupeeAssets</t>
  </si>
  <si>
    <t>in-rbi-rep.xsd#in-rbi-rep_PriceValueBasisPointSantionedLimit@http://www.xbrl.org/2003/role/terseLabel</t>
  </si>
  <si>
    <t>in-rbi-rep.xsd#in-rbi-rep_PriceValueBasisPointActual@http://www.xbrl.org/2003/role/terseLabel</t>
  </si>
  <si>
    <t>in-rbi-rep.xsd#in-rbi-rep_PriceValueOfTotalInvestmentPortfolioSantionedLimit@http://www.xbrl.org/2003/role/terseLabel</t>
  </si>
  <si>
    <t>in-rbi-rep.xsd#in-rbi-rep_PriceValueOfTotalInvestmentPortfolioActual@http://www.xbrl.org/2003/role/terseLabel</t>
  </si>
  <si>
    <t>in-rbi-rep.xsd#in-rbi-rep_PercentageModifiedDurationOfHeldForTradingAndAvailableForSaleCategoryTakenTogether@http://www.xbrl.org/2003/role/terseLabel</t>
  </si>
  <si>
    <t>Statement of Interest Rate Sensititvity (INR)</t>
  </si>
  <si>
    <t>Memorandum Sheet (INR)</t>
  </si>
  <si>
    <t>Aggregate All Currencies - Traditional Gap Analysis</t>
  </si>
  <si>
    <t>Coupon/Yield (INR)</t>
  </si>
  <si>
    <t>Coupon</t>
  </si>
  <si>
    <t>Yield</t>
  </si>
  <si>
    <t>in-rbi-rep.xsd#in-rbi-rep_PercentageModifiedDurationOfTotalInvestmentPortfolio@http://www.xbrl.org/2003/role/terseLabel</t>
  </si>
  <si>
    <t>f3117205-f4db-4f75-9e57-694d34bd3590:~:lyt_Average_yield:~:NotMandatory:~:True:~::~:</t>
  </si>
  <si>
    <t>Over 3 months and up to 6 months</t>
  </si>
  <si>
    <t>1-28 days</t>
  </si>
  <si>
    <t>Over 6 months and up to 1 year</t>
  </si>
  <si>
    <t>Over 1 year and up to 3 years</t>
  </si>
  <si>
    <t>Over 3 years and up to 5 years</t>
  </si>
  <si>
    <t>Over 5 years  and up to 7 years</t>
  </si>
  <si>
    <t>Over 7 years and up to 10 years</t>
  </si>
  <si>
    <t>Over 10 year and up to 15 years</t>
  </si>
  <si>
    <t>Non-sensitive</t>
  </si>
  <si>
    <t>Other deposits</t>
  </si>
  <si>
    <t>Call and Short Notice</t>
  </si>
  <si>
    <t>Others (specify)</t>
  </si>
  <si>
    <t xml:space="preserve">Inter-office Adjustment </t>
  </si>
  <si>
    <t xml:space="preserve">Total Liabilities </t>
  </si>
  <si>
    <t>(i) Positions related to Derivatives</t>
  </si>
  <si>
    <t>i) FRAs</t>
  </si>
  <si>
    <t>ii) Swaps</t>
  </si>
  <si>
    <t>iii) Futures</t>
  </si>
  <si>
    <t>iv) Options</t>
  </si>
  <si>
    <t>(ii)Other Off-balance sheet positions</t>
  </si>
  <si>
    <t>Investments (including those Reverse Repos but excluding Repos)</t>
  </si>
  <si>
    <t>Advances (Performing)</t>
  </si>
  <si>
    <t>Bills purchases and Discounted (including bills under FUPN)</t>
  </si>
  <si>
    <t>Cash Credits, Overdrafts and Loans repayable on demand</t>
  </si>
  <si>
    <t>Inter-office Adjustment</t>
  </si>
  <si>
    <t xml:space="preserve">Bills Rediscounted (DUPN) </t>
  </si>
  <si>
    <t>Positions related to Derivatives</t>
  </si>
  <si>
    <t>Other Off-balance sheet positions</t>
  </si>
  <si>
    <t>Redeemable debt instruments( Upper Tier II)</t>
  </si>
  <si>
    <t>Redeemable debt instruments( Lower Tier II)</t>
  </si>
  <si>
    <t>Out of total Performing Investments (including those under reverse repos but excluding repos), investments held in HTM</t>
  </si>
  <si>
    <t>in-rbi-rep.xsd#in-rbi-rep_InvestmentsHeldInHMTOutOfTotalPerformingInvestments</t>
  </si>
  <si>
    <t>IRS_DGA (Residual)</t>
  </si>
  <si>
    <r>
      <t>Note</t>
    </r>
    <r>
      <rPr>
        <sz val="11"/>
        <color theme="1"/>
        <rFont val="Calibri"/>
        <family val="2"/>
        <scheme val="minor"/>
      </rPr>
      <t xml:space="preserve"> : Investment (Book Value) should be reported gross of provisions. Realizable market value should represent the actual sale value of the security on the day of reporting. The realizable market value should be furnished for all categories of investments including held to maturity. Provision for Depreciation in Investment account should be exclusive of amortized amount in HTM category. PV01 (Limit Sanctioned) is to be reported, if applicable.</t>
    </r>
  </si>
  <si>
    <r>
      <t>Note</t>
    </r>
    <r>
      <rPr>
        <sz val="11"/>
        <color indexed="8"/>
        <rFont val="Calibri"/>
        <family val="2"/>
      </rPr>
      <t xml:space="preserve"> : Investment (Book Value) should be reported gross of provisions. Realizable market value should represent the actual sale value of the security on the day of reporting. The realizable market value should be furnished for all categories of investments including held to maturity. Provision for Depreciation in Investment account should be exclusive of amortized amount in HTM category. PV01 (Limit Sanctioned) is to be reported, if applicable.</t>
    </r>
  </si>
  <si>
    <t>Tier I capital instruments other than equity ( i and ii )</t>
  </si>
  <si>
    <t>Tier II Capital instruments [(i) to (v) ]</t>
  </si>
  <si>
    <t>Deposits [(i) to (v) ]</t>
  </si>
  <si>
    <t>Other Liabilities &amp; Provisions [(i) to (iv) ]</t>
  </si>
  <si>
    <t>Perpetual Non- Cumulative Preference Shares ( Tier I)</t>
  </si>
  <si>
    <t>Redeemable Cumulative  Preference Shares</t>
  </si>
  <si>
    <t>Redeemable Non- cumulative Preference Shares</t>
  </si>
  <si>
    <t>Off-Balance Sheet Positions equivalent to short positions in bonds</t>
  </si>
  <si>
    <t>Off- Balance Sheet Positions equivalent to long positions in bonds</t>
  </si>
  <si>
    <t>in-rbi-rep.xsd#in-rbi-rep_InterestRatePeriodAxis::in-rbi-rep.xsd#in-rbi-rep_OneToTwentyEightDaysMember:::in-rbi-rep.xsd#in-rbi-rep_ParameterAxis::in-rbi-rep.xsd#in-rbi-rep_CouponMember</t>
  </si>
  <si>
    <t>in-rbi-rep.xsd#in-rbi-rep_InterestRatePeriodAxis::in-rbi-rep.xsd#in-rbi-rep_OneToTwentyEightDaysMember:::in-rbi-rep.xsd#in-rbi-rep_ParameterAxis::in-rbi-rep.xsd#in-rbi-rep_YieldMember</t>
  </si>
  <si>
    <t>in-rbi-rep.xsd#in-rbi-rep_InterestRatePeriodAxis::in-rbi-rep.xsd#in-rbi-rep_TwentyNineDaysAndUptoThreeMonthsMember:::in-rbi-rep.xsd#in-rbi-rep_ParameterAxis::in-rbi-rep.xsd#in-rbi-rep_CouponMember</t>
  </si>
  <si>
    <t>Memorandum Items</t>
  </si>
  <si>
    <t>Memorandum Items- Aggregation across all currencies</t>
  </si>
  <si>
    <t>in-rbi-rep.xsd#in-rbi-rep_InterestRatePeriodAxis::in-rbi-rep.xsd#in-rbi-rep_TwentyNineDaysAndUptoThreeMonthsMember:::in-rbi-rep.xsd#in-rbi-rep_ParameterAxis::in-rbi-rep.xsd#in-rbi-rep_YieldMember</t>
  </si>
  <si>
    <t>in-rbi-rep.xsd#in-rbi-rep_InterestRatePeriodAxis::in-rbi-rep.xsd#in-rbi-rep_OverThreeMonthsAndUptoSixMonthsMember:::in-rbi-rep.xsd#in-rbi-rep_ParameterAxis::in-rbi-rep.xsd#in-rbi-rep_CouponMember</t>
  </si>
  <si>
    <t>in-rbi-rep.xsd#in-rbi-rep_InterestRatePeriodAxis::in-rbi-rep.xsd#in-rbi-rep_OverThreeMonthsAndUptoSixMonthsMember:::in-rbi-rep.xsd#in-rbi-rep_ParameterAxis::in-rbi-rep.xsd#in-rbi-rep_YieldMember</t>
  </si>
  <si>
    <t>in-rbi-rep.xsd#in-rbi-rep_InterestRatePeriodAxis::in-rbi-rep.xsd#in-rbi-rep_OverSixMonthsAndUptoOneYearMember:::in-rbi-rep.xsd#in-rbi-rep_ParameterAxis::in-rbi-rep.xsd#in-rbi-rep_CouponMember</t>
  </si>
  <si>
    <t>General Remarks</t>
  </si>
  <si>
    <t>in-rbi-rep.xsd#in-rbi-rep_GeneralRemarks</t>
  </si>
  <si>
    <t>in-rbi-rep.xsd#in-rbi-rep_InterestRatePeriodAxis::in-rbi-rep.xsd#in-rbi-rep_OverSixMonthsAndUptoOneYearMember:::in-rbi-rep.xsd#in-rbi-rep_ParameterAxis::in-rbi-rep.xsd#in-rbi-rep_YieldMember</t>
  </si>
  <si>
    <t>in-rbi-rep.xsd#in-rbi-rep_InterestRatePeriodAxis::in-rbi-rep.xsd#in-rbi-rep_OverOneYearAndUptoThreeYearsMember:::in-rbi-rep.xsd#in-rbi-rep_ParameterAxis::in-rbi-rep.xsd#in-rbi-rep_CouponMember</t>
  </si>
  <si>
    <t>in-rbi-rep.xsd#in-rbi-rep_ReportForTheYearEnded</t>
  </si>
  <si>
    <t>in-rbi-rep.xsd#in-rbi-rep_InterestRatePeriodAxis::in-rbi-rep.xsd#in-rbi-rep_OverOneYearAndUptoThreeYearsMember:::in-rbi-rep.xsd#in-rbi-rep_ParameterAxis::in-rbi-rep.xsd#in-rbi-rep_YieldMember</t>
  </si>
  <si>
    <t>in-rbi-rep.xsd#in-rbi-rep_InterestRatePeriodAxis::in-rbi-rep.xsd#in-rbi-rep_OverThreeYearsAndUptoFiveYearMember:::in-rbi-rep.xsd#in-rbi-rep_ParameterAxis::in-rbi-rep.xsd#in-rbi-rep_CouponMember</t>
  </si>
  <si>
    <t>in-rbi-rep.xsd#in-rbi-rep_InterestRatePeriodAxis::in-rbi-rep.xsd#in-rbi-rep_OverThreeYearsAndUptoFiveYearMember:::in-rbi-rep.xsd#in-rbi-rep_ParameterAxis::in-rbi-rep.xsd#in-rbi-rep_YieldMember</t>
  </si>
  <si>
    <t>in-rbi-rep.xsd#in-rbi-rep_InterestRatePeriodAxis::in-rbi-rep.xsd#in-rbi-rep_OverFiveYearsAndUptoSevenYearsMember:::in-rbi-rep.xsd#in-rbi-rep_ParameterAxis::in-rbi-rep.xsd#in-rbi-rep_CouponMember</t>
  </si>
  <si>
    <t>General Information</t>
  </si>
  <si>
    <t>in-rbi-rep.xsd#in-rbi-rep_InterestRatePeriodAxis::in-rbi-rep.xsd#in-rbi-rep_OverFiveYearsAndUptoSevenYearsMember:::in-rbi-rep.xsd#in-rbi-rep_ParameterAxis::in-rbi-rep.xsd#in-rbi-rep_YieldMember</t>
  </si>
  <si>
    <t>in-rbi-rep.xsd#in-rbi-rep_InterestRatePeriodAxis::in-rbi-rep.xsd#in-rbi-rep_OverSevenYearsAndUptoTenYearsMember:::in-rbi-rep.xsd#in-rbi-rep_ParameterAxis::in-rbi-rep.xsd#in-rbi-rep_CouponMember</t>
  </si>
  <si>
    <t>in-rbi-rep.xsd#in-rbi-rep_InterestRatePeriodAxis::in-rbi-rep.xsd#in-rbi-rep_OverSevenYearsAndUptoTenYearsMember:::in-rbi-rep.xsd#in-rbi-rep_ParameterAxis::in-rbi-rep.xsd#in-rbi-rep_YieldMember</t>
  </si>
  <si>
    <t>in-rbi-rep.xsd#in-rbi-rep_InterestRatePeriodAxis::in-rbi-rep.xsd#in-rbi-rep_OverTenYearsAndUptoFifteenYearsMember:::in-rbi-rep.xsd#in-rbi-rep_ParameterAxis::in-rbi-rep.xsd#in-rbi-rep_CouponMember</t>
  </si>
  <si>
    <t>in-rbi-rep.xsd#in-rbi-rep_InterestRatePeriodAxis::in-rbi-rep.xsd#in-rbi-rep_OverTenYearsAndUptoFifteenYearsMember:::in-rbi-rep.xsd#in-rbi-rep_ParameterAxis::in-rbi-rep.xsd#in-rbi-rep_YieldMember</t>
  </si>
  <si>
    <t>in-rbi-rep.xsd#in-rbi-rep_InterestRatePeriodAxis::in-rbi-rep.xsd#in-rbi-rep_OverFifteenYearsMember:::in-rbi-rep.xsd#in-rbi-rep_ParameterAxis::in-rbi-rep.xsd#in-rbi-rep_CouponMember</t>
  </si>
  <si>
    <t>in-rbi-rep.xsd#in-rbi-rep_InterestRatePeriodAxis::in-rbi-rep.xsd#in-rbi-rep_OverFifteenYearsMember:::in-rbi-rep.xsd#in-rbi-rep_ParameterAxis::in-rbi-rep.xsd#in-rbi-rep_YieldMember</t>
  </si>
  <si>
    <t>in-rbi-rep.xsd#in-rbi-rep_PerpetualNonCumulativePreferenceSharesTierICapitalRate@http://www.xbrl.org/2003/role/terseLabel</t>
  </si>
  <si>
    <t>in-rbi-rep.xsd#in-rbi-rep_CapitalIntrumentOtherThanEquityTierIRate@http://www.xbrl.org/2003/role/terseLabel</t>
  </si>
  <si>
    <t>in-rbi-rep.xsd#in-rbi-rep_InnovativePerpetualDebtInstrumentsTierICapitalRate@http://www.xbrl.org/2003/role/terseLabel</t>
  </si>
  <si>
    <t>Statement of average coupon/yield on assets/liabilities used for computing MD in each time band as on:-
[Fractional Figures shall be entered by prefixing zero before decimal (e.g.,   for entering 0.99 user have to first enter “0” and then “.” and percentage data)]</t>
  </si>
  <si>
    <t>in-rbi-rep.xsd#in-rbi-rep_CapitalInstrumentsTierIIRate@http://www.xbrl.org/2003/role/terseLabel</t>
  </si>
  <si>
    <t>in-rbi-rep.xsd#in-rbi-rep_PerpetualCumulativePreferenceSharesRate@http://www.xbrl.org/2003/role/terseLabel</t>
  </si>
  <si>
    <t>in-rbi-rep.xsd#in-rbi-rep_RedeemableCumulativePreferenceSharesRate@http://www.xbrl.org/2003/role/terseLabel</t>
  </si>
  <si>
    <t>in-rbi-rep.xsd#in-rbi-rep_RedeemableNonCumulativePreferenceSharesRate@http://www.xbrl.org/2003/role/terseLabel</t>
  </si>
  <si>
    <t>in-rbi-rep.xsd#in-rbi-rep_RedeemableDebtInstrumentsLowerTierIIRate@http://www.xbrl.org/2003/role/terseLabel</t>
  </si>
  <si>
    <t>in-rbi-rep.xsd#in-rbi-rep_RedeemableDebtInstrumentsUpperTierIIRate@http://www.xbrl.org/2003/role/terseLabel</t>
  </si>
  <si>
    <t>in-rbi-rep.xsd#in-rbi-rep_DepositsRate@http://www.xbrl.org/2003/role/terseLabel</t>
  </si>
  <si>
    <t>in-rbi-rep.xsd#in-rbi-rep_CurrentDepositsRate@http://www.xbrl.org/2003/role/terseLabel</t>
  </si>
  <si>
    <t>Add New Sheet</t>
  </si>
  <si>
    <t>Delete Current Sheet</t>
  </si>
  <si>
    <t>in-rbi-rep.xsd#in-rbi-rep_SavingsBankDepositsRate@http://www.xbrl.org/2003/role/terseLabel</t>
  </si>
  <si>
    <t>in-rbi-rep.xsd#in-rbi-rep_TermDepositsRate@http://www.xbrl.org/2003/role/terseLabel</t>
  </si>
  <si>
    <t>in-rbi-rep.xsd#in-rbi-rep_OtherDepositsRate@http://www.xbrl.org/2003/role/terseLabel</t>
  </si>
  <si>
    <t>in-rbi-rep.xsd#in-rbi-rep_BorrowingsRate@http://www.xbrl.org/2003/role/terseLabel</t>
  </si>
  <si>
    <t>in-rbi-rep.xsd#in-rbi-rep_CallAndShortNoticeRate@http://www.xbrl.org/2003/role/terseLabel</t>
  </si>
  <si>
    <t>in-rbi-rep.xsd#in-rbi-rep_InterBankTermBorrowingsRate@http://www.xbrl.org/2003/role/terseLabel</t>
  </si>
  <si>
    <t>in-rbi-rep.xsd#in-rbi-rep_RefinancesRate@http://www.xbrl.org/2003/role/terseLabel</t>
  </si>
  <si>
    <t>in-rbi-rep.xsd#in-rbi-rep_OtherBorrowingsRate@http://www.xbrl.org/2003/role/terseLabel</t>
  </si>
  <si>
    <t>in-rbi-rep.xsd#in-rbi-rep_OtherLiabilitiesIncludingProvisionsRate@http://www.xbrl.org/2003/role/terseLabel</t>
  </si>
  <si>
    <t>in-rbi-rep.xsd#in-rbi-rep_BillsPayableRate@http://www.xbrl.org/2003/role/terseLabel</t>
  </si>
  <si>
    <t>in-rbi-rep.xsd#in-rbi-rep_InterOfficeAdjustmentsLiabilitiesRate@http://www.xbrl.org/2003/role/terseLabel</t>
  </si>
  <si>
    <t>in-rbi-rep.xsd#in-rbi-rep_ProvisionsRate@http://www.xbrl.org/2003/role/terseLabel</t>
  </si>
  <si>
    <t>in-rbi-rep.xsd#in-rbi-rep_OtherLiabilitiesProvisionsRate@http://www.xbrl.org/2003/role/terseLabel</t>
  </si>
  <si>
    <t>in-rbi-rep.xsd#in-rbi-rep_ReposRate@http://www.xbrl.org/2003/role/terseLabel</t>
  </si>
  <si>
    <t>in-rbi-rep.xsd#in-rbi-rep_BillsRediscountedDUPNAsLiabilityRate@http://www.xbrl.org/2003/role/terseLabel</t>
  </si>
  <si>
    <t>in-rbi-rep.xsd#in-rbi-rep_SwapsSellBuyRate@http://www.xbrl.org/2003/role/terseLabel</t>
  </si>
  <si>
    <t>in-rbi-rep.xsd#in-rbi-rep_OtherLiabilitiesAsPerInterestRateSensitivityStatementRate@http://www.xbrl.org/2003/role/terseLabel</t>
  </si>
  <si>
    <t>in-rbi-rep.xsd#in-rbi-rep_NetLiabilitiesForComputationOfModifiedDurationRate@http://www.xbrl.org/2003/role/terseLabel</t>
  </si>
  <si>
    <t>in-rbi-rep.xsd#in-rbi-rep_OffBalanceSheetPositionsEquivalentToShortPositionInBondsRate@http://www.xbrl.org/2003/role/terseLabel</t>
  </si>
  <si>
    <t>in-rbi-rep.xsd#in-rbi-rep_InvestmentsInSecurityRecieptsIssuedByAssetReconstructionCompanies@http://www.xbrl.org/2003/role/terseLabel</t>
  </si>
  <si>
    <t>in-rbi-rep.xsd#in-rbi-rep_InterestRatePeriodAxis::in-rbi-rep.xsd#in-rbi-rep_AggregateInterestRateMember</t>
  </si>
  <si>
    <t>in-rbi-rep.xsd#in-rbi-rep_InterestRatePeriodAxis::in-rbi-rep.xsd#in-rbi-rep_InterestRateNonSensitiveMember</t>
  </si>
  <si>
    <t>in-rbi-rep.xsd#in-rbi-rep_InterestRatePeriodAxis::in-rbi-rep.xsd#in-rbi-rep_InterestRateNonSensitiveMember:::in-rbi-rep.xsd#in-rbi-rep_ParameterAxis::in-rbi-rep.xsd#in-rbi-rep_CouponMember</t>
  </si>
  <si>
    <t>in-rbi-rep.xsd#in-rbi-rep_InterestRatePeriodAxis::in-rbi-rep.xsd#in-rbi-rep_InterestRateNonSensitiveMember:::in-rbi-rep.xsd#in-rbi-rep_ParameterAxis::in-rbi-rep.xsd#in-rbi-rep_YieldMember</t>
  </si>
  <si>
    <t>in-rbi-rep.xsd#in-rbi-rep_TermDepositsOtherPlacementsRate@http://www.xbrl.org/2003/role/terseLabel</t>
  </si>
  <si>
    <t>in-rbi-rep.xsd#in-rbi-rep_RupeeEquivalentOfRiskSensitiveLiabilitiesInOtherThanIndianCurrency@http://www.xbrl.org/2003/role/terseLabel</t>
  </si>
  <si>
    <t>in-rbi-rep.xsd#in-rbi-rep_RupeeEquivalentOfRiskSensitiveAssetsInOtherThanIndianCurrency@http://www.xbrl.org/2003/role/terseLabel</t>
  </si>
  <si>
    <t>in-rbi-rep.xsd#in-rbi-rep_RupeeEquivalentOfAssetsInOtherThanIndianCurrency@http://www.xbrl.org/2003/role/terseLabel</t>
  </si>
  <si>
    <t>in-rbi-rep.xsd#in-rbi-rep_AggregateRiskSensitiveLiabilitiesForDurationalGapAnalysis@http://www.xbrl.org/2003/role/terseLabel</t>
  </si>
  <si>
    <t>in-rbi-rep.xsd#in-rbi-rep_RupeeLiabilitiesOutOfRiskSensitiveLiabilitiesForDurationalGapAnalysis@http://www.xbrl.org/2003/role/terseLabel</t>
  </si>
  <si>
    <t>in-rbi-rep.xsd#in-rbi-rep_RupeeEquivalentOfRiskSensitiveLiabilitiesInOtherThanIndianCurrencyForDurationalGapAnalysis@http://www.xbrl.org/2003/role/terseLabel</t>
  </si>
  <si>
    <t>in-rbi-rep.xsd#in-rbi-rep_PositionRelatedToDerivativesRate@http://www.xbrl.org/2003/role/terseLabel</t>
  </si>
  <si>
    <t>in-rbi-rep.xsd#in-rbi-rep_ForwardRateAgreementsRateAsLiabilities@http://www.xbrl.org/2003/role/terseLabel</t>
  </si>
  <si>
    <t>in-rbi-rep.xsd#in-rbi-rep_SwapsRateAsLiabilities@http://www.xbrl.org/2003/role/terseLabel</t>
  </si>
  <si>
    <t>in-rbi-rep.xsd#in-rbi-rep_FuturesRateAsLiabilities@http://www.xbrl.org/2003/role/terseLabel</t>
  </si>
  <si>
    <t>in-rbi-rep.xsd#in-rbi-rep_OptionsRateAsLiabilities@http://www.xbrl.org/2003/role/terseLabel</t>
  </si>
  <si>
    <t>in-rbi-rep.xsd#in-rbi-rep_OtherOffBalanceSheetLiabilitiesRate@http://www.xbrl.org/2003/role/terseLabel</t>
  </si>
  <si>
    <t>in-rbi-rep.xsd#in-rbi-rep_CashHandRate@http://www.xbrl.org/2003/role/terseLabel</t>
  </si>
  <si>
    <t>in-rbi-rep.xsd#in-rbi-rep_BalancesWithReserveBankOfIndiaRate@http://www.xbrl.org/2003/role/terseLabel</t>
  </si>
  <si>
    <t>in-rbi-rep.xsd#in-rbi-rep_BalancesWithOtherBanksRate@http://www.xbrl.org/2003/role/terseLabel</t>
  </si>
  <si>
    <t>in-rbi-rep.xsd#in-rbi-rep_CurrentAccountRate@http://www.xbrl.org/2003/role/terseLabel</t>
  </si>
  <si>
    <t>in-rbi-rep.xsd#in-rbi-rep_MoneyAtCallShortNoticeTermDepositsOtherPlacementsRate@http://www.xbrl.org/2003/role/terseLabel</t>
  </si>
  <si>
    <t>in-rbi-rep.xsd#in-rbi-rep_InvestmentsIncludingThoseReverseReposButExcludingReposRate@http://www.xbrl.org/2003/role/terseLabel</t>
  </si>
  <si>
    <t>in-rbi-rep.xsd#in-rbi-rep_SLRInvestmentsRate@http://www.xbrl.org/2003/role/terseLabel</t>
  </si>
  <si>
    <t>in-rbi-rep.xsd#in-rbi-rep_NonSLRInvestmentsRate@http://www.xbrl.org/2003/role/terseLabel</t>
  </si>
  <si>
    <t>in-rbi-rep.xsd#in-rbi-rep_ReCapitalisationBondsRate@http://www.xbrl.org/2003/role/terseLabel</t>
  </si>
  <si>
    <t>in-rbi-rep.xsd#in-rbi-rep_InvestmentsInSecurityRecieptsIssuedByAssetReconstructionCompaniesRate@http://www.xbrl.org/2003/role/terseLabel</t>
  </si>
  <si>
    <t xml:space="preserve">Values in percentage (up to 4 digits after decimal) </t>
  </si>
  <si>
    <t>in-rbi-rep.xsd#in-rbi-rep_AdvancesRate@http://www.xbrl.org/2003/role/terseLabel</t>
  </si>
  <si>
    <t>in-rbi-rep.xsd#in-rbi-rep_BillsPurchasedDiscountedIncludingBillsUnderFUPNRate@http://www.xbrl.org/2003/role/terseLabel</t>
  </si>
  <si>
    <t>in-rbi-rep.xsd#in-rbi-rep_CashCreditsOverdraftsLoansRepayableOnDemandRate@http://www.xbrl.org/2003/role/terseLabel</t>
  </si>
  <si>
    <t>in-rbi-rep.xsd#in-rbi-rep_TermLoansRate@http://www.xbrl.org/2003/role/terseLabel</t>
  </si>
  <si>
    <t>in-rbi-rep.xsd#in-rbi-rep_NPAsAdvancesInvestmentsRate@http://www.xbrl.org/2003/role/terseLabel</t>
  </si>
  <si>
    <t>in-rbi-rep.xsd#in-rbi-rep_FixedAssetsRate@http://www.xbrl.org/2003/role/terseLabel</t>
  </si>
  <si>
    <t>in-rbi-rep.xsd#in-rbi-rep_OtherAssetsRate@http://www.xbrl.org/2003/role/terseLabel</t>
  </si>
  <si>
    <t>in-rbi-rep.xsd#in-rbi-rep_InterOfficeAdjustmentsAssetsRate@http://www.xbrl.org/2003/role/terseLabel</t>
  </si>
  <si>
    <t>in-rbi-rep.xsd#in-rbi-rep_AnalysisTypeAxis::in-rbi-rep.xsd#in-rbi-rep_TraditionalGapAnalysisMember:::in-rbi-rep.xsd#in-rbi-rep_InterestRatePeriodAxis::in-rbi-rep.xsd#in-rbi-rep_OneToTwentyEightDaysMember</t>
  </si>
  <si>
    <t>Date of Audit</t>
  </si>
  <si>
    <t>Reporting Period Start Date</t>
  </si>
  <si>
    <t>Return Name</t>
  </si>
  <si>
    <t>Return Code</t>
  </si>
  <si>
    <t>in-rbi-rep.xsd#in-rbi-rep_ReturnName</t>
  </si>
  <si>
    <t>in-rbi-rep.xsd#in-rbi-rep_ReturnCode</t>
  </si>
  <si>
    <t>in-rbi-rep.xsd#in-rbi-rep_DateOfAudit</t>
  </si>
  <si>
    <t>in-rbi-rep.xsd#in-rbi-rep_ReportingPeriodStartDate</t>
  </si>
  <si>
    <t>Bank Code</t>
  </si>
  <si>
    <t>Return Version</t>
  </si>
  <si>
    <t>Reporting Frequency</t>
  </si>
  <si>
    <t>in-rbi-rep.xsd#in-rbi-rep_ReportingFrequency</t>
  </si>
  <si>
    <t>in-rbi-rep.xsd#in-rbi-rep_ReturnVersion</t>
  </si>
  <si>
    <t>IRS</t>
  </si>
  <si>
    <t>Interest Rate Sensitivity (Rupee)</t>
  </si>
  <si>
    <t>&lt;ProjectConfig&gt;_x000D_
  &lt;add key="PackageName" value="RBI-IRS" /&gt;_x000D_
  &lt;add key="PackageDescription" value="RBI-IRS-Template" /&gt;_x000D_
  &lt;add key="PackageAuthor" value="IRIS" /&gt;_x000D_
  &lt;add key="CreatedOn" value="14/12/2012" /&gt;_x000D_
  &lt;add key="PackageVersion" value="V1.3" /&gt;_x000D_
  &lt;add key="SecurityCode" value="3meE/gFr0EsjU77r6hBiRqWUJGgK5GtZCCrkOS9M0dfKiVLdJxsy3pMTkzjahTAUilsLshI+ocBXevL8auGqmg==" /&gt;_x000D_
  &lt;add key="TaxonomyPath" value="D:\Vishal\IRS2007\iFile\bin\Debug\iFileApp2\Taxonomy\IRS\in-rbi-irs.xsd" /&gt;_x000D_
  &lt;add key="PublishPath" value="" /&gt;_x000D_
  &lt;add key="Culture" value="en-GB" /&gt;_x000D_
  &lt;add key="Scheme" value="" /&gt;_x000D_
  &lt;add key="ProjectMode" value="Package" /&gt;_x000D_
  &lt;add key="StartupSheet" value="Introduction" /&gt;_x000D_
  &lt;add key="VersionNo" value="V1.3" /&gt;_x000D_
&lt;/ProjectConfig&gt;</t>
  </si>
  <si>
    <t>V1.3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</si>
</sst>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0"/>
    <numFmt numFmtId="165" formatCode="0.0000%"/>
  </numFmts>
  <fonts count="16">
    <font>
      <sz val="11"/>
      <color theme="1"/>
      <name val="Calibri"/>
      <family val="2"/>
      <scheme val="minor"/>
    </font>
    <font>
      <sz val="11"/>
      <color indexed="8"/>
      <name val="Calibri"/>
      <family val="2"/>
    </font>
    <font>
      <sz val="8"/>
      <name val="Calibri"/>
      <family val="2"/>
    </font>
    <font>
      <u/>
      <sz val="11"/>
      <color indexed="12"/>
      <name val="Calibri"/>
      <family val="2"/>
    </font>
    <font>
      <sz val="10"/>
      <name val="Arial "/>
    </font>
    <font>
      <sz val="10"/>
      <name val="Arial"/>
      <family val="2"/>
    </font>
    <font>
      <sz val="11"/>
      <color indexed="9"/>
      <name val="Calibri"/>
      <family val="2"/>
    </font>
    <font>
      <b/>
      <sz val="11"/>
      <color indexed="8"/>
      <name val="Calibri"/>
      <family val="2"/>
    </font>
    <font>
      <b/>
      <sz val="9"/>
      <color indexed="81"/>
      <name val="Tahoma"/>
      <family val="2"/>
    </font>
    <font>
      <sz val="14"/>
      <color indexed="9"/>
      <name val="Calibri"/>
      <family val="2"/>
    </font>
    <font>
      <i/>
      <sz val="11"/>
      <color indexed="8"/>
      <name val="Calibri"/>
      <family val="2"/>
    </font>
    <font>
      <sz val="11"/>
      <name val="Calibri"/>
      <family val="2"/>
    </font>
    <font>
      <sz val="14"/>
      <name val="Calibri"/>
      <family val="2"/>
    </font>
    <font>
      <b/>
      <sz val="11"/>
      <color theme="0"/>
      <name val="Calibri"/>
      <family val="2"/>
    </font>
    <font>
      <sz val="9"/>
      <color rgb="FF222222"/>
      <name val="Arial"/>
      <family val="2"/>
    </font>
    <font>
      <sz val="11"/>
      <color theme="0"/>
      <name val="Calibri"/>
      <family val="2"/>
    </font>
  </fonts>
  <fills count="12">
    <fill>
      <patternFill patternType="none"/>
    </fill>
    <fill>
      <patternFill patternType="gray125"/>
    </fill>
    <fill>
      <patternFill patternType="solid">
        <fgColor indexed="22"/>
        <bgColor indexed="64"/>
      </patternFill>
    </fill>
    <fill>
      <patternFill patternType="solid">
        <fgColor indexed="49"/>
        <bgColor indexed="64"/>
      </patternFill>
    </fill>
    <fill>
      <patternFill patternType="solid">
        <fgColor indexed="9"/>
        <bgColor indexed="64"/>
      </patternFill>
    </fill>
    <fill>
      <patternFill patternType="lightHorizontal">
        <fgColor indexed="22"/>
        <bgColor indexed="43"/>
      </patternFill>
    </fill>
    <fill>
      <patternFill patternType="lightUp">
        <fgColor indexed="22"/>
        <bgColor indexed="44"/>
      </patternFill>
    </fill>
    <fill>
      <patternFill patternType="solid">
        <fgColor indexed="44"/>
        <bgColor indexed="64"/>
      </patternFill>
    </fill>
    <fill>
      <patternFill patternType="lightHorizontal">
        <fgColor indexed="22"/>
        <bgColor indexed="9"/>
      </patternFill>
    </fill>
    <fill>
      <patternFill patternType="solid">
        <fgColor indexed="47"/>
        <bgColor indexed="64"/>
      </patternFill>
    </fill>
    <fill>
      <patternFill patternType="solid">
        <fgColor indexed="56"/>
        <bgColor indexed="64"/>
      </patternFill>
    </fill>
    <fill>
      <patternFill patternType="solid">
        <fgColor theme="0" tint="-0.2499465926084170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 fillId="0" borderId="0"/>
    <xf numFmtId="0" fontId="5" fillId="0" borderId="0"/>
    <xf numFmtId="0" fontId="4" fillId="0" borderId="0"/>
    <xf numFmtId="0" fontId="5" fillId="0" borderId="0"/>
  </cellStyleXfs>
  <cellXfs count="167">
    <xf numFmtId="0" fontId="0" fillId="0" borderId="0" xfId="0"/>
    <xf numFmtId="0" fontId="0" fillId="0" borderId="0" xfId="0"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2" xfId="0" applyBorder="1" applyProtection="1">
      <protection locked="0"/>
    </xf>
    <xf numFmtId="49" fontId="0" fillId="0" borderId="1" xfId="0" applyNumberFormat="1" applyBorder="1" applyProtection="1">
      <protection locked="0"/>
    </xf>
    <xf numFmtId="14" fontId="0" fillId="0" borderId="1" xfId="0" applyNumberFormat="1" applyBorder="1" applyProtection="1">
      <protection locked="0"/>
    </xf>
    <xf numFmtId="0" fontId="6" fillId="0" borderId="0" xfId="0" applyFont="1"/>
    <xf numFmtId="0" fontId="1" fillId="0" borderId="1" xfId="0" applyFont="1" applyBorder="1" applyAlignment="1">
      <alignment wrapText="1" shrinkToFit="1"/>
    </xf>
    <xf numFmtId="0" fontId="1" fillId="0" borderId="0" xfId="0" applyFont="1" applyAlignment="1"/>
    <xf numFmtId="0" fontId="1" fillId="2" borderId="1" xfId="0" applyFont="1" applyFill="1" applyBorder="1" applyAlignment="1" applyProtection="1">
      <alignment horizontal="left" vertical="top" wrapText="1" shrinkToFit="1"/>
    </xf>
    <xf numFmtId="0" fontId="1" fillId="3" borderId="1" xfId="0" applyFont="1" applyFill="1" applyBorder="1" applyAlignment="1" applyProtection="1">
      <alignment horizontal="left" vertical="top" wrapText="1" shrinkToFit="1"/>
      <protection locked="0"/>
    </xf>
    <xf numFmtId="0" fontId="0" fillId="0" borderId="0" xfId="0" applyAlignment="1">
      <alignment horizontal="right"/>
    </xf>
    <xf numFmtId="0" fontId="3" fillId="0" borderId="0" xfId="2" applyAlignment="1" applyProtection="1"/>
    <xf numFmtId="0" fontId="1" fillId="2" borderId="1" xfId="0" applyFont="1" applyFill="1" applyBorder="1" applyAlignment="1" applyProtection="1">
      <alignment horizontal="centerContinuous" vertical="top" wrapText="1" shrinkToFit="1"/>
    </xf>
    <xf numFmtId="0" fontId="1" fillId="2" borderId="1" xfId="0" applyFont="1" applyFill="1" applyBorder="1" applyAlignment="1" applyProtection="1">
      <alignment horizontal="center" vertical="center" wrapText="1" shrinkToFit="1"/>
    </xf>
    <xf numFmtId="0" fontId="7" fillId="2" borderId="3" xfId="0" applyFont="1" applyFill="1" applyBorder="1" applyAlignment="1" applyProtection="1"/>
    <xf numFmtId="0" fontId="1"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shrinkToFit="1"/>
    </xf>
    <xf numFmtId="0" fontId="7" fillId="2" borderId="1" xfId="0" applyFont="1" applyFill="1" applyBorder="1" applyAlignment="1" applyProtection="1">
      <alignment horizontal="left" vertical="top" wrapText="1" shrinkToFit="1"/>
    </xf>
    <xf numFmtId="0" fontId="1" fillId="4" borderId="0" xfId="0" applyFont="1" applyFill="1" applyBorder="1"/>
    <xf numFmtId="4" fontId="0" fillId="0" borderId="0" xfId="0" applyNumberFormat="1"/>
    <xf numFmtId="0" fontId="0" fillId="2" borderId="1" xfId="0" applyFill="1" applyBorder="1" applyAlignment="1" applyProtection="1">
      <alignment horizontal="center" wrapText="1"/>
    </xf>
    <xf numFmtId="0" fontId="1" fillId="2" borderId="1" xfId="0" applyFont="1" applyFill="1" applyBorder="1" applyAlignment="1" applyProtection="1">
      <alignment horizontal="center" vertical="top" wrapText="1" shrinkToFit="1"/>
    </xf>
    <xf numFmtId="0" fontId="1" fillId="2" borderId="3" xfId="0" applyFont="1" applyFill="1" applyBorder="1" applyAlignment="1" applyProtection="1">
      <alignment horizontal="center" vertical="center" wrapText="1" shrinkToFit="1"/>
    </xf>
    <xf numFmtId="0" fontId="0" fillId="2" borderId="1" xfId="0" applyFill="1" applyBorder="1" applyAlignment="1" applyProtection="1">
      <alignment horizontal="right"/>
    </xf>
    <xf numFmtId="0" fontId="0" fillId="0" borderId="0" xfId="0" applyProtection="1"/>
    <xf numFmtId="0" fontId="7" fillId="2" borderId="1" xfId="0" applyFont="1" applyFill="1" applyBorder="1" applyAlignment="1" applyProtection="1">
      <alignment horizontal="right"/>
    </xf>
    <xf numFmtId="0" fontId="7" fillId="2" borderId="1" xfId="0" applyFont="1" applyFill="1" applyBorder="1" applyAlignment="1" applyProtection="1">
      <alignment horizontal="center" vertical="top" wrapText="1" shrinkToFit="1"/>
    </xf>
    <xf numFmtId="0" fontId="1" fillId="4" borderId="0" xfId="0" applyFont="1" applyFill="1" applyBorder="1" applyProtection="1"/>
    <xf numFmtId="0" fontId="7" fillId="2" borderId="3" xfId="0" applyFont="1" applyFill="1" applyBorder="1" applyAlignment="1" applyProtection="1">
      <alignment horizontal="center" vertical="top"/>
    </xf>
    <xf numFmtId="0" fontId="7" fillId="2" borderId="3" xfId="0" applyFont="1" applyFill="1" applyBorder="1" applyAlignment="1" applyProtection="1">
      <alignment horizontal="left" vertical="top" wrapText="1" shrinkToFit="1"/>
    </xf>
    <xf numFmtId="0" fontId="7" fillId="2" borderId="4" xfId="0" applyFont="1" applyFill="1" applyBorder="1" applyAlignment="1" applyProtection="1">
      <alignment horizontal="left" wrapText="1"/>
    </xf>
    <xf numFmtId="0" fontId="7" fillId="2" borderId="4" xfId="0" applyFont="1" applyFill="1" applyBorder="1" applyAlignment="1" applyProtection="1">
      <alignment horizontal="left" vertical="top" wrapText="1" shrinkToFit="1"/>
    </xf>
    <xf numFmtId="0" fontId="0" fillId="2" borderId="3" xfId="0" applyFill="1" applyBorder="1" applyAlignment="1" applyProtection="1">
      <alignment horizontal="center"/>
    </xf>
    <xf numFmtId="0" fontId="1"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0" fillId="2" borderId="3" xfId="0" applyFill="1" applyBorder="1" applyAlignment="1" applyProtection="1">
      <alignment horizontal="center" wrapText="1"/>
    </xf>
    <xf numFmtId="0" fontId="7" fillId="2" borderId="3" xfId="0" applyFont="1" applyFill="1" applyBorder="1" applyAlignment="1" applyProtection="1">
      <alignment horizontal="center"/>
    </xf>
    <xf numFmtId="0" fontId="6" fillId="0" borderId="0" xfId="0" applyFont="1" applyAlignment="1">
      <alignment shrinkToFit="1"/>
    </xf>
    <xf numFmtId="0" fontId="1" fillId="2" borderId="1" xfId="0" applyFont="1" applyFill="1" applyBorder="1" applyAlignment="1" applyProtection="1">
      <alignment horizontal="left" vertical="top" wrapText="1" shrinkToFit="1"/>
      <protection locked="0"/>
    </xf>
    <xf numFmtId="0" fontId="10" fillId="2" borderId="1" xfId="0" applyFont="1" applyFill="1" applyBorder="1" applyAlignment="1" applyProtection="1">
      <alignment horizontal="left" vertical="top" wrapText="1" shrinkToFit="1"/>
    </xf>
    <xf numFmtId="0" fontId="7" fillId="2" borderId="4" xfId="0" applyFont="1" applyFill="1" applyBorder="1" applyAlignment="1" applyProtection="1"/>
    <xf numFmtId="0" fontId="7" fillId="2" borderId="1" xfId="0" applyFont="1" applyFill="1" applyBorder="1" applyAlignment="1" applyProtection="1">
      <alignment vertical="top"/>
    </xf>
    <xf numFmtId="0" fontId="1" fillId="2" borderId="3" xfId="0" applyFont="1" applyFill="1" applyBorder="1" applyAlignment="1" applyProtection="1">
      <alignment wrapText="1" shrinkToFit="1"/>
    </xf>
    <xf numFmtId="0" fontId="7" fillId="2" borderId="1" xfId="0" applyFont="1" applyFill="1" applyBorder="1" applyAlignment="1" applyProtection="1">
      <alignment horizontal="left" wrapText="1"/>
    </xf>
    <xf numFmtId="0" fontId="9" fillId="4" borderId="0" xfId="0" applyFont="1" applyFill="1" applyAlignment="1"/>
    <xf numFmtId="0" fontId="7" fillId="2" borderId="1" xfId="0" applyFont="1" applyFill="1" applyBorder="1" applyAlignment="1" applyProtection="1">
      <alignment horizontal="centerContinuous" vertical="top" wrapText="1" shrinkToFit="1"/>
    </xf>
    <xf numFmtId="49" fontId="1" fillId="4" borderId="1" xfId="0" applyNumberFormat="1" applyFont="1" applyFill="1" applyBorder="1" applyAlignment="1" applyProtection="1">
      <alignment horizontal="left" wrapText="1" shrinkToFit="1"/>
      <protection locked="0"/>
    </xf>
    <xf numFmtId="0" fontId="1" fillId="5" borderId="1" xfId="0" applyNumberFormat="1" applyFont="1" applyFill="1" applyBorder="1" applyAlignment="1" applyProtection="1">
      <alignment horizontal="left" wrapText="1" shrinkToFit="1"/>
      <protection locked="0"/>
    </xf>
    <xf numFmtId="0" fontId="1" fillId="6" borderId="1" xfId="0" applyNumberFormat="1" applyFont="1" applyFill="1" applyBorder="1" applyAlignment="1" applyProtection="1">
      <alignment horizontal="left" wrapText="1" shrinkToFit="1"/>
    </xf>
    <xf numFmtId="49" fontId="1" fillId="7" borderId="1" xfId="0" applyNumberFormat="1" applyFont="1" applyFill="1" applyBorder="1" applyAlignment="1" applyProtection="1">
      <alignment horizontal="left" wrapText="1" shrinkToFit="1"/>
    </xf>
    <xf numFmtId="0" fontId="6" fillId="0" borderId="0" xfId="0" applyFont="1" applyFill="1"/>
    <xf numFmtId="0" fontId="0" fillId="0" borderId="0" xfId="0" applyFill="1"/>
    <xf numFmtId="0" fontId="9" fillId="0" borderId="0" xfId="2" applyFont="1" applyFill="1" applyAlignment="1" applyProtection="1">
      <alignment horizontal="center"/>
    </xf>
    <xf numFmtId="0" fontId="3" fillId="0" borderId="0" xfId="2" applyFill="1" applyAlignment="1" applyProtection="1">
      <alignment horizontal="center"/>
    </xf>
    <xf numFmtId="0" fontId="7" fillId="4" borderId="0" xfId="0" applyFont="1" applyFill="1" applyBorder="1" applyAlignment="1">
      <alignment horizontal="right"/>
    </xf>
    <xf numFmtId="0" fontId="0" fillId="4" borderId="0" xfId="0" applyFill="1" applyBorder="1"/>
    <xf numFmtId="0" fontId="0" fillId="0" borderId="0" xfId="0" applyAlignment="1">
      <alignment wrapText="1"/>
    </xf>
    <xf numFmtId="4" fontId="1" fillId="4" borderId="0" xfId="0" applyNumberFormat="1" applyFont="1" applyFill="1" applyBorder="1" applyAlignment="1" applyProtection="1">
      <alignment horizontal="right" wrapText="1" shrinkToFit="1"/>
    </xf>
    <xf numFmtId="0" fontId="11" fillId="0" borderId="0" xfId="0" applyFont="1" applyFill="1"/>
    <xf numFmtId="0" fontId="12" fillId="0" borderId="0" xfId="0" applyFont="1" applyFill="1" applyAlignment="1">
      <alignment horizontal="center"/>
    </xf>
    <xf numFmtId="0" fontId="1" fillId="0" borderId="1" xfId="0" applyFont="1" applyBorder="1" applyAlignment="1" applyProtection="1">
      <alignment wrapText="1" shrinkToFit="1"/>
      <protection locked="0"/>
    </xf>
    <xf numFmtId="0" fontId="0" fillId="0" borderId="0" xfId="0" applyNumberFormat="1"/>
    <xf numFmtId="0" fontId="1" fillId="4" borderId="1" xfId="0" applyFont="1" applyFill="1" applyBorder="1" applyAlignment="1">
      <alignment wrapText="1" shrinkToFit="1"/>
    </xf>
    <xf numFmtId="0" fontId="0" fillId="4" borderId="1" xfId="0" applyFill="1" applyBorder="1"/>
    <xf numFmtId="0" fontId="1" fillId="4" borderId="0" xfId="0" applyFont="1" applyFill="1" applyBorder="1" applyAlignment="1">
      <alignment wrapText="1" shrinkToFit="1"/>
    </xf>
    <xf numFmtId="0" fontId="6" fillId="4" borderId="0" xfId="0" applyFont="1" applyFill="1" applyBorder="1" applyAlignment="1">
      <alignment horizontal="right" shrinkToFit="1"/>
    </xf>
    <xf numFmtId="0" fontId="6" fillId="4" borderId="0" xfId="0" applyFont="1" applyFill="1" applyBorder="1" applyAlignment="1">
      <alignment shrinkToFit="1"/>
    </xf>
    <xf numFmtId="0" fontId="6" fillId="4" borderId="0" xfId="0" applyFont="1" applyFill="1" applyBorder="1" applyAlignment="1" applyProtection="1">
      <alignment horizontal="left" vertical="top" wrapText="1" shrinkToFit="1"/>
    </xf>
    <xf numFmtId="0" fontId="6" fillId="0" borderId="0" xfId="0" applyFont="1" applyAlignment="1" applyProtection="1">
      <alignment shrinkToFit="1"/>
      <protection locked="0"/>
    </xf>
    <xf numFmtId="0" fontId="6" fillId="0" borderId="0" xfId="0" applyFont="1" applyAlignment="1">
      <alignment horizontal="right" shrinkToFit="1"/>
    </xf>
    <xf numFmtId="0" fontId="6" fillId="0" borderId="0" xfId="0" applyFont="1" applyAlignment="1">
      <alignment horizontal="center"/>
    </xf>
    <xf numFmtId="0" fontId="7" fillId="2" borderId="2" xfId="0" applyFont="1" applyFill="1" applyBorder="1" applyAlignment="1" applyProtection="1">
      <alignment horizontal="left" vertical="top" wrapText="1" shrinkToFit="1"/>
    </xf>
    <xf numFmtId="0" fontId="11" fillId="4" borderId="0" xfId="0" applyFont="1" applyFill="1"/>
    <xf numFmtId="0" fontId="11" fillId="0" borderId="0" xfId="0" applyFont="1"/>
    <xf numFmtId="0" fontId="11" fillId="0" borderId="0" xfId="0" applyFont="1" applyAlignment="1"/>
    <xf numFmtId="0" fontId="11" fillId="0" borderId="0" xfId="0" applyFont="1" applyAlignment="1">
      <alignment shrinkToFit="1"/>
    </xf>
    <xf numFmtId="0" fontId="7" fillId="2" borderId="1" xfId="0" applyFont="1" applyFill="1" applyBorder="1" applyAlignment="1" applyProtection="1">
      <alignment horizontal="center"/>
    </xf>
    <xf numFmtId="4" fontId="1" fillId="4" borderId="1" xfId="0" applyNumberFormat="1" applyFont="1" applyFill="1" applyBorder="1" applyAlignment="1" applyProtection="1">
      <alignment horizontal="right" wrapText="1" shrinkToFit="1"/>
      <protection locked="0"/>
    </xf>
    <xf numFmtId="4" fontId="1" fillId="7" borderId="1" xfId="0" applyNumberFormat="1" applyFont="1" applyFill="1" applyBorder="1" applyAlignment="1" applyProtection="1">
      <alignment horizontal="right" wrapText="1" shrinkToFit="1"/>
    </xf>
    <xf numFmtId="4" fontId="1" fillId="7" borderId="1" xfId="0" applyNumberFormat="1" applyFont="1" applyFill="1" applyBorder="1" applyAlignment="1" applyProtection="1">
      <alignment horizontal="right" vertical="top" wrapText="1" shrinkToFit="1"/>
    </xf>
    <xf numFmtId="4" fontId="1" fillId="9" borderId="1" xfId="0" applyNumberFormat="1" applyFont="1" applyFill="1" applyBorder="1" applyAlignment="1" applyProtection="1">
      <alignment horizontal="right" wrapText="1" shrinkToFit="1"/>
      <protection locked="0"/>
    </xf>
    <xf numFmtId="164" fontId="1" fillId="4" borderId="1" xfId="0" applyNumberFormat="1" applyFont="1" applyFill="1" applyBorder="1" applyAlignment="1" applyProtection="1">
      <alignment horizontal="right" wrapText="1" shrinkToFit="1"/>
      <protection locked="0"/>
    </xf>
    <xf numFmtId="164" fontId="1" fillId="9" borderId="1" xfId="0" applyNumberFormat="1" applyFont="1" applyFill="1" applyBorder="1" applyAlignment="1" applyProtection="1">
      <alignment horizontal="right" wrapText="1" shrinkToFit="1"/>
      <protection locked="0"/>
    </xf>
    <xf numFmtId="164" fontId="1" fillId="4" borderId="1" xfId="0" applyNumberFormat="1" applyFont="1" applyFill="1" applyBorder="1" applyAlignment="1" applyProtection="1">
      <alignment horizontal="right" vertical="top" wrapText="1" shrinkToFit="1"/>
      <protection locked="0"/>
    </xf>
    <xf numFmtId="165" fontId="1" fillId="4" borderId="1" xfId="0" applyNumberFormat="1" applyFont="1" applyFill="1" applyBorder="1" applyAlignment="1" applyProtection="1">
      <alignment horizontal="right" wrapText="1" shrinkToFit="1"/>
      <protection locked="0"/>
    </xf>
    <xf numFmtId="165" fontId="1" fillId="9" borderId="1" xfId="0" applyNumberFormat="1" applyFont="1" applyFill="1" applyBorder="1" applyAlignment="1" applyProtection="1">
      <alignment horizontal="right" wrapText="1" shrinkToFit="1"/>
      <protection locked="0"/>
    </xf>
    <xf numFmtId="165" fontId="1" fillId="7" borderId="1" xfId="0" applyNumberFormat="1" applyFont="1" applyFill="1" applyBorder="1" applyAlignment="1" applyProtection="1">
      <alignment horizontal="right" vertical="top" wrapText="1" shrinkToFit="1"/>
    </xf>
    <xf numFmtId="0" fontId="6" fillId="0" borderId="0" xfId="0" applyFont="1"/>
    <xf numFmtId="165" fontId="0" fillId="0" borderId="0" xfId="0" applyNumberFormat="1"/>
    <xf numFmtId="165" fontId="1" fillId="7" borderId="1" xfId="0" applyNumberFormat="1" applyFont="1" applyFill="1" applyBorder="1" applyAlignment="1" applyProtection="1">
      <alignment horizontal="right" wrapText="1" shrinkToFit="1"/>
    </xf>
    <xf numFmtId="165" fontId="0" fillId="7" borderId="0" xfId="0" applyNumberFormat="1" applyFill="1" applyProtection="1"/>
    <xf numFmtId="165" fontId="1" fillId="7" borderId="1" xfId="0" applyNumberFormat="1" applyFont="1" applyFill="1" applyBorder="1" applyAlignment="1" applyProtection="1">
      <alignment wrapText="1" shrinkToFit="1"/>
    </xf>
    <xf numFmtId="165" fontId="1" fillId="7" borderId="0" xfId="0" applyNumberFormat="1" applyFont="1" applyFill="1" applyBorder="1" applyProtection="1"/>
    <xf numFmtId="2" fontId="0" fillId="0" borderId="0" xfId="0" applyNumberFormat="1"/>
    <xf numFmtId="2" fontId="1" fillId="4" borderId="1" xfId="0" applyNumberFormat="1" applyFont="1" applyFill="1" applyBorder="1" applyAlignment="1">
      <alignment wrapText="1" shrinkToFit="1"/>
    </xf>
    <xf numFmtId="0" fontId="7" fillId="2" borderId="2" xfId="0" applyFont="1" applyFill="1" applyBorder="1" applyAlignment="1" applyProtection="1">
      <alignment horizontal="left" vertical="top" wrapText="1" shrinkToFit="1"/>
    </xf>
    <xf numFmtId="0" fontId="6" fillId="9" borderId="0" xfId="0" applyFont="1" applyFill="1" applyAlignment="1">
      <alignment shrinkToFit="1"/>
    </xf>
    <xf numFmtId="0" fontId="6" fillId="0" borderId="0" xfId="0" applyFont="1" applyAlignment="1" applyProtection="1">
      <alignment shrinkToFit="1"/>
    </xf>
    <xf numFmtId="0" fontId="6" fillId="0" borderId="0" xfId="0" applyFont="1" applyBorder="1" applyAlignment="1" applyProtection="1">
      <alignment shrinkToFit="1"/>
    </xf>
    <xf numFmtId="165" fontId="6" fillId="0" borderId="0" xfId="0" applyNumberFormat="1" applyFont="1" applyAlignment="1">
      <alignment shrinkToFit="1"/>
    </xf>
    <xf numFmtId="0" fontId="6" fillId="4" borderId="0" xfId="2" applyFont="1" applyFill="1" applyAlignment="1" applyProtection="1">
      <alignment shrinkToFit="1"/>
    </xf>
    <xf numFmtId="0" fontId="6" fillId="4" borderId="0" xfId="2" applyFont="1" applyFill="1" applyBorder="1" applyAlignment="1" applyProtection="1">
      <alignment shrinkToFit="1"/>
    </xf>
    <xf numFmtId="165" fontId="6" fillId="7" borderId="0" xfId="0" applyNumberFormat="1" applyFont="1" applyFill="1" applyAlignment="1" applyProtection="1">
      <alignment shrinkToFit="1"/>
    </xf>
    <xf numFmtId="165" fontId="6" fillId="7" borderId="1" xfId="0" applyNumberFormat="1" applyFont="1" applyFill="1" applyBorder="1" applyAlignment="1" applyProtection="1">
      <alignment wrapText="1" shrinkToFit="1"/>
    </xf>
    <xf numFmtId="0" fontId="6" fillId="4" borderId="0" xfId="0" applyFont="1" applyFill="1" applyBorder="1" applyAlignment="1" applyProtection="1">
      <alignment shrinkToFit="1"/>
    </xf>
    <xf numFmtId="165" fontId="6" fillId="7" borderId="0" xfId="0" applyNumberFormat="1" applyFont="1" applyFill="1" applyBorder="1" applyAlignment="1" applyProtection="1">
      <alignment shrinkToFit="1"/>
    </xf>
    <xf numFmtId="0" fontId="13" fillId="0" borderId="4" xfId="0" applyFont="1" applyFill="1" applyBorder="1" applyAlignment="1" applyProtection="1">
      <alignment horizontal="left" vertical="top" wrapText="1" shrinkToFit="1"/>
    </xf>
    <xf numFmtId="49" fontId="1" fillId="6" borderId="1" xfId="0" applyNumberFormat="1" applyFont="1" applyFill="1" applyBorder="1" applyAlignment="1" applyProtection="1">
      <alignment horizontal="left" wrapText="1" shrinkToFit="1"/>
    </xf>
    <xf numFmtId="0" fontId="1" fillId="7" borderId="1" xfId="0" applyNumberFormat="1" applyFont="1" applyFill="1" applyBorder="1" applyAlignment="1" applyProtection="1">
      <alignment horizontal="left" wrapText="1" shrinkToFit="1"/>
    </xf>
    <xf numFmtId="0" fontId="14" fillId="0" borderId="0" xfId="0" applyFont="1"/>
    <xf numFmtId="0" fontId="15" fillId="0" borderId="4" xfId="0" applyNumberFormat="1" applyFont="1" applyFill="1" applyBorder="1" applyAlignment="1" applyProtection="1">
      <alignment horizontal="left" wrapText="1" shrinkToFit="1"/>
    </xf>
    <xf numFmtId="49" fontId="1" fillId="11" borderId="1" xfId="0" applyNumberFormat="1" applyFont="1" applyFill="1" applyBorder="1" applyAlignment="1" applyProtection="1">
      <alignment horizontal="left" wrapText="1" shrinkToFit="1"/>
    </xf>
    <xf numFmtId="0" fontId="1" fillId="5" borderId="1" xfId="0" applyNumberFormat="1" applyFont="1" applyFill="1" applyBorder="1" applyAlignment="1" applyProtection="1">
      <alignment horizontal="left" wrapText="1" shrinkToFit="1"/>
    </xf>
    <xf numFmtId="0" fontId="1" fillId="8" borderId="1" xfId="0" applyNumberFormat="1" applyFont="1" applyFill="1" applyBorder="1" applyAlignment="1" applyProtection="1">
      <alignment horizontal="left" wrapText="1" shrinkToFit="1"/>
    </xf>
    <xf numFmtId="0" fontId="9" fillId="10" borderId="0" xfId="0" applyFont="1" applyFill="1" applyAlignment="1">
      <alignment horizontal="center"/>
    </xf>
    <xf numFmtId="0" fontId="0" fillId="2" borderId="2" xfId="0" applyFill="1" applyBorder="1" applyAlignment="1">
      <alignment horizontal="left"/>
    </xf>
    <xf numFmtId="0" fontId="0" fillId="2" borderId="3" xfId="0" applyFill="1" applyBorder="1" applyAlignment="1">
      <alignment horizontal="left"/>
    </xf>
    <xf numFmtId="0" fontId="7" fillId="2" borderId="4" xfId="0" applyFont="1" applyFill="1" applyBorder="1" applyAlignment="1" applyProtection="1">
      <alignment horizontal="center"/>
    </xf>
    <xf numFmtId="0" fontId="7" fillId="2" borderId="2" xfId="0" applyFont="1" applyFill="1" applyBorder="1" applyAlignment="1">
      <alignment horizontal="left" wrapText="1"/>
    </xf>
    <xf numFmtId="0" fontId="0" fillId="2" borderId="4" xfId="0" applyFill="1" applyBorder="1" applyAlignment="1">
      <alignment horizontal="left" wrapText="1"/>
    </xf>
    <xf numFmtId="0" fontId="0" fillId="2" borderId="3" xfId="0" applyFill="1" applyBorder="1" applyAlignment="1">
      <alignment horizontal="left" wrapText="1"/>
    </xf>
    <xf numFmtId="0" fontId="7" fillId="2" borderId="2" xfId="0" applyFont="1" applyFill="1" applyBorder="1" applyAlignment="1" applyProtection="1">
      <alignment horizontal="center"/>
    </xf>
    <xf numFmtId="4" fontId="1" fillId="4" borderId="2" xfId="0" applyNumberFormat="1" applyFont="1" applyFill="1" applyBorder="1" applyAlignment="1" applyProtection="1">
      <alignment horizontal="center" vertical="center" wrapText="1" shrinkToFit="1"/>
      <protection locked="0"/>
    </xf>
    <xf numFmtId="4" fontId="1" fillId="4" borderId="4" xfId="0" applyNumberFormat="1" applyFont="1" applyFill="1" applyBorder="1" applyAlignment="1" applyProtection="1">
      <alignment horizontal="center" vertical="center" wrapText="1" shrinkToFit="1"/>
      <protection locked="0"/>
    </xf>
    <xf numFmtId="4" fontId="1" fillId="4" borderId="3" xfId="0" applyNumberFormat="1" applyFont="1" applyFill="1" applyBorder="1" applyAlignment="1" applyProtection="1">
      <alignment horizontal="center" vertical="center" wrapText="1" shrinkToFit="1"/>
      <protection locked="0"/>
    </xf>
    <xf numFmtId="165" fontId="1" fillId="4" borderId="2" xfId="0" applyNumberFormat="1" applyFont="1" applyFill="1" applyBorder="1" applyAlignment="1" applyProtection="1">
      <alignment horizontal="center" vertical="center" wrapText="1" shrinkToFit="1"/>
      <protection locked="0"/>
    </xf>
    <xf numFmtId="165" fontId="1" fillId="4" borderId="4" xfId="0" applyNumberFormat="1" applyFont="1" applyFill="1" applyBorder="1" applyAlignment="1" applyProtection="1">
      <alignment horizontal="center" vertical="center" wrapText="1" shrinkToFit="1"/>
      <protection locked="0"/>
    </xf>
    <xf numFmtId="165" fontId="1" fillId="4" borderId="3" xfId="0" applyNumberFormat="1" applyFont="1" applyFill="1" applyBorder="1" applyAlignment="1" applyProtection="1">
      <alignment horizontal="center" vertical="center" wrapText="1" shrinkToFit="1"/>
      <protection locked="0"/>
    </xf>
    <xf numFmtId="0" fontId="7" fillId="2" borderId="2"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wrapText="1"/>
    </xf>
    <xf numFmtId="0" fontId="9" fillId="10" borderId="0" xfId="2" applyFont="1" applyFill="1" applyAlignment="1" applyProtection="1">
      <alignment horizontal="center"/>
    </xf>
    <xf numFmtId="4" fontId="1" fillId="4" borderId="2" xfId="0" applyNumberFormat="1" applyFont="1" applyFill="1" applyBorder="1" applyAlignment="1" applyProtection="1">
      <alignment horizontal="center" wrapText="1" shrinkToFit="1"/>
      <protection locked="0"/>
    </xf>
    <xf numFmtId="4" fontId="1" fillId="4" borderId="4" xfId="0" applyNumberFormat="1" applyFont="1" applyFill="1" applyBorder="1" applyAlignment="1" applyProtection="1">
      <alignment horizontal="center" wrapText="1" shrinkToFit="1"/>
      <protection locked="0"/>
    </xf>
    <xf numFmtId="4" fontId="1" fillId="4" borderId="3" xfId="0" applyNumberFormat="1" applyFont="1" applyFill="1" applyBorder="1" applyAlignment="1" applyProtection="1">
      <alignment horizontal="center" wrapText="1" shrinkToFit="1"/>
      <protection locked="0"/>
    </xf>
    <xf numFmtId="165" fontId="1" fillId="4" borderId="2" xfId="0" applyNumberFormat="1" applyFont="1" applyFill="1" applyBorder="1" applyAlignment="1" applyProtection="1">
      <alignment horizontal="center" wrapText="1" shrinkToFit="1"/>
      <protection locked="0"/>
    </xf>
    <xf numFmtId="165" fontId="1" fillId="4" borderId="4" xfId="0" applyNumberFormat="1" applyFont="1" applyFill="1" applyBorder="1" applyAlignment="1" applyProtection="1">
      <alignment horizontal="center" wrapText="1" shrinkToFit="1"/>
      <protection locked="0"/>
    </xf>
    <xf numFmtId="165" fontId="1" fillId="4" borderId="3" xfId="0" applyNumberFormat="1" applyFont="1" applyFill="1" applyBorder="1" applyAlignment="1" applyProtection="1">
      <alignment horizontal="center" wrapText="1" shrinkToFit="1"/>
      <protection locked="0"/>
    </xf>
    <xf numFmtId="0" fontId="1" fillId="0" borderId="2" xfId="0" applyFont="1" applyBorder="1" applyAlignment="1" applyProtection="1">
      <alignment horizontal="center" wrapText="1" shrinkToFit="1"/>
      <protection locked="0"/>
    </xf>
    <xf numFmtId="0" fontId="1" fillId="0" borderId="4" xfId="0" applyFont="1" applyBorder="1" applyAlignment="1" applyProtection="1">
      <alignment horizontal="center" wrapText="1" shrinkToFit="1"/>
      <protection locked="0"/>
    </xf>
    <xf numFmtId="0" fontId="1" fillId="0" borderId="3" xfId="0" applyFont="1" applyBorder="1" applyAlignment="1" applyProtection="1">
      <alignment horizontal="center" wrapText="1" shrinkToFit="1"/>
      <protection locked="0"/>
    </xf>
    <xf numFmtId="0" fontId="7" fillId="2" borderId="2" xfId="0" applyFont="1" applyFill="1" applyBorder="1" applyAlignment="1" applyProtection="1">
      <alignment horizontal="left"/>
    </xf>
    <xf numFmtId="0" fontId="7" fillId="2" borderId="4" xfId="0" applyFont="1" applyFill="1" applyBorder="1" applyAlignment="1" applyProtection="1">
      <alignment horizontal="left"/>
    </xf>
    <xf numFmtId="0" fontId="1" fillId="2" borderId="2" xfId="0" applyFont="1" applyFill="1" applyBorder="1" applyAlignment="1" applyProtection="1">
      <alignment horizontal="left" vertical="top" wrapText="1" shrinkToFit="1"/>
    </xf>
    <xf numFmtId="0" fontId="1" fillId="2" borderId="4" xfId="0" applyFont="1" applyFill="1" applyBorder="1" applyAlignment="1" applyProtection="1">
      <alignment horizontal="left" vertical="top" wrapText="1" shrinkToFit="1"/>
    </xf>
    <xf numFmtId="0" fontId="1" fillId="2" borderId="3" xfId="0" applyFont="1" applyFill="1" applyBorder="1" applyAlignment="1" applyProtection="1">
      <alignment horizontal="left" vertical="top" wrapText="1" shrinkToFit="1"/>
    </xf>
    <xf numFmtId="0" fontId="7" fillId="2" borderId="3" xfId="0" applyFont="1" applyFill="1" applyBorder="1" applyAlignment="1" applyProtection="1">
      <alignment horizontal="left"/>
    </xf>
    <xf numFmtId="4" fontId="1" fillId="7" borderId="2" xfId="0" applyNumberFormat="1" applyFont="1" applyFill="1" applyBorder="1" applyAlignment="1" applyProtection="1">
      <alignment horizontal="center" vertical="center" wrapText="1" shrinkToFit="1"/>
    </xf>
    <xf numFmtId="10" fontId="1" fillId="7" borderId="4" xfId="0" applyNumberFormat="1" applyFont="1" applyFill="1" applyBorder="1" applyAlignment="1" applyProtection="1">
      <alignment horizontal="center" vertical="center" wrapText="1" shrinkToFit="1"/>
    </xf>
    <xf numFmtId="10" fontId="1" fillId="7" borderId="3" xfId="0" applyNumberFormat="1" applyFont="1" applyFill="1" applyBorder="1" applyAlignment="1" applyProtection="1">
      <alignment horizontal="center" vertical="center" wrapText="1" shrinkToFit="1"/>
    </xf>
    <xf numFmtId="165" fontId="1" fillId="7" borderId="2" xfId="0" applyNumberFormat="1" applyFont="1" applyFill="1" applyBorder="1" applyAlignment="1" applyProtection="1">
      <alignment horizontal="center" vertical="center" wrapText="1" shrinkToFit="1"/>
    </xf>
    <xf numFmtId="165" fontId="1" fillId="7" borderId="4" xfId="0" applyNumberFormat="1" applyFont="1" applyFill="1" applyBorder="1" applyAlignment="1" applyProtection="1">
      <alignment horizontal="center" vertical="center" wrapText="1" shrinkToFit="1"/>
    </xf>
    <xf numFmtId="165" fontId="1" fillId="7" borderId="3" xfId="0" applyNumberFormat="1" applyFont="1" applyFill="1" applyBorder="1" applyAlignment="1" applyProtection="1">
      <alignment horizontal="center" vertical="center" wrapText="1" shrinkToFit="1"/>
    </xf>
    <xf numFmtId="0" fontId="9" fillId="10" borderId="0" xfId="0" applyFont="1" applyFill="1" applyAlignment="1">
      <alignment horizontal="center" wrapText="1"/>
    </xf>
    <xf numFmtId="0" fontId="7" fillId="2" borderId="2" xfId="0" applyFont="1" applyFill="1" applyBorder="1" applyAlignment="1" applyProtection="1">
      <alignment horizontal="left" vertical="top" wrapText="1" shrinkToFit="1"/>
    </xf>
    <xf numFmtId="0" fontId="7" fillId="2" borderId="4" xfId="0" applyFont="1" applyFill="1" applyBorder="1" applyAlignment="1" applyProtection="1">
      <alignment horizontal="left" vertical="top" wrapText="1" shrinkToFit="1"/>
    </xf>
    <xf numFmtId="0" fontId="7" fillId="2" borderId="3" xfId="0" applyFont="1" applyFill="1" applyBorder="1" applyAlignment="1" applyProtection="1">
      <alignment horizontal="left" vertical="top" wrapText="1" shrinkToFit="1"/>
    </xf>
    <xf numFmtId="0" fontId="7" fillId="2" borderId="2" xfId="0" applyFont="1" applyFill="1" applyBorder="1" applyAlignment="1" applyProtection="1">
      <alignment horizontal="center" vertical="top" wrapText="1" shrinkToFit="1"/>
    </xf>
    <xf numFmtId="0" fontId="7" fillId="2" borderId="3" xfId="0" applyFont="1" applyFill="1" applyBorder="1" applyAlignment="1" applyProtection="1">
      <alignment horizontal="center" vertical="top" wrapText="1" shrinkToFit="1"/>
    </xf>
    <xf numFmtId="0" fontId="7" fillId="2" borderId="4" xfId="0" applyFont="1" applyFill="1" applyBorder="1" applyAlignment="1" applyProtection="1">
      <alignment horizontal="left" wrapText="1"/>
    </xf>
    <xf numFmtId="0" fontId="7" fillId="2" borderId="4" xfId="0" applyFont="1" applyFill="1" applyBorder="1" applyAlignment="1" applyProtection="1">
      <alignment horizontal="right"/>
    </xf>
    <xf numFmtId="0" fontId="7" fillId="2" borderId="3" xfId="0" applyFont="1" applyFill="1" applyBorder="1" applyAlignment="1" applyProtection="1">
      <alignment horizontal="right"/>
    </xf>
  </cellXfs>
  <cellStyles count="8">
    <cellStyle name="Comma 2" xfId="1"/>
    <cellStyle name="Hyperlink" xfId="2" builtinId="8"/>
    <cellStyle name="Hyperlink 2" xfId="3"/>
    <cellStyle name="Normal" xfId="0" builtinId="0"/>
    <cellStyle name="Normal 2" xfId="4"/>
    <cellStyle name="Normal 2 2" xfId="5"/>
    <cellStyle name="Normal 2_Derivatives-Dom" xfId="6"/>
    <cellStyle name="Normal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20.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0"/>
  <sheetViews>
    <sheetView workbookViewId="0">
      <selection activeCell="A2" sqref="A2"/>
    </sheetView>
  </sheetViews>
  <sheetFormatPr defaultColWidth="9.140625" defaultRowHeight="15"/>
  <cols>
    <col min="1" max="1" width="199.140625" style="1" customWidth="1"/>
    <col min="2" max="16384" width="9.140625" style="1"/>
  </cols>
  <sheetData>
    <row r="1" spans="1:27" ht="225">
      <c r="A1" s="4" t="s">
        <v>1112</v>
      </c>
      <c r="AA1" s="1" t="s">
        <v>402</v>
      </c>
    </row>
    <row r="6" spans="1:27" ht="90">
      <c r="A6" s="4" t="s">
        <v>401</v>
      </c>
    </row>
    <row r="9" spans="1:27">
      <c r="A9" s="4"/>
    </row>
    <row r="10" spans="1:27">
      <c r="A10" s="4"/>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V106"/>
  <sheetViews>
    <sheetView showGridLines="0" topLeftCell="E1" workbookViewId="0">
      <selection sqref="A1:C1048576"/>
    </sheetView>
  </sheetViews>
  <sheetFormatPr defaultRowHeight="15"/>
  <cols>
    <col min="1" max="3" width="9.140625" hidden="1" customWidth="1"/>
    <col min="4" max="4" width="18.28515625" hidden="1" customWidth="1"/>
    <col min="5" max="5" width="5" customWidth="1"/>
    <col min="6" max="6" width="55.5703125" customWidth="1"/>
    <col min="7" max="7" width="17.42578125" customWidth="1"/>
    <col min="8" max="8" width="17.7109375" customWidth="1"/>
    <col min="9" max="9" width="19.7109375" customWidth="1"/>
    <col min="10" max="10" width="17.42578125" customWidth="1"/>
    <col min="11" max="12" width="15.140625" customWidth="1"/>
    <col min="13" max="13" width="15.7109375" customWidth="1"/>
    <col min="14" max="14" width="15.5703125" customWidth="1"/>
    <col min="15" max="15" width="17.85546875" customWidth="1"/>
    <col min="16" max="16" width="17" customWidth="1"/>
    <col min="17" max="17" width="13.140625" customWidth="1"/>
    <col min="18" max="18" width="18" customWidth="1"/>
    <col min="19" max="19" width="18.5703125" customWidth="1"/>
    <col min="20" max="20" width="19" customWidth="1"/>
  </cols>
  <sheetData>
    <row r="1" spans="1:22" ht="27.95" customHeight="1">
      <c r="A1" s="55" t="s">
        <v>775</v>
      </c>
      <c r="D1" s="119" t="s">
        <v>824</v>
      </c>
      <c r="E1" s="119"/>
      <c r="F1" s="119"/>
      <c r="G1" s="119"/>
      <c r="H1" s="119"/>
    </row>
    <row r="3" spans="1:22">
      <c r="G3" s="59"/>
      <c r="H3" s="60"/>
    </row>
    <row r="4" spans="1:22" hidden="1">
      <c r="G4" s="15"/>
      <c r="H4" s="15"/>
      <c r="I4" s="15"/>
      <c r="J4" s="15"/>
    </row>
    <row r="5" spans="1:22" hidden="1"/>
    <row r="6" spans="1:22" hidden="1">
      <c r="F6" s="15"/>
      <c r="G6" s="15"/>
      <c r="H6" s="15"/>
    </row>
    <row r="7" spans="1:22" hidden="1">
      <c r="A7" s="42"/>
      <c r="B7" s="42"/>
      <c r="C7" s="42" t="s">
        <v>433</v>
      </c>
      <c r="D7" s="42"/>
      <c r="E7" s="42"/>
      <c r="F7" s="42"/>
      <c r="G7" s="42"/>
      <c r="H7" s="42"/>
      <c r="I7" s="42"/>
      <c r="J7" s="42"/>
      <c r="K7" s="42"/>
      <c r="L7" s="42"/>
      <c r="M7" s="42"/>
      <c r="N7" s="42"/>
      <c r="O7" s="42"/>
      <c r="P7" s="42"/>
      <c r="Q7" s="42"/>
      <c r="R7" s="42"/>
      <c r="S7" s="42"/>
      <c r="T7" s="42"/>
      <c r="U7" s="42"/>
      <c r="V7" s="42"/>
    </row>
    <row r="8" spans="1:22" hidden="1">
      <c r="A8" s="42"/>
      <c r="B8" s="42"/>
      <c r="C8" s="42"/>
      <c r="D8" s="42"/>
      <c r="E8" s="42"/>
      <c r="F8" s="42"/>
      <c r="G8" s="42"/>
      <c r="H8" s="42"/>
      <c r="I8" s="42"/>
      <c r="J8" s="42"/>
      <c r="K8" s="42"/>
      <c r="L8" s="42"/>
      <c r="M8" s="42"/>
      <c r="N8" s="42"/>
      <c r="O8" s="42"/>
      <c r="P8" s="42"/>
      <c r="Q8" s="42"/>
      <c r="R8" s="42"/>
      <c r="S8" s="42"/>
      <c r="T8" s="42"/>
      <c r="U8" s="42"/>
      <c r="V8" s="42"/>
    </row>
    <row r="9" spans="1:22" hidden="1">
      <c r="A9" s="42"/>
      <c r="B9" s="42"/>
      <c r="C9" s="42"/>
      <c r="D9" s="42" t="s">
        <v>432</v>
      </c>
      <c r="E9" s="42"/>
      <c r="F9" s="42"/>
      <c r="G9" s="42" t="s">
        <v>1096</v>
      </c>
      <c r="H9" s="42" t="s">
        <v>0</v>
      </c>
      <c r="I9" s="42" t="s">
        <v>17</v>
      </c>
      <c r="J9" s="42" t="s">
        <v>18</v>
      </c>
      <c r="K9" s="42" t="s">
        <v>19</v>
      </c>
      <c r="L9" s="42" t="s">
        <v>20</v>
      </c>
      <c r="M9" s="42" t="s">
        <v>21</v>
      </c>
      <c r="N9" s="42" t="s">
        <v>22</v>
      </c>
      <c r="O9" s="42" t="s">
        <v>23</v>
      </c>
      <c r="P9" s="42" t="s">
        <v>24</v>
      </c>
      <c r="Q9" s="42" t="s">
        <v>32</v>
      </c>
      <c r="R9" s="42" t="s">
        <v>33</v>
      </c>
      <c r="S9" s="42" t="s">
        <v>34</v>
      </c>
      <c r="T9" s="42"/>
      <c r="U9" s="42"/>
      <c r="V9" s="42"/>
    </row>
    <row r="10" spans="1:22" hidden="1">
      <c r="A10" s="42"/>
      <c r="B10" s="42"/>
      <c r="C10" s="42" t="s">
        <v>413</v>
      </c>
      <c r="D10" s="42" t="s">
        <v>431</v>
      </c>
      <c r="E10" s="42" t="s">
        <v>418</v>
      </c>
      <c r="F10" s="42" t="s">
        <v>418</v>
      </c>
      <c r="G10" s="42"/>
      <c r="H10" s="42"/>
      <c r="I10" s="42"/>
      <c r="J10" s="42"/>
      <c r="K10" s="42"/>
      <c r="L10" s="42"/>
      <c r="M10" s="42"/>
      <c r="N10" s="42"/>
      <c r="O10" s="42"/>
      <c r="P10" s="42"/>
      <c r="Q10" s="42"/>
      <c r="R10" s="42"/>
      <c r="S10" s="42"/>
      <c r="T10" s="42" t="s">
        <v>412</v>
      </c>
      <c r="U10" s="42" t="s">
        <v>414</v>
      </c>
      <c r="V10" s="42"/>
    </row>
    <row r="11" spans="1:22">
      <c r="A11" s="42"/>
      <c r="B11" s="42"/>
      <c r="C11" s="42" t="s">
        <v>418</v>
      </c>
      <c r="D11" s="11"/>
      <c r="E11" s="122" t="s">
        <v>482</v>
      </c>
      <c r="F11" s="122"/>
      <c r="G11" s="122"/>
      <c r="H11" s="122"/>
      <c r="I11" s="122"/>
      <c r="J11" s="122"/>
      <c r="K11" s="122"/>
      <c r="L11" s="122"/>
      <c r="M11" s="122"/>
      <c r="N11" s="122"/>
      <c r="O11" s="122"/>
      <c r="P11" s="122"/>
      <c r="Q11" s="122"/>
      <c r="R11" s="122"/>
      <c r="S11" s="45" t="s">
        <v>428</v>
      </c>
      <c r="T11" s="11"/>
      <c r="U11" s="42"/>
      <c r="V11" s="42"/>
    </row>
    <row r="12" spans="1:22" ht="30" customHeight="1">
      <c r="A12" s="42"/>
      <c r="B12" s="42"/>
      <c r="C12" s="74" t="s">
        <v>418</v>
      </c>
      <c r="D12" s="14"/>
      <c r="E12" s="41"/>
      <c r="F12" s="20" t="s">
        <v>483</v>
      </c>
      <c r="G12" s="21" t="s">
        <v>484</v>
      </c>
      <c r="H12" s="21" t="s">
        <v>485</v>
      </c>
      <c r="I12" s="21" t="s">
        <v>486</v>
      </c>
      <c r="J12" s="21" t="s">
        <v>487</v>
      </c>
      <c r="K12" s="21" t="s">
        <v>488</v>
      </c>
      <c r="L12" s="21" t="s">
        <v>489</v>
      </c>
      <c r="M12" s="21" t="s">
        <v>490</v>
      </c>
      <c r="N12" s="21" t="s">
        <v>491</v>
      </c>
      <c r="O12" s="21" t="s">
        <v>492</v>
      </c>
      <c r="P12" s="21" t="s">
        <v>493</v>
      </c>
      <c r="Q12" s="21" t="s">
        <v>494</v>
      </c>
      <c r="R12" s="21" t="s">
        <v>828</v>
      </c>
      <c r="S12" s="21" t="s">
        <v>495</v>
      </c>
      <c r="U12" s="42"/>
      <c r="V12" s="42"/>
    </row>
    <row r="13" spans="1:22">
      <c r="A13" s="42"/>
      <c r="B13" s="42"/>
      <c r="C13" s="74" t="s">
        <v>418</v>
      </c>
      <c r="D13" s="14"/>
      <c r="E13" s="38">
        <v>1</v>
      </c>
      <c r="F13" s="19">
        <v>2</v>
      </c>
      <c r="G13" s="17">
        <v>3</v>
      </c>
      <c r="H13" s="17">
        <v>4</v>
      </c>
      <c r="I13" s="17">
        <v>5</v>
      </c>
      <c r="J13" s="17">
        <v>6</v>
      </c>
      <c r="K13" s="17">
        <v>7</v>
      </c>
      <c r="L13" s="17">
        <v>8</v>
      </c>
      <c r="M13" s="17">
        <v>9</v>
      </c>
      <c r="N13" s="17">
        <v>10</v>
      </c>
      <c r="O13" s="17">
        <v>11</v>
      </c>
      <c r="P13" s="17">
        <v>12</v>
      </c>
      <c r="Q13" s="17">
        <v>13</v>
      </c>
      <c r="R13" s="17">
        <v>14</v>
      </c>
      <c r="S13" s="17">
        <v>15</v>
      </c>
      <c r="U13" s="42"/>
      <c r="V13" s="42"/>
    </row>
    <row r="14" spans="1:22" hidden="1">
      <c r="A14" s="42"/>
      <c r="B14" s="42"/>
      <c r="C14" s="42" t="s">
        <v>412</v>
      </c>
      <c r="U14" s="42"/>
      <c r="V14" s="42"/>
    </row>
    <row r="15" spans="1:22">
      <c r="A15" s="42" t="s">
        <v>328</v>
      </c>
      <c r="B15" s="42"/>
      <c r="C15" s="42"/>
      <c r="D15" s="13" t="s">
        <v>820</v>
      </c>
      <c r="E15" s="16">
        <v>1</v>
      </c>
      <c r="F15" s="12" t="s">
        <v>435</v>
      </c>
      <c r="G15" s="82"/>
      <c r="H15" s="82"/>
      <c r="I15" s="82"/>
      <c r="J15" s="82"/>
      <c r="K15" s="82"/>
      <c r="L15" s="82"/>
      <c r="M15" s="82"/>
      <c r="N15" s="82"/>
      <c r="O15" s="82"/>
      <c r="P15" s="82"/>
      <c r="Q15" s="82"/>
      <c r="R15" s="83">
        <f>G15+H15+I15+J15+K15+L15+M15+N15+O15+P15</f>
        <v>0</v>
      </c>
      <c r="S15" s="83">
        <f>Q15+R15</f>
        <v>0</v>
      </c>
      <c r="U15" s="42"/>
      <c r="V15" s="42"/>
    </row>
    <row r="16" spans="1:22">
      <c r="A16" s="42" t="s">
        <v>329</v>
      </c>
      <c r="B16" s="42"/>
      <c r="C16" s="42"/>
      <c r="D16" s="13" t="s">
        <v>820</v>
      </c>
      <c r="E16" s="16">
        <v>2</v>
      </c>
      <c r="F16" s="12" t="s">
        <v>436</v>
      </c>
      <c r="G16" s="82"/>
      <c r="H16" s="82"/>
      <c r="I16" s="82"/>
      <c r="J16" s="82"/>
      <c r="K16" s="82"/>
      <c r="L16" s="82"/>
      <c r="M16" s="82"/>
      <c r="N16" s="82"/>
      <c r="O16" s="82"/>
      <c r="P16" s="82"/>
      <c r="Q16" s="82"/>
      <c r="R16" s="83">
        <f>G16+H16+I16+J16+K16+L16+M16+N16+O16+P16</f>
        <v>0</v>
      </c>
      <c r="S16" s="83">
        <f>Q16+R16</f>
        <v>0</v>
      </c>
      <c r="U16" s="42"/>
      <c r="V16" s="42"/>
    </row>
    <row r="17" spans="1:22">
      <c r="A17" s="42" t="s">
        <v>497</v>
      </c>
      <c r="B17" s="42"/>
      <c r="C17" s="42"/>
      <c r="D17" s="13" t="s">
        <v>820</v>
      </c>
      <c r="E17" s="16">
        <v>3</v>
      </c>
      <c r="F17" s="12" t="s">
        <v>437</v>
      </c>
      <c r="G17" s="83">
        <f t="shared" ref="G17:Q17" si="0">G18+G19</f>
        <v>0</v>
      </c>
      <c r="H17" s="83">
        <f t="shared" si="0"/>
        <v>0</v>
      </c>
      <c r="I17" s="83">
        <f t="shared" si="0"/>
        <v>0</v>
      </c>
      <c r="J17" s="83">
        <f t="shared" si="0"/>
        <v>0</v>
      </c>
      <c r="K17" s="83">
        <f t="shared" si="0"/>
        <v>0</v>
      </c>
      <c r="L17" s="83">
        <f t="shared" si="0"/>
        <v>0</v>
      </c>
      <c r="M17" s="83">
        <f t="shared" si="0"/>
        <v>0</v>
      </c>
      <c r="N17" s="83">
        <f t="shared" si="0"/>
        <v>0</v>
      </c>
      <c r="O17" s="83">
        <f t="shared" si="0"/>
        <v>0</v>
      </c>
      <c r="P17" s="83">
        <f t="shared" si="0"/>
        <v>0</v>
      </c>
      <c r="Q17" s="83">
        <f t="shared" si="0"/>
        <v>0</v>
      </c>
      <c r="R17" s="83">
        <f t="shared" ref="R17:R53" si="1">G17+H17+I17+J17+K17+L17+M17+N17+O17+P17</f>
        <v>0</v>
      </c>
      <c r="S17" s="83">
        <f t="shared" ref="S17:S53" si="2">Q17+R17</f>
        <v>0</v>
      </c>
      <c r="U17" s="42"/>
      <c r="V17" s="42"/>
    </row>
    <row r="18" spans="1:22">
      <c r="A18" s="42" t="s">
        <v>498</v>
      </c>
      <c r="B18" s="42"/>
      <c r="C18" s="42"/>
      <c r="D18" s="13" t="s">
        <v>820</v>
      </c>
      <c r="E18" s="16" t="s">
        <v>477</v>
      </c>
      <c r="F18" s="12" t="s">
        <v>438</v>
      </c>
      <c r="G18" s="82"/>
      <c r="H18" s="82"/>
      <c r="I18" s="82"/>
      <c r="J18" s="82"/>
      <c r="K18" s="82"/>
      <c r="L18" s="82"/>
      <c r="M18" s="82"/>
      <c r="N18" s="82"/>
      <c r="O18" s="82"/>
      <c r="P18" s="82"/>
      <c r="Q18" s="82"/>
      <c r="R18" s="83">
        <f t="shared" si="1"/>
        <v>0</v>
      </c>
      <c r="S18" s="83">
        <f t="shared" si="2"/>
        <v>0</v>
      </c>
      <c r="U18" s="42"/>
      <c r="V18" s="42"/>
    </row>
    <row r="19" spans="1:22">
      <c r="A19" s="42" t="s">
        <v>499</v>
      </c>
      <c r="B19" s="42"/>
      <c r="C19" s="42"/>
      <c r="D19" s="13" t="s">
        <v>820</v>
      </c>
      <c r="E19" s="16" t="s">
        <v>478</v>
      </c>
      <c r="F19" s="12" t="s">
        <v>439</v>
      </c>
      <c r="G19" s="82"/>
      <c r="H19" s="82"/>
      <c r="I19" s="82"/>
      <c r="J19" s="82"/>
      <c r="K19" s="82"/>
      <c r="L19" s="82"/>
      <c r="M19" s="82"/>
      <c r="N19" s="82"/>
      <c r="O19" s="82"/>
      <c r="P19" s="82"/>
      <c r="Q19" s="82"/>
      <c r="R19" s="83">
        <f t="shared" si="1"/>
        <v>0</v>
      </c>
      <c r="S19" s="83">
        <f t="shared" si="2"/>
        <v>0</v>
      </c>
      <c r="U19" s="42"/>
      <c r="V19" s="42"/>
    </row>
    <row r="20" spans="1:22">
      <c r="A20" s="42" t="s">
        <v>500</v>
      </c>
      <c r="B20" s="42"/>
      <c r="C20" s="42"/>
      <c r="D20" s="13" t="s">
        <v>820</v>
      </c>
      <c r="E20" s="16">
        <v>4</v>
      </c>
      <c r="F20" s="12" t="s">
        <v>440</v>
      </c>
      <c r="G20" s="83">
        <f t="shared" ref="G20:Q20" si="3">G21+G22+G23+G24+G25</f>
        <v>0</v>
      </c>
      <c r="H20" s="83">
        <f t="shared" si="3"/>
        <v>0</v>
      </c>
      <c r="I20" s="83">
        <f t="shared" si="3"/>
        <v>0</v>
      </c>
      <c r="J20" s="83">
        <f t="shared" si="3"/>
        <v>0</v>
      </c>
      <c r="K20" s="83">
        <f t="shared" si="3"/>
        <v>0</v>
      </c>
      <c r="L20" s="83">
        <f t="shared" si="3"/>
        <v>0</v>
      </c>
      <c r="M20" s="83">
        <f t="shared" si="3"/>
        <v>0</v>
      </c>
      <c r="N20" s="83">
        <f t="shared" si="3"/>
        <v>0</v>
      </c>
      <c r="O20" s="83">
        <f t="shared" si="3"/>
        <v>0</v>
      </c>
      <c r="P20" s="83">
        <f t="shared" si="3"/>
        <v>0</v>
      </c>
      <c r="Q20" s="83">
        <f t="shared" si="3"/>
        <v>0</v>
      </c>
      <c r="R20" s="83">
        <f t="shared" si="1"/>
        <v>0</v>
      </c>
      <c r="S20" s="83">
        <f t="shared" si="2"/>
        <v>0</v>
      </c>
      <c r="U20" s="42"/>
      <c r="V20" s="42"/>
    </row>
    <row r="21" spans="1:22">
      <c r="A21" s="42" t="s">
        <v>501</v>
      </c>
      <c r="B21" s="42"/>
      <c r="C21" s="42"/>
      <c r="D21" s="13" t="s">
        <v>820</v>
      </c>
      <c r="E21" s="16" t="s">
        <v>477</v>
      </c>
      <c r="F21" s="12" t="s">
        <v>441</v>
      </c>
      <c r="G21" s="82"/>
      <c r="H21" s="82"/>
      <c r="I21" s="82"/>
      <c r="J21" s="82"/>
      <c r="K21" s="82"/>
      <c r="L21" s="82"/>
      <c r="M21" s="82"/>
      <c r="N21" s="82"/>
      <c r="O21" s="82"/>
      <c r="P21" s="82"/>
      <c r="Q21" s="82"/>
      <c r="R21" s="83">
        <f t="shared" si="1"/>
        <v>0</v>
      </c>
      <c r="S21" s="83">
        <f t="shared" si="2"/>
        <v>0</v>
      </c>
      <c r="U21" s="42"/>
      <c r="V21" s="42"/>
    </row>
    <row r="22" spans="1:22">
      <c r="A22" s="42" t="s">
        <v>502</v>
      </c>
      <c r="B22" s="42"/>
      <c r="C22" s="42"/>
      <c r="D22" s="13" t="s">
        <v>820</v>
      </c>
      <c r="E22" s="16" t="s">
        <v>478</v>
      </c>
      <c r="F22" s="12" t="s">
        <v>442</v>
      </c>
      <c r="G22" s="82"/>
      <c r="H22" s="82"/>
      <c r="I22" s="82"/>
      <c r="J22" s="82"/>
      <c r="K22" s="82"/>
      <c r="L22" s="82"/>
      <c r="M22" s="82"/>
      <c r="N22" s="82"/>
      <c r="O22" s="82"/>
      <c r="P22" s="82"/>
      <c r="Q22" s="82"/>
      <c r="R22" s="83">
        <f t="shared" si="1"/>
        <v>0</v>
      </c>
      <c r="S22" s="83">
        <f t="shared" si="2"/>
        <v>0</v>
      </c>
      <c r="U22" s="42"/>
      <c r="V22" s="42"/>
    </row>
    <row r="23" spans="1:22" ht="15" customHeight="1">
      <c r="A23" s="42" t="s">
        <v>503</v>
      </c>
      <c r="B23" s="42"/>
      <c r="C23" s="42"/>
      <c r="D23" s="13" t="s">
        <v>820</v>
      </c>
      <c r="E23" s="16" t="s">
        <v>479</v>
      </c>
      <c r="F23" s="12" t="s">
        <v>443</v>
      </c>
      <c r="G23" s="82"/>
      <c r="H23" s="82"/>
      <c r="I23" s="82"/>
      <c r="J23" s="82"/>
      <c r="K23" s="82"/>
      <c r="L23" s="82"/>
      <c r="M23" s="82"/>
      <c r="N23" s="82"/>
      <c r="O23" s="82"/>
      <c r="P23" s="82"/>
      <c r="Q23" s="82"/>
      <c r="R23" s="83">
        <f t="shared" si="1"/>
        <v>0</v>
      </c>
      <c r="S23" s="83">
        <f t="shared" si="2"/>
        <v>0</v>
      </c>
      <c r="U23" s="42"/>
      <c r="V23" s="42"/>
    </row>
    <row r="24" spans="1:22" ht="15" customHeight="1">
      <c r="A24" s="42" t="s">
        <v>690</v>
      </c>
      <c r="B24" s="42"/>
      <c r="C24" s="42"/>
      <c r="D24" s="13" t="s">
        <v>820</v>
      </c>
      <c r="E24" s="16" t="s">
        <v>480</v>
      </c>
      <c r="F24" s="12" t="s">
        <v>444</v>
      </c>
      <c r="G24" s="82"/>
      <c r="H24" s="82"/>
      <c r="I24" s="82"/>
      <c r="J24" s="82"/>
      <c r="K24" s="82"/>
      <c r="L24" s="82"/>
      <c r="M24" s="82"/>
      <c r="N24" s="82"/>
      <c r="O24" s="82"/>
      <c r="P24" s="82"/>
      <c r="Q24" s="82"/>
      <c r="R24" s="83">
        <f t="shared" si="1"/>
        <v>0</v>
      </c>
      <c r="S24" s="83">
        <f t="shared" si="2"/>
        <v>0</v>
      </c>
      <c r="U24" s="42"/>
      <c r="V24" s="42"/>
    </row>
    <row r="25" spans="1:22">
      <c r="A25" s="42" t="s">
        <v>691</v>
      </c>
      <c r="B25" s="42"/>
      <c r="C25" s="42"/>
      <c r="D25" s="13" t="s">
        <v>820</v>
      </c>
      <c r="E25" s="16" t="s">
        <v>481</v>
      </c>
      <c r="F25" s="12" t="s">
        <v>445</v>
      </c>
      <c r="G25" s="82"/>
      <c r="H25" s="82"/>
      <c r="I25" s="82"/>
      <c r="J25" s="82"/>
      <c r="K25" s="82"/>
      <c r="L25" s="82"/>
      <c r="M25" s="82"/>
      <c r="N25" s="82"/>
      <c r="O25" s="82"/>
      <c r="P25" s="82"/>
      <c r="Q25" s="82"/>
      <c r="R25" s="83">
        <f t="shared" si="1"/>
        <v>0</v>
      </c>
      <c r="S25" s="83">
        <f t="shared" si="2"/>
        <v>0</v>
      </c>
      <c r="U25" s="42"/>
      <c r="V25" s="42"/>
    </row>
    <row r="26" spans="1:22">
      <c r="A26" s="42" t="s">
        <v>692</v>
      </c>
      <c r="B26" s="42"/>
      <c r="C26" s="42"/>
      <c r="D26" s="13" t="s">
        <v>820</v>
      </c>
      <c r="E26" s="16">
        <v>5</v>
      </c>
      <c r="F26" s="12" t="s">
        <v>446</v>
      </c>
      <c r="G26" s="83">
        <f t="shared" ref="G26:Q26" si="4">G27+G28+G29+G30+G31</f>
        <v>0</v>
      </c>
      <c r="H26" s="83">
        <f t="shared" si="4"/>
        <v>0</v>
      </c>
      <c r="I26" s="83">
        <f t="shared" si="4"/>
        <v>0</v>
      </c>
      <c r="J26" s="83">
        <f t="shared" si="4"/>
        <v>0</v>
      </c>
      <c r="K26" s="83">
        <f t="shared" si="4"/>
        <v>0</v>
      </c>
      <c r="L26" s="83">
        <f t="shared" si="4"/>
        <v>0</v>
      </c>
      <c r="M26" s="83">
        <f t="shared" si="4"/>
        <v>0</v>
      </c>
      <c r="N26" s="83">
        <f t="shared" si="4"/>
        <v>0</v>
      </c>
      <c r="O26" s="83">
        <f t="shared" si="4"/>
        <v>0</v>
      </c>
      <c r="P26" s="83">
        <f t="shared" si="4"/>
        <v>0</v>
      </c>
      <c r="Q26" s="83">
        <f t="shared" si="4"/>
        <v>0</v>
      </c>
      <c r="R26" s="83">
        <f t="shared" si="1"/>
        <v>0</v>
      </c>
      <c r="S26" s="83">
        <f t="shared" si="2"/>
        <v>0</v>
      </c>
      <c r="U26" s="42"/>
      <c r="V26" s="42"/>
    </row>
    <row r="27" spans="1:22">
      <c r="A27" s="42" t="s">
        <v>693</v>
      </c>
      <c r="B27" s="42"/>
      <c r="C27" s="42"/>
      <c r="D27" s="13" t="s">
        <v>820</v>
      </c>
      <c r="E27" s="16" t="s">
        <v>477</v>
      </c>
      <c r="F27" s="12" t="s">
        <v>447</v>
      </c>
      <c r="G27" s="82"/>
      <c r="H27" s="82"/>
      <c r="I27" s="82"/>
      <c r="J27" s="82"/>
      <c r="K27" s="82"/>
      <c r="L27" s="82"/>
      <c r="M27" s="82"/>
      <c r="N27" s="82"/>
      <c r="O27" s="82"/>
      <c r="P27" s="82"/>
      <c r="Q27" s="82"/>
      <c r="R27" s="83">
        <f t="shared" si="1"/>
        <v>0</v>
      </c>
      <c r="S27" s="83">
        <f t="shared" si="2"/>
        <v>0</v>
      </c>
      <c r="U27" s="42"/>
      <c r="V27" s="42"/>
    </row>
    <row r="28" spans="1:22">
      <c r="A28" s="42" t="s">
        <v>694</v>
      </c>
      <c r="B28" s="42"/>
      <c r="C28" s="42"/>
      <c r="D28" s="13" t="s">
        <v>820</v>
      </c>
      <c r="E28" s="16" t="s">
        <v>478</v>
      </c>
      <c r="F28" s="12" t="s">
        <v>448</v>
      </c>
      <c r="G28" s="82"/>
      <c r="H28" s="82"/>
      <c r="I28" s="82"/>
      <c r="J28" s="82"/>
      <c r="K28" s="82"/>
      <c r="L28" s="82"/>
      <c r="M28" s="82"/>
      <c r="N28" s="82"/>
      <c r="O28" s="82"/>
      <c r="P28" s="82"/>
      <c r="Q28" s="82"/>
      <c r="R28" s="83">
        <f t="shared" si="1"/>
        <v>0</v>
      </c>
      <c r="S28" s="83">
        <f t="shared" si="2"/>
        <v>0</v>
      </c>
      <c r="U28" s="42"/>
      <c r="V28" s="42"/>
    </row>
    <row r="29" spans="1:22" ht="15" customHeight="1">
      <c r="A29" s="42" t="s">
        <v>128</v>
      </c>
      <c r="B29" s="42"/>
      <c r="C29" s="42"/>
      <c r="D29" s="13" t="s">
        <v>820</v>
      </c>
      <c r="E29" s="16" t="s">
        <v>479</v>
      </c>
      <c r="F29" s="12" t="s">
        <v>449</v>
      </c>
      <c r="G29" s="82"/>
      <c r="H29" s="82"/>
      <c r="I29" s="82"/>
      <c r="J29" s="82"/>
      <c r="K29" s="82"/>
      <c r="L29" s="82"/>
      <c r="M29" s="82"/>
      <c r="N29" s="82"/>
      <c r="O29" s="82"/>
      <c r="P29" s="82"/>
      <c r="Q29" s="82"/>
      <c r="R29" s="83">
        <f t="shared" si="1"/>
        <v>0</v>
      </c>
      <c r="S29" s="83">
        <f t="shared" si="2"/>
        <v>0</v>
      </c>
      <c r="U29" s="42"/>
      <c r="V29" s="42"/>
    </row>
    <row r="30" spans="1:22" ht="15" customHeight="1">
      <c r="A30" s="42" t="s">
        <v>695</v>
      </c>
      <c r="B30" s="42"/>
      <c r="C30" s="42"/>
      <c r="D30" s="13" t="s">
        <v>820</v>
      </c>
      <c r="E30" s="16" t="s">
        <v>480</v>
      </c>
      <c r="F30" s="12" t="s">
        <v>450</v>
      </c>
      <c r="G30" s="82"/>
      <c r="H30" s="82"/>
      <c r="I30" s="82"/>
      <c r="J30" s="82"/>
      <c r="K30" s="82"/>
      <c r="L30" s="82"/>
      <c r="M30" s="82"/>
      <c r="N30" s="82"/>
      <c r="O30" s="82"/>
      <c r="P30" s="82"/>
      <c r="Q30" s="82"/>
      <c r="R30" s="83">
        <f t="shared" si="1"/>
        <v>0</v>
      </c>
      <c r="S30" s="83">
        <f t="shared" si="2"/>
        <v>0</v>
      </c>
      <c r="U30" s="42"/>
      <c r="V30" s="42"/>
    </row>
    <row r="31" spans="1:22">
      <c r="A31" s="42" t="s">
        <v>696</v>
      </c>
      <c r="B31" s="42"/>
      <c r="C31" s="42"/>
      <c r="D31" s="13" t="s">
        <v>820</v>
      </c>
      <c r="E31" s="16" t="s">
        <v>481</v>
      </c>
      <c r="F31" s="12" t="s">
        <v>451</v>
      </c>
      <c r="G31" s="82"/>
      <c r="H31" s="82"/>
      <c r="I31" s="82"/>
      <c r="J31" s="82"/>
      <c r="K31" s="82"/>
      <c r="L31" s="82"/>
      <c r="M31" s="82"/>
      <c r="N31" s="82"/>
      <c r="O31" s="82"/>
      <c r="P31" s="82"/>
      <c r="Q31" s="82"/>
      <c r="R31" s="83">
        <f t="shared" si="1"/>
        <v>0</v>
      </c>
      <c r="S31" s="83">
        <f t="shared" si="2"/>
        <v>0</v>
      </c>
      <c r="U31" s="42"/>
      <c r="V31" s="42"/>
    </row>
    <row r="32" spans="1:22">
      <c r="A32" s="42" t="s">
        <v>697</v>
      </c>
      <c r="B32" s="42"/>
      <c r="C32" s="42"/>
      <c r="D32" s="13" t="s">
        <v>820</v>
      </c>
      <c r="E32" s="16">
        <v>6</v>
      </c>
      <c r="F32" s="12" t="s">
        <v>452</v>
      </c>
      <c r="G32" s="83">
        <f t="shared" ref="G32:Q32" si="5">G33+G34+G35+G36</f>
        <v>0</v>
      </c>
      <c r="H32" s="83">
        <f t="shared" si="5"/>
        <v>0</v>
      </c>
      <c r="I32" s="83">
        <f t="shared" si="5"/>
        <v>0</v>
      </c>
      <c r="J32" s="83">
        <f t="shared" si="5"/>
        <v>0</v>
      </c>
      <c r="K32" s="83">
        <f t="shared" si="5"/>
        <v>0</v>
      </c>
      <c r="L32" s="83">
        <f t="shared" si="5"/>
        <v>0</v>
      </c>
      <c r="M32" s="83">
        <f t="shared" si="5"/>
        <v>0</v>
      </c>
      <c r="N32" s="83">
        <f t="shared" si="5"/>
        <v>0</v>
      </c>
      <c r="O32" s="83">
        <f t="shared" si="5"/>
        <v>0</v>
      </c>
      <c r="P32" s="83">
        <f t="shared" si="5"/>
        <v>0</v>
      </c>
      <c r="Q32" s="83">
        <f t="shared" si="5"/>
        <v>0</v>
      </c>
      <c r="R32" s="83">
        <f t="shared" si="1"/>
        <v>0</v>
      </c>
      <c r="S32" s="83">
        <f t="shared" si="2"/>
        <v>0</v>
      </c>
      <c r="U32" s="42"/>
      <c r="V32" s="42"/>
    </row>
    <row r="33" spans="1:22">
      <c r="A33" s="42" t="s">
        <v>698</v>
      </c>
      <c r="B33" s="42"/>
      <c r="C33" s="42"/>
      <c r="D33" s="13" t="s">
        <v>820</v>
      </c>
      <c r="E33" s="16" t="s">
        <v>477</v>
      </c>
      <c r="F33" s="12" t="s">
        <v>453</v>
      </c>
      <c r="G33" s="82"/>
      <c r="H33" s="82"/>
      <c r="I33" s="82"/>
      <c r="J33" s="82"/>
      <c r="K33" s="82"/>
      <c r="L33" s="82"/>
      <c r="M33" s="82"/>
      <c r="N33" s="82"/>
      <c r="O33" s="82"/>
      <c r="P33" s="82"/>
      <c r="Q33" s="82"/>
      <c r="R33" s="83">
        <f t="shared" si="1"/>
        <v>0</v>
      </c>
      <c r="S33" s="83">
        <f t="shared" si="2"/>
        <v>0</v>
      </c>
      <c r="U33" s="42"/>
      <c r="V33" s="42"/>
    </row>
    <row r="34" spans="1:22">
      <c r="A34" s="42" t="s">
        <v>699</v>
      </c>
      <c r="B34" s="42"/>
      <c r="C34" s="42"/>
      <c r="D34" s="13" t="s">
        <v>820</v>
      </c>
      <c r="E34" s="16" t="s">
        <v>478</v>
      </c>
      <c r="F34" s="12" t="s">
        <v>454</v>
      </c>
      <c r="G34" s="82"/>
      <c r="H34" s="82"/>
      <c r="I34" s="82"/>
      <c r="J34" s="82"/>
      <c r="K34" s="82"/>
      <c r="L34" s="82"/>
      <c r="M34" s="82"/>
      <c r="N34" s="82"/>
      <c r="O34" s="82"/>
      <c r="P34" s="82"/>
      <c r="Q34" s="82"/>
      <c r="R34" s="83">
        <f t="shared" si="1"/>
        <v>0</v>
      </c>
      <c r="S34" s="83">
        <f t="shared" si="2"/>
        <v>0</v>
      </c>
      <c r="U34" s="42"/>
      <c r="V34" s="42"/>
    </row>
    <row r="35" spans="1:22" ht="15" customHeight="1">
      <c r="A35" s="42" t="s">
        <v>700</v>
      </c>
      <c r="B35" s="42"/>
      <c r="C35" s="42"/>
      <c r="D35" s="13" t="s">
        <v>820</v>
      </c>
      <c r="E35" s="16" t="s">
        <v>479</v>
      </c>
      <c r="F35" s="12" t="s">
        <v>455</v>
      </c>
      <c r="G35" s="82"/>
      <c r="H35" s="82"/>
      <c r="I35" s="82"/>
      <c r="J35" s="82"/>
      <c r="K35" s="82"/>
      <c r="L35" s="82"/>
      <c r="M35" s="82"/>
      <c r="N35" s="82"/>
      <c r="O35" s="82"/>
      <c r="P35" s="82"/>
      <c r="Q35" s="82"/>
      <c r="R35" s="83">
        <f t="shared" si="1"/>
        <v>0</v>
      </c>
      <c r="S35" s="83">
        <f t="shared" si="2"/>
        <v>0</v>
      </c>
      <c r="U35" s="42"/>
      <c r="V35" s="42"/>
    </row>
    <row r="36" spans="1:22" ht="15" customHeight="1">
      <c r="A36" s="42" t="s">
        <v>701</v>
      </c>
      <c r="B36" s="42"/>
      <c r="C36" s="42"/>
      <c r="D36" s="13" t="s">
        <v>820</v>
      </c>
      <c r="E36" s="16" t="s">
        <v>480</v>
      </c>
      <c r="F36" s="12" t="s">
        <v>757</v>
      </c>
      <c r="G36" s="85"/>
      <c r="H36" s="85"/>
      <c r="I36" s="85"/>
      <c r="J36" s="85"/>
      <c r="K36" s="85"/>
      <c r="L36" s="85"/>
      <c r="M36" s="85"/>
      <c r="N36" s="85"/>
      <c r="O36" s="85"/>
      <c r="P36" s="85"/>
      <c r="Q36" s="85"/>
      <c r="R36" s="83">
        <f t="shared" si="1"/>
        <v>0</v>
      </c>
      <c r="S36" s="83">
        <f t="shared" si="2"/>
        <v>0</v>
      </c>
      <c r="U36" s="42"/>
      <c r="V36" s="42"/>
    </row>
    <row r="37" spans="1:22">
      <c r="A37" s="42" t="s">
        <v>703</v>
      </c>
      <c r="B37" s="42"/>
      <c r="C37" s="42"/>
      <c r="D37" s="13" t="s">
        <v>820</v>
      </c>
      <c r="E37" s="16">
        <v>7</v>
      </c>
      <c r="F37" s="12" t="s">
        <v>459</v>
      </c>
      <c r="G37" s="83">
        <f t="shared" ref="G37:Q37" si="6">G38+G39+G40+G41</f>
        <v>0</v>
      </c>
      <c r="H37" s="83">
        <f t="shared" si="6"/>
        <v>0</v>
      </c>
      <c r="I37" s="83">
        <f t="shared" si="6"/>
        <v>0</v>
      </c>
      <c r="J37" s="83">
        <f t="shared" si="6"/>
        <v>0</v>
      </c>
      <c r="K37" s="83">
        <f t="shared" si="6"/>
        <v>0</v>
      </c>
      <c r="L37" s="83">
        <f t="shared" si="6"/>
        <v>0</v>
      </c>
      <c r="M37" s="83">
        <f t="shared" si="6"/>
        <v>0</v>
      </c>
      <c r="N37" s="83">
        <f t="shared" si="6"/>
        <v>0</v>
      </c>
      <c r="O37" s="83">
        <f t="shared" si="6"/>
        <v>0</v>
      </c>
      <c r="P37" s="83">
        <f t="shared" si="6"/>
        <v>0</v>
      </c>
      <c r="Q37" s="83">
        <f t="shared" si="6"/>
        <v>0</v>
      </c>
      <c r="R37" s="83">
        <f t="shared" si="1"/>
        <v>0</v>
      </c>
      <c r="S37" s="83">
        <f t="shared" si="2"/>
        <v>0</v>
      </c>
      <c r="U37" s="42"/>
      <c r="V37" s="42"/>
    </row>
    <row r="38" spans="1:22">
      <c r="A38" s="42" t="s">
        <v>704</v>
      </c>
      <c r="B38" s="42"/>
      <c r="C38" s="42"/>
      <c r="D38" s="13" t="s">
        <v>820</v>
      </c>
      <c r="E38" s="16" t="s">
        <v>477</v>
      </c>
      <c r="F38" s="12" t="s">
        <v>460</v>
      </c>
      <c r="G38" s="82"/>
      <c r="H38" s="82"/>
      <c r="I38" s="82"/>
      <c r="J38" s="82"/>
      <c r="K38" s="82"/>
      <c r="L38" s="82"/>
      <c r="M38" s="82"/>
      <c r="N38" s="82"/>
      <c r="O38" s="82"/>
      <c r="P38" s="82"/>
      <c r="Q38" s="82"/>
      <c r="R38" s="83">
        <f t="shared" si="1"/>
        <v>0</v>
      </c>
      <c r="S38" s="83">
        <f t="shared" si="2"/>
        <v>0</v>
      </c>
      <c r="U38" s="42"/>
      <c r="V38" s="42"/>
    </row>
    <row r="39" spans="1:22">
      <c r="A39" s="42" t="s">
        <v>705</v>
      </c>
      <c r="B39" s="42"/>
      <c r="C39" s="42"/>
      <c r="D39" s="13" t="s">
        <v>820</v>
      </c>
      <c r="E39" s="16" t="s">
        <v>478</v>
      </c>
      <c r="F39" s="12" t="s">
        <v>461</v>
      </c>
      <c r="G39" s="82"/>
      <c r="H39" s="82"/>
      <c r="I39" s="82"/>
      <c r="J39" s="82"/>
      <c r="K39" s="82"/>
      <c r="L39" s="82"/>
      <c r="M39" s="82"/>
      <c r="N39" s="82"/>
      <c r="O39" s="82"/>
      <c r="P39" s="82"/>
      <c r="Q39" s="82"/>
      <c r="R39" s="83">
        <f t="shared" si="1"/>
        <v>0</v>
      </c>
      <c r="S39" s="83">
        <f t="shared" si="2"/>
        <v>0</v>
      </c>
      <c r="U39" s="42"/>
      <c r="V39" s="42"/>
    </row>
    <row r="40" spans="1:22" ht="15" customHeight="1">
      <c r="A40" s="42" t="s">
        <v>706</v>
      </c>
      <c r="B40" s="42"/>
      <c r="C40" s="42"/>
      <c r="D40" s="13" t="s">
        <v>820</v>
      </c>
      <c r="E40" s="16" t="s">
        <v>479</v>
      </c>
      <c r="F40" s="12" t="s">
        <v>462</v>
      </c>
      <c r="G40" s="82"/>
      <c r="H40" s="82"/>
      <c r="I40" s="82"/>
      <c r="J40" s="82"/>
      <c r="K40" s="82"/>
      <c r="L40" s="82"/>
      <c r="M40" s="82"/>
      <c r="N40" s="82"/>
      <c r="O40" s="82"/>
      <c r="P40" s="82"/>
      <c r="Q40" s="82"/>
      <c r="R40" s="83">
        <f t="shared" si="1"/>
        <v>0</v>
      </c>
      <c r="S40" s="83">
        <f t="shared" si="2"/>
        <v>0</v>
      </c>
      <c r="U40" s="42"/>
      <c r="V40" s="42"/>
    </row>
    <row r="41" spans="1:22" ht="15" customHeight="1">
      <c r="A41" s="42" t="s">
        <v>707</v>
      </c>
      <c r="B41" s="42"/>
      <c r="C41" s="42"/>
      <c r="D41" s="13" t="s">
        <v>820</v>
      </c>
      <c r="E41" s="16" t="s">
        <v>480</v>
      </c>
      <c r="F41" s="12" t="s">
        <v>463</v>
      </c>
      <c r="G41" s="82"/>
      <c r="H41" s="82"/>
      <c r="I41" s="82"/>
      <c r="J41" s="82"/>
      <c r="K41" s="82"/>
      <c r="L41" s="82"/>
      <c r="M41" s="82"/>
      <c r="N41" s="82"/>
      <c r="O41" s="82"/>
      <c r="P41" s="82"/>
      <c r="Q41" s="82"/>
      <c r="R41" s="83">
        <f t="shared" si="1"/>
        <v>0</v>
      </c>
      <c r="S41" s="83">
        <f t="shared" si="2"/>
        <v>0</v>
      </c>
      <c r="U41" s="42"/>
      <c r="V41" s="42"/>
    </row>
    <row r="42" spans="1:22">
      <c r="A42" s="42" t="s">
        <v>708</v>
      </c>
      <c r="B42" s="42"/>
      <c r="C42" s="42"/>
      <c r="D42" s="13" t="s">
        <v>820</v>
      </c>
      <c r="E42" s="16">
        <v>8</v>
      </c>
      <c r="F42" s="12" t="s">
        <v>464</v>
      </c>
      <c r="G42" s="82"/>
      <c r="H42" s="82"/>
      <c r="I42" s="82"/>
      <c r="J42" s="82"/>
      <c r="K42" s="82"/>
      <c r="L42" s="82"/>
      <c r="M42" s="82"/>
      <c r="N42" s="82"/>
      <c r="O42" s="82"/>
      <c r="P42" s="82"/>
      <c r="Q42" s="82"/>
      <c r="R42" s="83">
        <f t="shared" si="1"/>
        <v>0</v>
      </c>
      <c r="S42" s="83">
        <f t="shared" si="2"/>
        <v>0</v>
      </c>
      <c r="U42" s="42"/>
      <c r="V42" s="42"/>
    </row>
    <row r="43" spans="1:22">
      <c r="A43" s="42" t="s">
        <v>709</v>
      </c>
      <c r="B43" s="42"/>
      <c r="C43" s="42"/>
      <c r="D43" s="13" t="s">
        <v>820</v>
      </c>
      <c r="E43" s="16">
        <v>9</v>
      </c>
      <c r="F43" s="12" t="s">
        <v>465</v>
      </c>
      <c r="G43" s="82"/>
      <c r="H43" s="82"/>
      <c r="I43" s="82"/>
      <c r="J43" s="82"/>
      <c r="K43" s="82"/>
      <c r="L43" s="82"/>
      <c r="M43" s="82"/>
      <c r="N43" s="82"/>
      <c r="O43" s="82"/>
      <c r="P43" s="82"/>
      <c r="Q43" s="82"/>
      <c r="R43" s="83">
        <f t="shared" si="1"/>
        <v>0</v>
      </c>
      <c r="S43" s="83">
        <f t="shared" si="2"/>
        <v>0</v>
      </c>
      <c r="U43" s="42"/>
      <c r="V43" s="42"/>
    </row>
    <row r="44" spans="1:22">
      <c r="A44" s="42" t="s">
        <v>710</v>
      </c>
      <c r="B44" s="42"/>
      <c r="C44" s="42"/>
      <c r="D44" s="13" t="s">
        <v>820</v>
      </c>
      <c r="E44" s="16">
        <v>10</v>
      </c>
      <c r="F44" s="12" t="s">
        <v>466</v>
      </c>
      <c r="G44" s="82"/>
      <c r="H44" s="82"/>
      <c r="I44" s="82"/>
      <c r="J44" s="82"/>
      <c r="K44" s="82"/>
      <c r="L44" s="82"/>
      <c r="M44" s="82"/>
      <c r="N44" s="82"/>
      <c r="O44" s="82"/>
      <c r="P44" s="82"/>
      <c r="Q44" s="82"/>
      <c r="R44" s="83">
        <f t="shared" si="1"/>
        <v>0</v>
      </c>
      <c r="S44" s="83">
        <f t="shared" si="2"/>
        <v>0</v>
      </c>
      <c r="U44" s="42"/>
      <c r="V44" s="42"/>
    </row>
    <row r="45" spans="1:22">
      <c r="A45" s="42" t="s">
        <v>805</v>
      </c>
      <c r="B45" s="42"/>
      <c r="C45" s="42"/>
      <c r="D45" s="13" t="s">
        <v>820</v>
      </c>
      <c r="E45" s="16">
        <v>11</v>
      </c>
      <c r="F45" s="12" t="s">
        <v>757</v>
      </c>
      <c r="G45" s="85"/>
      <c r="H45" s="85"/>
      <c r="I45" s="85"/>
      <c r="J45" s="85"/>
      <c r="K45" s="85"/>
      <c r="L45" s="85"/>
      <c r="M45" s="85"/>
      <c r="N45" s="85"/>
      <c r="O45" s="85"/>
      <c r="P45" s="85"/>
      <c r="Q45" s="85"/>
      <c r="R45" s="83">
        <f t="shared" si="1"/>
        <v>0</v>
      </c>
      <c r="S45" s="83">
        <f t="shared" si="2"/>
        <v>0</v>
      </c>
      <c r="U45" s="42"/>
      <c r="V45" s="42"/>
    </row>
    <row r="46" spans="1:22">
      <c r="A46" s="42" t="s">
        <v>711</v>
      </c>
      <c r="B46" s="42"/>
      <c r="C46" s="42"/>
      <c r="D46" s="13" t="s">
        <v>820</v>
      </c>
      <c r="E46" s="16" t="s">
        <v>474</v>
      </c>
      <c r="F46" s="12" t="s">
        <v>467</v>
      </c>
      <c r="G46" s="83">
        <f>G15+G16+G17+G20+G26+G32+G37+G42+G43+G44+G45</f>
        <v>0</v>
      </c>
      <c r="H46" s="83">
        <f t="shared" ref="H46:Q46" si="7">H15+H16+H17+H20+H26+H32+H37+H42+H43+H44+H45</f>
        <v>0</v>
      </c>
      <c r="I46" s="83">
        <f t="shared" si="7"/>
        <v>0</v>
      </c>
      <c r="J46" s="83">
        <f t="shared" si="7"/>
        <v>0</v>
      </c>
      <c r="K46" s="83">
        <f t="shared" si="7"/>
        <v>0</v>
      </c>
      <c r="L46" s="83">
        <f t="shared" si="7"/>
        <v>0</v>
      </c>
      <c r="M46" s="83">
        <f t="shared" si="7"/>
        <v>0</v>
      </c>
      <c r="N46" s="83">
        <f t="shared" si="7"/>
        <v>0</v>
      </c>
      <c r="O46" s="83">
        <f t="shared" si="7"/>
        <v>0</v>
      </c>
      <c r="P46" s="83">
        <f t="shared" si="7"/>
        <v>0</v>
      </c>
      <c r="Q46" s="83">
        <f t="shared" si="7"/>
        <v>0</v>
      </c>
      <c r="R46" s="83">
        <f t="shared" si="1"/>
        <v>0</v>
      </c>
      <c r="S46" s="83">
        <f t="shared" si="2"/>
        <v>0</v>
      </c>
      <c r="U46" s="42"/>
      <c r="V46" s="42"/>
    </row>
    <row r="47" spans="1:22">
      <c r="A47" s="42" t="s">
        <v>712</v>
      </c>
      <c r="B47" s="42"/>
      <c r="C47" s="42"/>
      <c r="D47" s="13" t="s">
        <v>820</v>
      </c>
      <c r="E47" s="16" t="s">
        <v>475</v>
      </c>
      <c r="F47" s="12" t="s">
        <v>468</v>
      </c>
      <c r="G47" s="83">
        <f t="shared" ref="G47:Q47" si="8">G48+G49+G50+G51+G52</f>
        <v>0</v>
      </c>
      <c r="H47" s="83">
        <f t="shared" si="8"/>
        <v>0</v>
      </c>
      <c r="I47" s="83">
        <f t="shared" si="8"/>
        <v>0</v>
      </c>
      <c r="J47" s="83">
        <f t="shared" si="8"/>
        <v>0</v>
      </c>
      <c r="K47" s="83">
        <f t="shared" si="8"/>
        <v>0</v>
      </c>
      <c r="L47" s="83">
        <f t="shared" si="8"/>
        <v>0</v>
      </c>
      <c r="M47" s="83">
        <f t="shared" si="8"/>
        <v>0</v>
      </c>
      <c r="N47" s="83">
        <f t="shared" si="8"/>
        <v>0</v>
      </c>
      <c r="O47" s="83">
        <f t="shared" si="8"/>
        <v>0</v>
      </c>
      <c r="P47" s="83">
        <f t="shared" si="8"/>
        <v>0</v>
      </c>
      <c r="Q47" s="83">
        <f t="shared" si="8"/>
        <v>0</v>
      </c>
      <c r="R47" s="83">
        <f t="shared" si="1"/>
        <v>0</v>
      </c>
      <c r="S47" s="83">
        <f t="shared" si="2"/>
        <v>0</v>
      </c>
      <c r="U47" s="42"/>
      <c r="V47" s="42"/>
    </row>
    <row r="48" spans="1:22">
      <c r="A48" s="42" t="s">
        <v>716</v>
      </c>
      <c r="B48" s="42"/>
      <c r="C48" s="42"/>
      <c r="D48" s="13" t="s">
        <v>820</v>
      </c>
      <c r="E48" s="16" t="s">
        <v>477</v>
      </c>
      <c r="F48" s="12" t="s">
        <v>469</v>
      </c>
      <c r="G48" s="82"/>
      <c r="H48" s="82"/>
      <c r="I48" s="82"/>
      <c r="J48" s="82"/>
      <c r="K48" s="82"/>
      <c r="L48" s="82"/>
      <c r="M48" s="82"/>
      <c r="N48" s="82"/>
      <c r="O48" s="82"/>
      <c r="P48" s="82"/>
      <c r="Q48" s="82"/>
      <c r="R48" s="83">
        <f t="shared" si="1"/>
        <v>0</v>
      </c>
      <c r="S48" s="83">
        <f t="shared" si="2"/>
        <v>0</v>
      </c>
      <c r="U48" s="42"/>
      <c r="V48" s="42"/>
    </row>
    <row r="49" spans="1:22">
      <c r="A49" s="42" t="s">
        <v>717</v>
      </c>
      <c r="B49" s="42"/>
      <c r="C49" s="42"/>
      <c r="D49" s="13" t="s">
        <v>820</v>
      </c>
      <c r="E49" s="16" t="s">
        <v>478</v>
      </c>
      <c r="F49" s="12" t="s">
        <v>470</v>
      </c>
      <c r="G49" s="82"/>
      <c r="H49" s="82"/>
      <c r="I49" s="82"/>
      <c r="J49" s="82"/>
      <c r="K49" s="82"/>
      <c r="L49" s="82"/>
      <c r="M49" s="82"/>
      <c r="N49" s="82"/>
      <c r="O49" s="82"/>
      <c r="P49" s="82"/>
      <c r="Q49" s="82"/>
      <c r="R49" s="83">
        <f t="shared" si="1"/>
        <v>0</v>
      </c>
      <c r="S49" s="83">
        <f t="shared" si="2"/>
        <v>0</v>
      </c>
      <c r="U49" s="42"/>
      <c r="V49" s="42"/>
    </row>
    <row r="50" spans="1:22" ht="15" customHeight="1">
      <c r="A50" s="42" t="s">
        <v>718</v>
      </c>
      <c r="B50" s="42"/>
      <c r="C50" s="42"/>
      <c r="D50" s="13" t="s">
        <v>820</v>
      </c>
      <c r="E50" s="16" t="s">
        <v>479</v>
      </c>
      <c r="F50" s="12" t="s">
        <v>471</v>
      </c>
      <c r="G50" s="82"/>
      <c r="H50" s="82"/>
      <c r="I50" s="82"/>
      <c r="J50" s="82"/>
      <c r="K50" s="82"/>
      <c r="L50" s="82"/>
      <c r="M50" s="82"/>
      <c r="N50" s="82"/>
      <c r="O50" s="82"/>
      <c r="P50" s="82"/>
      <c r="Q50" s="82"/>
      <c r="R50" s="83">
        <f t="shared" si="1"/>
        <v>0</v>
      </c>
      <c r="S50" s="83">
        <f t="shared" si="2"/>
        <v>0</v>
      </c>
      <c r="U50" s="42"/>
      <c r="V50" s="42"/>
    </row>
    <row r="51" spans="1:22" ht="15" customHeight="1">
      <c r="A51" s="42" t="s">
        <v>719</v>
      </c>
      <c r="B51" s="42"/>
      <c r="C51" s="42"/>
      <c r="D51" s="13" t="s">
        <v>820</v>
      </c>
      <c r="E51" s="16" t="s">
        <v>480</v>
      </c>
      <c r="F51" s="12" t="s">
        <v>472</v>
      </c>
      <c r="G51" s="82"/>
      <c r="H51" s="82"/>
      <c r="I51" s="82"/>
      <c r="J51" s="82"/>
      <c r="K51" s="82"/>
      <c r="L51" s="82"/>
      <c r="M51" s="82"/>
      <c r="N51" s="82"/>
      <c r="O51" s="82"/>
      <c r="P51" s="82"/>
      <c r="Q51" s="82"/>
      <c r="R51" s="83">
        <f t="shared" si="1"/>
        <v>0</v>
      </c>
      <c r="S51" s="83">
        <f t="shared" si="2"/>
        <v>0</v>
      </c>
      <c r="U51" s="42"/>
      <c r="V51" s="42"/>
    </row>
    <row r="52" spans="1:22">
      <c r="A52" s="42" t="s">
        <v>720</v>
      </c>
      <c r="B52" s="42"/>
      <c r="C52" s="42"/>
      <c r="D52" s="13" t="s">
        <v>820</v>
      </c>
      <c r="E52" s="16" t="s">
        <v>481</v>
      </c>
      <c r="F52" s="12" t="s">
        <v>757</v>
      </c>
      <c r="G52" s="85"/>
      <c r="H52" s="85"/>
      <c r="I52" s="85"/>
      <c r="J52" s="85"/>
      <c r="K52" s="85"/>
      <c r="L52" s="85"/>
      <c r="M52" s="85"/>
      <c r="N52" s="85"/>
      <c r="O52" s="85"/>
      <c r="P52" s="85"/>
      <c r="Q52" s="85"/>
      <c r="R52" s="83">
        <f t="shared" si="1"/>
        <v>0</v>
      </c>
      <c r="S52" s="83">
        <f t="shared" si="2"/>
        <v>0</v>
      </c>
      <c r="U52" s="42"/>
      <c r="V52" s="42"/>
    </row>
    <row r="53" spans="1:22">
      <c r="A53" s="42" t="s">
        <v>721</v>
      </c>
      <c r="B53" s="42"/>
      <c r="C53" s="42"/>
      <c r="D53" s="13" t="s">
        <v>820</v>
      </c>
      <c r="E53" s="16" t="s">
        <v>476</v>
      </c>
      <c r="F53" s="12" t="s">
        <v>473</v>
      </c>
      <c r="G53" s="83">
        <f t="shared" ref="G53:Q53" si="9">G46+G47</f>
        <v>0</v>
      </c>
      <c r="H53" s="83">
        <f t="shared" si="9"/>
        <v>0</v>
      </c>
      <c r="I53" s="83">
        <f t="shared" si="9"/>
        <v>0</v>
      </c>
      <c r="J53" s="83">
        <f t="shared" si="9"/>
        <v>0</v>
      </c>
      <c r="K53" s="83">
        <f t="shared" si="9"/>
        <v>0</v>
      </c>
      <c r="L53" s="83">
        <f t="shared" si="9"/>
        <v>0</v>
      </c>
      <c r="M53" s="83">
        <f t="shared" si="9"/>
        <v>0</v>
      </c>
      <c r="N53" s="83">
        <f t="shared" si="9"/>
        <v>0</v>
      </c>
      <c r="O53" s="83">
        <f t="shared" si="9"/>
        <v>0</v>
      </c>
      <c r="P53" s="83">
        <f t="shared" si="9"/>
        <v>0</v>
      </c>
      <c r="Q53" s="83">
        <f t="shared" si="9"/>
        <v>0</v>
      </c>
      <c r="R53" s="83">
        <f t="shared" si="1"/>
        <v>0</v>
      </c>
      <c r="S53" s="83">
        <f t="shared" si="2"/>
        <v>0</v>
      </c>
      <c r="U53" s="42"/>
      <c r="V53" s="42"/>
    </row>
    <row r="54" spans="1:22" hidden="1">
      <c r="A54" s="42"/>
      <c r="B54" s="42"/>
      <c r="C54" s="42" t="s">
        <v>412</v>
      </c>
      <c r="U54" s="42"/>
      <c r="V54" s="42"/>
    </row>
    <row r="55" spans="1:22" hidden="1">
      <c r="A55" s="42"/>
      <c r="B55" s="42"/>
      <c r="C55" s="42" t="s">
        <v>415</v>
      </c>
      <c r="D55" s="42"/>
      <c r="E55" s="42"/>
      <c r="F55" s="42"/>
      <c r="G55" s="42"/>
      <c r="H55" s="42"/>
      <c r="I55" s="42"/>
      <c r="J55" s="42"/>
      <c r="K55" s="42"/>
      <c r="L55" s="42"/>
      <c r="M55" s="42"/>
      <c r="N55" s="42"/>
      <c r="O55" s="42"/>
      <c r="P55" s="42"/>
      <c r="Q55" s="42"/>
      <c r="R55" s="42"/>
      <c r="S55" s="42"/>
      <c r="T55" s="42"/>
      <c r="U55" s="42" t="s">
        <v>416</v>
      </c>
      <c r="V55" s="42"/>
    </row>
    <row r="56" spans="1:22" hidden="1"/>
    <row r="57" spans="1:22" hidden="1"/>
    <row r="60" spans="1:22" hidden="1">
      <c r="A60" s="42"/>
      <c r="B60" s="42"/>
      <c r="C60" s="42" t="s">
        <v>732</v>
      </c>
      <c r="D60" s="42"/>
      <c r="E60" s="42"/>
      <c r="F60" s="42"/>
      <c r="G60" s="42"/>
      <c r="H60" s="42"/>
      <c r="I60" s="42"/>
      <c r="J60" s="42"/>
      <c r="K60" s="42"/>
      <c r="L60" s="42"/>
      <c r="M60" s="42"/>
      <c r="N60" s="42"/>
      <c r="O60" s="42"/>
      <c r="P60" s="42"/>
      <c r="Q60" s="42"/>
      <c r="R60" s="42"/>
      <c r="S60" s="42"/>
      <c r="T60" s="42"/>
      <c r="U60" s="42"/>
      <c r="V60" s="42"/>
    </row>
    <row r="61" spans="1:22" hidden="1">
      <c r="A61" s="42"/>
      <c r="B61" s="42"/>
      <c r="C61" s="42"/>
      <c r="D61" s="42"/>
      <c r="E61" s="42"/>
      <c r="F61" s="42"/>
      <c r="G61" s="42"/>
      <c r="H61" s="42"/>
      <c r="I61" s="42"/>
      <c r="J61" s="42"/>
      <c r="K61" s="42"/>
      <c r="L61" s="42"/>
      <c r="M61" s="42"/>
      <c r="N61" s="42"/>
      <c r="O61" s="42"/>
      <c r="P61" s="42"/>
      <c r="Q61" s="42"/>
      <c r="R61" s="42"/>
      <c r="S61" s="42"/>
      <c r="T61" s="42"/>
      <c r="U61" s="42"/>
      <c r="V61" s="42"/>
    </row>
    <row r="62" spans="1:22" hidden="1">
      <c r="A62" s="42"/>
      <c r="B62" s="42"/>
      <c r="C62" s="42"/>
      <c r="D62" s="42" t="s">
        <v>432</v>
      </c>
      <c r="E62" s="42"/>
      <c r="F62" s="42"/>
      <c r="G62" s="42" t="s">
        <v>1096</v>
      </c>
      <c r="H62" s="42" t="s">
        <v>0</v>
      </c>
      <c r="I62" s="42" t="s">
        <v>17</v>
      </c>
      <c r="J62" s="42" t="s">
        <v>18</v>
      </c>
      <c r="K62" s="42" t="s">
        <v>19</v>
      </c>
      <c r="L62" s="42" t="s">
        <v>20</v>
      </c>
      <c r="M62" s="42" t="s">
        <v>21</v>
      </c>
      <c r="N62" s="42" t="s">
        <v>22</v>
      </c>
      <c r="O62" s="42" t="s">
        <v>23</v>
      </c>
      <c r="P62" s="42" t="s">
        <v>24</v>
      </c>
      <c r="Q62" s="42" t="s">
        <v>32</v>
      </c>
      <c r="R62" s="42" t="s">
        <v>33</v>
      </c>
      <c r="S62" s="42" t="s">
        <v>34</v>
      </c>
      <c r="T62" s="42"/>
      <c r="U62" s="42"/>
      <c r="V62" s="42"/>
    </row>
    <row r="63" spans="1:22" hidden="1">
      <c r="A63" s="42"/>
      <c r="B63" s="42"/>
      <c r="C63" s="42" t="s">
        <v>413</v>
      </c>
      <c r="D63" s="42" t="s">
        <v>431</v>
      </c>
      <c r="E63" s="42" t="s">
        <v>418</v>
      </c>
      <c r="F63" s="42" t="s">
        <v>418</v>
      </c>
      <c r="G63" s="42"/>
      <c r="H63" s="42"/>
      <c r="I63" s="42"/>
      <c r="J63" s="42"/>
      <c r="K63" s="42"/>
      <c r="L63" s="42"/>
      <c r="M63" s="42"/>
      <c r="N63" s="42"/>
      <c r="O63" s="42"/>
      <c r="P63" s="42"/>
      <c r="Q63" s="42"/>
      <c r="R63" s="42"/>
      <c r="S63" s="42"/>
      <c r="T63" s="42" t="s">
        <v>412</v>
      </c>
      <c r="U63" s="42" t="s">
        <v>414</v>
      </c>
      <c r="V63" s="42"/>
    </row>
    <row r="64" spans="1:22">
      <c r="A64" s="42"/>
      <c r="B64" s="42"/>
      <c r="C64" s="74" t="s">
        <v>418</v>
      </c>
      <c r="D64" s="14"/>
      <c r="E64" s="122" t="s">
        <v>733</v>
      </c>
      <c r="F64" s="122"/>
      <c r="G64" s="122"/>
      <c r="H64" s="122"/>
      <c r="I64" s="122"/>
      <c r="J64" s="122"/>
      <c r="K64" s="122"/>
      <c r="L64" s="122"/>
      <c r="M64" s="122"/>
      <c r="N64" s="122"/>
      <c r="O64" s="122"/>
      <c r="P64" s="122"/>
      <c r="Q64" s="122"/>
      <c r="R64" s="122"/>
      <c r="S64" s="45" t="s">
        <v>428</v>
      </c>
      <c r="U64" s="42"/>
      <c r="V64" s="42"/>
    </row>
    <row r="65" spans="1:22" ht="30" customHeight="1">
      <c r="A65" s="42"/>
      <c r="B65" s="42"/>
      <c r="C65" s="74" t="s">
        <v>418</v>
      </c>
      <c r="D65" s="14"/>
      <c r="E65" s="39"/>
      <c r="F65" s="48" t="s">
        <v>734</v>
      </c>
      <c r="G65" s="20" t="s">
        <v>484</v>
      </c>
      <c r="H65" s="21" t="s">
        <v>485</v>
      </c>
      <c r="I65" s="21" t="s">
        <v>486</v>
      </c>
      <c r="J65" s="21" t="s">
        <v>487</v>
      </c>
      <c r="K65" s="21" t="s">
        <v>488</v>
      </c>
      <c r="L65" s="21" t="s">
        <v>489</v>
      </c>
      <c r="M65" s="21" t="s">
        <v>490</v>
      </c>
      <c r="N65" s="21" t="s">
        <v>491</v>
      </c>
      <c r="O65" s="21" t="s">
        <v>492</v>
      </c>
      <c r="P65" s="21" t="s">
        <v>493</v>
      </c>
      <c r="Q65" s="21" t="s">
        <v>494</v>
      </c>
      <c r="R65" s="21" t="s">
        <v>829</v>
      </c>
      <c r="S65" s="21" t="s">
        <v>495</v>
      </c>
      <c r="U65" s="42"/>
      <c r="V65" s="42"/>
    </row>
    <row r="66" spans="1:22">
      <c r="A66" s="42"/>
      <c r="B66" s="42"/>
      <c r="C66" s="74" t="s">
        <v>418</v>
      </c>
      <c r="D66" s="14"/>
      <c r="E66" s="40">
        <v>1</v>
      </c>
      <c r="F66" s="25">
        <v>2</v>
      </c>
      <c r="G66" s="25">
        <v>3</v>
      </c>
      <c r="H66" s="26">
        <v>4</v>
      </c>
      <c r="I66" s="26">
        <v>5</v>
      </c>
      <c r="J66" s="26">
        <v>6</v>
      </c>
      <c r="K66" s="26">
        <v>7</v>
      </c>
      <c r="L66" s="26">
        <v>8</v>
      </c>
      <c r="M66" s="26">
        <v>9</v>
      </c>
      <c r="N66" s="26">
        <v>10</v>
      </c>
      <c r="O66" s="26">
        <v>11</v>
      </c>
      <c r="P66" s="26">
        <v>12</v>
      </c>
      <c r="Q66" s="26">
        <v>13</v>
      </c>
      <c r="R66" s="26">
        <v>14</v>
      </c>
      <c r="S66" s="26">
        <v>15</v>
      </c>
      <c r="U66" s="42"/>
      <c r="V66" s="42"/>
    </row>
    <row r="67" spans="1:22" hidden="1">
      <c r="A67" s="42"/>
      <c r="B67" s="42"/>
      <c r="C67" s="42" t="s">
        <v>412</v>
      </c>
      <c r="U67" s="42"/>
      <c r="V67" s="42"/>
    </row>
    <row r="68" spans="1:22">
      <c r="A68" s="42" t="s">
        <v>765</v>
      </c>
      <c r="B68" s="42"/>
      <c r="C68" s="42"/>
      <c r="D68" s="13" t="s">
        <v>820</v>
      </c>
      <c r="E68" s="27">
        <v>1</v>
      </c>
      <c r="F68" s="12" t="s">
        <v>735</v>
      </c>
      <c r="G68" s="82"/>
      <c r="H68" s="82"/>
      <c r="I68" s="82"/>
      <c r="J68" s="82"/>
      <c r="K68" s="82"/>
      <c r="L68" s="82"/>
      <c r="M68" s="82"/>
      <c r="N68" s="82"/>
      <c r="O68" s="82"/>
      <c r="P68" s="82"/>
      <c r="Q68" s="82"/>
      <c r="R68" s="83">
        <f>G68+H68+I68+J68+K68+L68+M68+N68+O68+P68</f>
        <v>0</v>
      </c>
      <c r="S68" s="83">
        <f t="shared" ref="S68:S102" si="10">Q68+R68</f>
        <v>0</v>
      </c>
      <c r="U68" s="42"/>
      <c r="V68" s="42"/>
    </row>
    <row r="69" spans="1:22">
      <c r="A69" s="42" t="s">
        <v>766</v>
      </c>
      <c r="B69" s="42"/>
      <c r="C69" s="42"/>
      <c r="D69" s="13" t="s">
        <v>820</v>
      </c>
      <c r="E69" s="27">
        <v>2</v>
      </c>
      <c r="F69" s="12" t="s">
        <v>736</v>
      </c>
      <c r="G69" s="82"/>
      <c r="H69" s="82"/>
      <c r="I69" s="82"/>
      <c r="J69" s="82"/>
      <c r="K69" s="82"/>
      <c r="L69" s="82"/>
      <c r="M69" s="82"/>
      <c r="N69" s="82"/>
      <c r="O69" s="82"/>
      <c r="P69" s="82"/>
      <c r="Q69" s="82"/>
      <c r="R69" s="83">
        <f>G69+H69+I69+J69+K69+L69+M69+N69+O69+P69</f>
        <v>0</v>
      </c>
      <c r="S69" s="83">
        <f t="shared" si="10"/>
        <v>0</v>
      </c>
      <c r="U69" s="42"/>
      <c r="V69" s="42"/>
    </row>
    <row r="70" spans="1:22">
      <c r="A70" s="42" t="s">
        <v>767</v>
      </c>
      <c r="B70" s="42"/>
      <c r="C70" s="42"/>
      <c r="D70" s="13" t="s">
        <v>820</v>
      </c>
      <c r="E70" s="27">
        <v>3</v>
      </c>
      <c r="F70" s="12" t="s">
        <v>737</v>
      </c>
      <c r="G70" s="84">
        <f t="shared" ref="G70:Q70" si="11">G71+G72+G73</f>
        <v>0</v>
      </c>
      <c r="H70" s="84">
        <f t="shared" si="11"/>
        <v>0</v>
      </c>
      <c r="I70" s="84">
        <f t="shared" si="11"/>
        <v>0</v>
      </c>
      <c r="J70" s="84">
        <f t="shared" si="11"/>
        <v>0</v>
      </c>
      <c r="K70" s="84">
        <f t="shared" si="11"/>
        <v>0</v>
      </c>
      <c r="L70" s="84">
        <f t="shared" si="11"/>
        <v>0</v>
      </c>
      <c r="M70" s="84">
        <f t="shared" si="11"/>
        <v>0</v>
      </c>
      <c r="N70" s="84">
        <f t="shared" si="11"/>
        <v>0</v>
      </c>
      <c r="O70" s="84">
        <f t="shared" si="11"/>
        <v>0</v>
      </c>
      <c r="P70" s="84">
        <f t="shared" si="11"/>
        <v>0</v>
      </c>
      <c r="Q70" s="84">
        <f t="shared" si="11"/>
        <v>0</v>
      </c>
      <c r="R70" s="83">
        <f t="shared" ref="R70:R85" si="12">G70+H70+I70+J70+K70+L70+M70+N70+O70+P70</f>
        <v>0</v>
      </c>
      <c r="S70" s="83">
        <f t="shared" si="10"/>
        <v>0</v>
      </c>
      <c r="U70" s="42"/>
      <c r="V70" s="42"/>
    </row>
    <row r="71" spans="1:22">
      <c r="A71" s="42" t="s">
        <v>768</v>
      </c>
      <c r="B71" s="42"/>
      <c r="C71" s="42"/>
      <c r="D71" s="13" t="s">
        <v>820</v>
      </c>
      <c r="E71" s="17" t="s">
        <v>477</v>
      </c>
      <c r="F71" s="12" t="s">
        <v>738</v>
      </c>
      <c r="G71" s="82"/>
      <c r="H71" s="82"/>
      <c r="I71" s="82"/>
      <c r="J71" s="82"/>
      <c r="K71" s="82"/>
      <c r="L71" s="82"/>
      <c r="M71" s="82"/>
      <c r="N71" s="82"/>
      <c r="O71" s="82"/>
      <c r="P71" s="82"/>
      <c r="Q71" s="82"/>
      <c r="R71" s="83">
        <f t="shared" si="12"/>
        <v>0</v>
      </c>
      <c r="S71" s="83">
        <f t="shared" si="10"/>
        <v>0</v>
      </c>
      <c r="U71" s="42"/>
      <c r="V71" s="42"/>
    </row>
    <row r="72" spans="1:22">
      <c r="A72" s="42" t="s">
        <v>769</v>
      </c>
      <c r="B72" s="42"/>
      <c r="C72" s="42"/>
      <c r="D72" s="13" t="s">
        <v>820</v>
      </c>
      <c r="E72" s="17" t="s">
        <v>478</v>
      </c>
      <c r="F72" s="12" t="s">
        <v>739</v>
      </c>
      <c r="G72" s="82"/>
      <c r="H72" s="82"/>
      <c r="I72" s="82"/>
      <c r="J72" s="82"/>
      <c r="K72" s="82"/>
      <c r="L72" s="82"/>
      <c r="M72" s="82"/>
      <c r="N72" s="82"/>
      <c r="O72" s="82"/>
      <c r="P72" s="82"/>
      <c r="Q72" s="82"/>
      <c r="R72" s="83">
        <f t="shared" si="12"/>
        <v>0</v>
      </c>
      <c r="S72" s="83">
        <f t="shared" si="10"/>
        <v>0</v>
      </c>
      <c r="U72" s="42"/>
      <c r="V72" s="42"/>
    </row>
    <row r="73" spans="1:22" ht="15" customHeight="1">
      <c r="A73" s="42" t="s">
        <v>770</v>
      </c>
      <c r="B73" s="42"/>
      <c r="C73" s="42"/>
      <c r="D73" s="13" t="s">
        <v>820</v>
      </c>
      <c r="E73" s="17" t="s">
        <v>479</v>
      </c>
      <c r="F73" s="12" t="s">
        <v>740</v>
      </c>
      <c r="G73" s="82"/>
      <c r="H73" s="82"/>
      <c r="I73" s="82"/>
      <c r="J73" s="82"/>
      <c r="K73" s="82"/>
      <c r="L73" s="82"/>
      <c r="M73" s="82"/>
      <c r="N73" s="82"/>
      <c r="O73" s="82"/>
      <c r="P73" s="82"/>
      <c r="Q73" s="82"/>
      <c r="R73" s="83">
        <f t="shared" si="12"/>
        <v>0</v>
      </c>
      <c r="S73" s="83">
        <f t="shared" si="10"/>
        <v>0</v>
      </c>
      <c r="U73" s="42"/>
      <c r="V73" s="42"/>
    </row>
    <row r="74" spans="1:22" ht="30">
      <c r="A74" s="42" t="s">
        <v>771</v>
      </c>
      <c r="B74" s="42"/>
      <c r="C74" s="42"/>
      <c r="D74" s="13" t="s">
        <v>820</v>
      </c>
      <c r="E74" s="27">
        <v>4</v>
      </c>
      <c r="F74" s="12" t="s">
        <v>25</v>
      </c>
      <c r="G74" s="84">
        <f>G75+G76+G77+G78</f>
        <v>0</v>
      </c>
      <c r="H74" s="84">
        <f t="shared" ref="H74:Q74" si="13">H75+H76+H77+H78</f>
        <v>0</v>
      </c>
      <c r="I74" s="84">
        <f t="shared" si="13"/>
        <v>0</v>
      </c>
      <c r="J74" s="84">
        <f t="shared" si="13"/>
        <v>0</v>
      </c>
      <c r="K74" s="84">
        <f t="shared" si="13"/>
        <v>0</v>
      </c>
      <c r="L74" s="84">
        <f t="shared" si="13"/>
        <v>0</v>
      </c>
      <c r="M74" s="84">
        <f t="shared" si="13"/>
        <v>0</v>
      </c>
      <c r="N74" s="84">
        <f t="shared" si="13"/>
        <v>0</v>
      </c>
      <c r="O74" s="84">
        <f t="shared" si="13"/>
        <v>0</v>
      </c>
      <c r="P74" s="84">
        <f t="shared" si="13"/>
        <v>0</v>
      </c>
      <c r="Q74" s="84">
        <f t="shared" si="13"/>
        <v>0</v>
      </c>
      <c r="R74" s="83">
        <f t="shared" si="12"/>
        <v>0</v>
      </c>
      <c r="S74" s="83">
        <f t="shared" si="10"/>
        <v>0</v>
      </c>
      <c r="U74" s="42"/>
      <c r="V74" s="42"/>
    </row>
    <row r="75" spans="1:22">
      <c r="A75" s="42" t="s">
        <v>772</v>
      </c>
      <c r="B75" s="42"/>
      <c r="C75" s="42"/>
      <c r="D75" s="13" t="s">
        <v>820</v>
      </c>
      <c r="E75" s="17" t="s">
        <v>477</v>
      </c>
      <c r="F75" s="12" t="s">
        <v>741</v>
      </c>
      <c r="G75" s="82"/>
      <c r="H75" s="82"/>
      <c r="I75" s="82"/>
      <c r="J75" s="82"/>
      <c r="K75" s="82"/>
      <c r="L75" s="82"/>
      <c r="M75" s="82"/>
      <c r="N75" s="82"/>
      <c r="O75" s="82"/>
      <c r="P75" s="82"/>
      <c r="Q75" s="82"/>
      <c r="R75" s="83">
        <f t="shared" si="12"/>
        <v>0</v>
      </c>
      <c r="S75" s="83">
        <f t="shared" si="10"/>
        <v>0</v>
      </c>
      <c r="U75" s="42"/>
      <c r="V75" s="42"/>
    </row>
    <row r="76" spans="1:22">
      <c r="A76" s="42" t="s">
        <v>773</v>
      </c>
      <c r="B76" s="42"/>
      <c r="C76" s="42"/>
      <c r="D76" s="13" t="s">
        <v>820</v>
      </c>
      <c r="E76" s="17" t="s">
        <v>478</v>
      </c>
      <c r="F76" s="12" t="s">
        <v>742</v>
      </c>
      <c r="G76" s="82"/>
      <c r="H76" s="82"/>
      <c r="I76" s="82"/>
      <c r="J76" s="82"/>
      <c r="K76" s="82"/>
      <c r="L76" s="82"/>
      <c r="M76" s="82"/>
      <c r="N76" s="82"/>
      <c r="O76" s="82"/>
      <c r="P76" s="82"/>
      <c r="Q76" s="82"/>
      <c r="R76" s="83">
        <f t="shared" si="12"/>
        <v>0</v>
      </c>
      <c r="S76" s="83">
        <f t="shared" si="10"/>
        <v>0</v>
      </c>
      <c r="U76" s="42"/>
      <c r="V76" s="42"/>
    </row>
    <row r="77" spans="1:22" ht="15" customHeight="1">
      <c r="A77" s="42" t="s">
        <v>774</v>
      </c>
      <c r="B77" s="42"/>
      <c r="C77" s="42"/>
      <c r="D77" s="13" t="s">
        <v>820</v>
      </c>
      <c r="E77" s="17" t="s">
        <v>479</v>
      </c>
      <c r="F77" s="12" t="s">
        <v>743</v>
      </c>
      <c r="G77" s="82"/>
      <c r="H77" s="82"/>
      <c r="I77" s="82"/>
      <c r="J77" s="82"/>
      <c r="K77" s="82"/>
      <c r="L77" s="82"/>
      <c r="M77" s="82"/>
      <c r="N77" s="82"/>
      <c r="O77" s="82"/>
      <c r="P77" s="82"/>
      <c r="Q77" s="82"/>
      <c r="R77" s="83">
        <f t="shared" si="12"/>
        <v>0</v>
      </c>
      <c r="S77" s="83">
        <f t="shared" si="10"/>
        <v>0</v>
      </c>
      <c r="U77" s="42"/>
      <c r="V77" s="42"/>
    </row>
    <row r="78" spans="1:22" ht="15" customHeight="1">
      <c r="A78" s="42" t="s">
        <v>1059</v>
      </c>
      <c r="B78" s="42"/>
      <c r="C78" s="42"/>
      <c r="D78" s="13" t="s">
        <v>820</v>
      </c>
      <c r="E78" s="17" t="s">
        <v>480</v>
      </c>
      <c r="F78" s="12" t="s">
        <v>744</v>
      </c>
      <c r="G78" s="82"/>
      <c r="H78" s="82"/>
      <c r="I78" s="82"/>
      <c r="J78" s="82"/>
      <c r="K78" s="82"/>
      <c r="L78" s="82"/>
      <c r="M78" s="82"/>
      <c r="N78" s="82"/>
      <c r="O78" s="82"/>
      <c r="P78" s="82"/>
      <c r="Q78" s="82"/>
      <c r="R78" s="83">
        <f t="shared" si="12"/>
        <v>0</v>
      </c>
      <c r="S78" s="83">
        <f t="shared" si="10"/>
        <v>0</v>
      </c>
      <c r="U78" s="42"/>
      <c r="V78" s="42"/>
    </row>
    <row r="79" spans="1:22" ht="45" customHeight="1">
      <c r="A79" s="42" t="s">
        <v>987</v>
      </c>
      <c r="B79" s="42"/>
      <c r="C79" s="42"/>
      <c r="D79" s="13" t="s">
        <v>820</v>
      </c>
      <c r="E79" s="27" t="s">
        <v>481</v>
      </c>
      <c r="F79" s="12" t="s">
        <v>986</v>
      </c>
      <c r="G79" s="82"/>
      <c r="H79" s="82"/>
      <c r="I79" s="82"/>
      <c r="J79" s="82"/>
      <c r="K79" s="82"/>
      <c r="L79" s="82"/>
      <c r="M79" s="82"/>
      <c r="N79" s="82"/>
      <c r="O79" s="82"/>
      <c r="P79" s="82"/>
      <c r="Q79" s="82"/>
      <c r="R79" s="83">
        <f t="shared" si="12"/>
        <v>0</v>
      </c>
      <c r="S79" s="83">
        <f t="shared" si="10"/>
        <v>0</v>
      </c>
      <c r="U79" s="42"/>
      <c r="V79" s="42"/>
    </row>
    <row r="80" spans="1:22">
      <c r="A80" s="42" t="s">
        <v>781</v>
      </c>
      <c r="B80" s="42"/>
      <c r="C80" s="42"/>
      <c r="D80" s="13" t="s">
        <v>820</v>
      </c>
      <c r="E80" s="27">
        <v>5</v>
      </c>
      <c r="F80" s="12" t="s">
        <v>745</v>
      </c>
      <c r="G80" s="84">
        <f t="shared" ref="G80:Q80" si="14">G81+G82+G83</f>
        <v>0</v>
      </c>
      <c r="H80" s="84">
        <f t="shared" si="14"/>
        <v>0</v>
      </c>
      <c r="I80" s="84">
        <f t="shared" si="14"/>
        <v>0</v>
      </c>
      <c r="J80" s="84">
        <f t="shared" si="14"/>
        <v>0</v>
      </c>
      <c r="K80" s="84">
        <f t="shared" si="14"/>
        <v>0</v>
      </c>
      <c r="L80" s="84">
        <f t="shared" si="14"/>
        <v>0</v>
      </c>
      <c r="M80" s="84">
        <f t="shared" si="14"/>
        <v>0</v>
      </c>
      <c r="N80" s="84">
        <f t="shared" si="14"/>
        <v>0</v>
      </c>
      <c r="O80" s="84">
        <f t="shared" si="14"/>
        <v>0</v>
      </c>
      <c r="P80" s="84">
        <f t="shared" si="14"/>
        <v>0</v>
      </c>
      <c r="Q80" s="84">
        <f t="shared" si="14"/>
        <v>0</v>
      </c>
      <c r="R80" s="83">
        <f t="shared" si="12"/>
        <v>0</v>
      </c>
      <c r="S80" s="83">
        <f t="shared" si="10"/>
        <v>0</v>
      </c>
      <c r="U80" s="42"/>
      <c r="V80" s="42"/>
    </row>
    <row r="81" spans="1:22" ht="15" customHeight="1">
      <c r="A81" s="42" t="s">
        <v>782</v>
      </c>
      <c r="B81" s="42"/>
      <c r="C81" s="42"/>
      <c r="D81" s="13" t="s">
        <v>820</v>
      </c>
      <c r="E81" s="17" t="s">
        <v>477</v>
      </c>
      <c r="F81" s="12" t="s">
        <v>746</v>
      </c>
      <c r="G81" s="82"/>
      <c r="H81" s="82"/>
      <c r="I81" s="82"/>
      <c r="J81" s="82"/>
      <c r="K81" s="82"/>
      <c r="L81" s="82"/>
      <c r="M81" s="82"/>
      <c r="N81" s="82"/>
      <c r="O81" s="82"/>
      <c r="P81" s="82"/>
      <c r="Q81" s="82"/>
      <c r="R81" s="83">
        <f t="shared" si="12"/>
        <v>0</v>
      </c>
      <c r="S81" s="83">
        <f t="shared" si="10"/>
        <v>0</v>
      </c>
      <c r="U81" s="42"/>
      <c r="V81" s="42"/>
    </row>
    <row r="82" spans="1:22" ht="15" customHeight="1">
      <c r="A82" s="42" t="s">
        <v>783</v>
      </c>
      <c r="B82" s="42"/>
      <c r="C82" s="42"/>
      <c r="D82" s="13" t="s">
        <v>820</v>
      </c>
      <c r="E82" s="17" t="s">
        <v>478</v>
      </c>
      <c r="F82" s="12" t="s">
        <v>747</v>
      </c>
      <c r="G82" s="82"/>
      <c r="H82" s="82"/>
      <c r="I82" s="82"/>
      <c r="J82" s="82"/>
      <c r="K82" s="82"/>
      <c r="L82" s="82"/>
      <c r="M82" s="82"/>
      <c r="N82" s="82"/>
      <c r="O82" s="82"/>
      <c r="P82" s="82"/>
      <c r="Q82" s="82"/>
      <c r="R82" s="83">
        <f t="shared" si="12"/>
        <v>0</v>
      </c>
      <c r="S82" s="83">
        <f t="shared" si="10"/>
        <v>0</v>
      </c>
      <c r="U82" s="42"/>
      <c r="V82" s="42"/>
    </row>
    <row r="83" spans="1:22" ht="15" customHeight="1">
      <c r="A83" s="42" t="s">
        <v>784</v>
      </c>
      <c r="B83" s="42"/>
      <c r="C83" s="42"/>
      <c r="D83" s="13" t="s">
        <v>820</v>
      </c>
      <c r="E83" s="17" t="s">
        <v>479</v>
      </c>
      <c r="F83" s="12" t="s">
        <v>748</v>
      </c>
      <c r="G83" s="82"/>
      <c r="H83" s="82"/>
      <c r="I83" s="82"/>
      <c r="J83" s="82"/>
      <c r="K83" s="82"/>
      <c r="L83" s="82"/>
      <c r="M83" s="82"/>
      <c r="N83" s="82"/>
      <c r="O83" s="82"/>
      <c r="P83" s="82"/>
      <c r="Q83" s="82"/>
      <c r="R83" s="83">
        <f t="shared" si="12"/>
        <v>0</v>
      </c>
      <c r="S83" s="83">
        <f t="shared" si="10"/>
        <v>0</v>
      </c>
      <c r="U83" s="42"/>
      <c r="V83" s="42"/>
    </row>
    <row r="84" spans="1:22">
      <c r="A84" s="42" t="s">
        <v>785</v>
      </c>
      <c r="B84" s="42"/>
      <c r="C84" s="42"/>
      <c r="D84" s="13" t="s">
        <v>820</v>
      </c>
      <c r="E84" s="27">
        <v>6</v>
      </c>
      <c r="F84" s="12" t="s">
        <v>749</v>
      </c>
      <c r="G84" s="82"/>
      <c r="H84" s="82"/>
      <c r="I84" s="82"/>
      <c r="J84" s="82"/>
      <c r="K84" s="82"/>
      <c r="L84" s="82"/>
      <c r="M84" s="82"/>
      <c r="N84" s="82"/>
      <c r="O84" s="82"/>
      <c r="P84" s="82"/>
      <c r="Q84" s="82"/>
      <c r="R84" s="83">
        <f t="shared" si="12"/>
        <v>0</v>
      </c>
      <c r="S84" s="83">
        <f t="shared" si="10"/>
        <v>0</v>
      </c>
      <c r="U84" s="42"/>
      <c r="V84" s="42"/>
    </row>
    <row r="85" spans="1:22">
      <c r="A85" s="42" t="s">
        <v>786</v>
      </c>
      <c r="B85" s="42"/>
      <c r="C85" s="42"/>
      <c r="D85" s="13" t="s">
        <v>820</v>
      </c>
      <c r="E85" s="27">
        <v>7</v>
      </c>
      <c r="F85" s="12" t="s">
        <v>750</v>
      </c>
      <c r="G85" s="82"/>
      <c r="H85" s="82"/>
      <c r="I85" s="82"/>
      <c r="J85" s="82"/>
      <c r="K85" s="82"/>
      <c r="L85" s="82"/>
      <c r="M85" s="82"/>
      <c r="N85" s="82"/>
      <c r="O85" s="82"/>
      <c r="P85" s="82"/>
      <c r="Q85" s="82"/>
      <c r="R85" s="83">
        <f t="shared" si="12"/>
        <v>0</v>
      </c>
      <c r="S85" s="83">
        <f t="shared" si="10"/>
        <v>0</v>
      </c>
      <c r="U85" s="42"/>
      <c r="V85" s="42"/>
    </row>
    <row r="86" spans="1:22">
      <c r="A86" s="42" t="s">
        <v>787</v>
      </c>
      <c r="B86" s="42"/>
      <c r="C86" s="42"/>
      <c r="D86" s="13" t="s">
        <v>820</v>
      </c>
      <c r="E86" s="27">
        <v>8</v>
      </c>
      <c r="F86" s="12" t="s">
        <v>751</v>
      </c>
      <c r="G86" s="84">
        <f t="shared" ref="G86:Q86" si="15">G87+G88+G89</f>
        <v>0</v>
      </c>
      <c r="H86" s="84">
        <f t="shared" si="15"/>
        <v>0</v>
      </c>
      <c r="I86" s="84">
        <f t="shared" si="15"/>
        <v>0</v>
      </c>
      <c r="J86" s="84">
        <f t="shared" si="15"/>
        <v>0</v>
      </c>
      <c r="K86" s="84">
        <f t="shared" si="15"/>
        <v>0</v>
      </c>
      <c r="L86" s="84">
        <f t="shared" si="15"/>
        <v>0</v>
      </c>
      <c r="M86" s="84">
        <f t="shared" si="15"/>
        <v>0</v>
      </c>
      <c r="N86" s="84">
        <f t="shared" si="15"/>
        <v>0</v>
      </c>
      <c r="O86" s="84">
        <f t="shared" si="15"/>
        <v>0</v>
      </c>
      <c r="P86" s="84">
        <f t="shared" si="15"/>
        <v>0</v>
      </c>
      <c r="Q86" s="84">
        <f t="shared" si="15"/>
        <v>0</v>
      </c>
      <c r="R86" s="83">
        <f t="shared" ref="R86:R102" si="16">G86+H86+I86+J86+K86+L86+M86+N86+O86+P86</f>
        <v>0</v>
      </c>
      <c r="S86" s="83">
        <f t="shared" si="10"/>
        <v>0</v>
      </c>
      <c r="U86" s="42"/>
      <c r="V86" s="42"/>
    </row>
    <row r="87" spans="1:22">
      <c r="A87" s="42" t="s">
        <v>788</v>
      </c>
      <c r="B87" s="42"/>
      <c r="C87" s="42"/>
      <c r="D87" s="13" t="s">
        <v>820</v>
      </c>
      <c r="E87" s="17" t="s">
        <v>477</v>
      </c>
      <c r="F87" s="12" t="s">
        <v>752</v>
      </c>
      <c r="G87" s="82"/>
      <c r="H87" s="82"/>
      <c r="I87" s="82"/>
      <c r="J87" s="82"/>
      <c r="K87" s="82"/>
      <c r="L87" s="82"/>
      <c r="M87" s="82"/>
      <c r="N87" s="82"/>
      <c r="O87" s="82"/>
      <c r="P87" s="82"/>
      <c r="Q87" s="82"/>
      <c r="R87" s="83">
        <f t="shared" si="16"/>
        <v>0</v>
      </c>
      <c r="S87" s="83">
        <f t="shared" si="10"/>
        <v>0</v>
      </c>
      <c r="U87" s="42"/>
      <c r="V87" s="42"/>
    </row>
    <row r="88" spans="1:22">
      <c r="A88" s="42" t="s">
        <v>789</v>
      </c>
      <c r="B88" s="42"/>
      <c r="C88" s="42"/>
      <c r="D88" s="13" t="s">
        <v>820</v>
      </c>
      <c r="E88" s="17" t="s">
        <v>478</v>
      </c>
      <c r="F88" s="12" t="s">
        <v>753</v>
      </c>
      <c r="G88" s="82"/>
      <c r="H88" s="82"/>
      <c r="I88" s="82"/>
      <c r="J88" s="82"/>
      <c r="K88" s="82"/>
      <c r="L88" s="82"/>
      <c r="M88" s="82"/>
      <c r="N88" s="82"/>
      <c r="O88" s="82"/>
      <c r="P88" s="82"/>
      <c r="Q88" s="82"/>
      <c r="R88" s="83">
        <f t="shared" si="16"/>
        <v>0</v>
      </c>
      <c r="S88" s="83">
        <f t="shared" si="10"/>
        <v>0</v>
      </c>
      <c r="U88" s="42"/>
      <c r="V88" s="42"/>
    </row>
    <row r="89" spans="1:22" ht="15" customHeight="1">
      <c r="A89" s="42" t="s">
        <v>790</v>
      </c>
      <c r="B89" s="42"/>
      <c r="C89" s="42"/>
      <c r="D89" s="13" t="s">
        <v>820</v>
      </c>
      <c r="E89" s="17" t="s">
        <v>479</v>
      </c>
      <c r="F89" s="12" t="s">
        <v>463</v>
      </c>
      <c r="G89" s="82"/>
      <c r="H89" s="82"/>
      <c r="I89" s="82"/>
      <c r="J89" s="82"/>
      <c r="K89" s="82"/>
      <c r="L89" s="82"/>
      <c r="M89" s="82"/>
      <c r="N89" s="82"/>
      <c r="O89" s="82"/>
      <c r="P89" s="82"/>
      <c r="Q89" s="82"/>
      <c r="R89" s="83">
        <f t="shared" si="16"/>
        <v>0</v>
      </c>
      <c r="S89" s="83">
        <f t="shared" si="10"/>
        <v>0</v>
      </c>
      <c r="U89" s="42"/>
      <c r="V89" s="42"/>
    </row>
    <row r="90" spans="1:22">
      <c r="A90" s="42" t="s">
        <v>791</v>
      </c>
      <c r="B90" s="42"/>
      <c r="C90" s="42"/>
      <c r="D90" s="13" t="s">
        <v>820</v>
      </c>
      <c r="E90" s="27">
        <v>9</v>
      </c>
      <c r="F90" s="12" t="s">
        <v>754</v>
      </c>
      <c r="G90" s="82"/>
      <c r="H90" s="82"/>
      <c r="I90" s="82"/>
      <c r="J90" s="82"/>
      <c r="K90" s="82"/>
      <c r="L90" s="82"/>
      <c r="M90" s="82"/>
      <c r="N90" s="82"/>
      <c r="O90" s="82"/>
      <c r="P90" s="82"/>
      <c r="Q90" s="82"/>
      <c r="R90" s="83">
        <f t="shared" si="16"/>
        <v>0</v>
      </c>
      <c r="S90" s="83">
        <f t="shared" si="10"/>
        <v>0</v>
      </c>
      <c r="U90" s="42"/>
      <c r="V90" s="42"/>
    </row>
    <row r="91" spans="1:22">
      <c r="A91" s="42" t="s">
        <v>792</v>
      </c>
      <c r="B91" s="42"/>
      <c r="C91" s="42"/>
      <c r="D91" s="13" t="s">
        <v>820</v>
      </c>
      <c r="E91" s="27">
        <v>10</v>
      </c>
      <c r="F91" s="12" t="s">
        <v>755</v>
      </c>
      <c r="G91" s="82"/>
      <c r="H91" s="82"/>
      <c r="I91" s="82"/>
      <c r="J91" s="82"/>
      <c r="K91" s="82"/>
      <c r="L91" s="82"/>
      <c r="M91" s="82"/>
      <c r="N91" s="82"/>
      <c r="O91" s="82"/>
      <c r="P91" s="82"/>
      <c r="Q91" s="82"/>
      <c r="R91" s="83">
        <f t="shared" si="16"/>
        <v>0</v>
      </c>
      <c r="S91" s="83">
        <f t="shared" si="10"/>
        <v>0</v>
      </c>
      <c r="U91" s="42"/>
      <c r="V91" s="42"/>
    </row>
    <row r="92" spans="1:22">
      <c r="A92" s="42" t="s">
        <v>793</v>
      </c>
      <c r="B92" s="42"/>
      <c r="C92" s="42"/>
      <c r="D92" s="13" t="s">
        <v>820</v>
      </c>
      <c r="E92" s="27">
        <v>11</v>
      </c>
      <c r="F92" s="12" t="s">
        <v>756</v>
      </c>
      <c r="G92" s="82"/>
      <c r="H92" s="82"/>
      <c r="I92" s="82"/>
      <c r="J92" s="82"/>
      <c r="K92" s="82"/>
      <c r="L92" s="82"/>
      <c r="M92" s="82"/>
      <c r="N92" s="82"/>
      <c r="O92" s="82"/>
      <c r="P92" s="82"/>
      <c r="Q92" s="82"/>
      <c r="R92" s="83">
        <f t="shared" si="16"/>
        <v>0</v>
      </c>
      <c r="S92" s="83">
        <f t="shared" si="10"/>
        <v>0</v>
      </c>
      <c r="U92" s="42"/>
      <c r="V92" s="42"/>
    </row>
    <row r="93" spans="1:22">
      <c r="A93" s="42" t="s">
        <v>794</v>
      </c>
      <c r="B93" s="42"/>
      <c r="C93" s="42"/>
      <c r="D93" s="13" t="s">
        <v>820</v>
      </c>
      <c r="E93" s="27">
        <v>12</v>
      </c>
      <c r="F93" s="12" t="s">
        <v>757</v>
      </c>
      <c r="G93" s="85"/>
      <c r="H93" s="85"/>
      <c r="I93" s="85"/>
      <c r="J93" s="85"/>
      <c r="K93" s="85"/>
      <c r="L93" s="85"/>
      <c r="M93" s="85"/>
      <c r="N93" s="85"/>
      <c r="O93" s="85"/>
      <c r="P93" s="85"/>
      <c r="Q93" s="85"/>
      <c r="R93" s="83">
        <f t="shared" si="16"/>
        <v>0</v>
      </c>
      <c r="S93" s="83">
        <f t="shared" si="10"/>
        <v>0</v>
      </c>
      <c r="U93" s="42"/>
      <c r="V93" s="42"/>
    </row>
    <row r="94" spans="1:22">
      <c r="A94" s="101" t="s">
        <v>795</v>
      </c>
      <c r="B94" s="42"/>
      <c r="C94" s="42"/>
      <c r="D94" s="13" t="s">
        <v>820</v>
      </c>
      <c r="E94" s="27" t="s">
        <v>762</v>
      </c>
      <c r="F94" s="12" t="s">
        <v>758</v>
      </c>
      <c r="G94" s="84">
        <f>G68+G69+G70+G74+G80+G84+G85+G86+G90+G91+G92+G93</f>
        <v>0</v>
      </c>
      <c r="H94" s="84">
        <f t="shared" ref="H94:Q94" si="17">H68+H69+H70+H74+H80+H84+H85+H86+H90+H91+H92+H93</f>
        <v>0</v>
      </c>
      <c r="I94" s="84">
        <f t="shared" si="17"/>
        <v>0</v>
      </c>
      <c r="J94" s="84">
        <f t="shared" si="17"/>
        <v>0</v>
      </c>
      <c r="K94" s="84">
        <f t="shared" si="17"/>
        <v>0</v>
      </c>
      <c r="L94" s="84">
        <f t="shared" si="17"/>
        <v>0</v>
      </c>
      <c r="M94" s="84">
        <f t="shared" si="17"/>
        <v>0</v>
      </c>
      <c r="N94" s="84">
        <f t="shared" si="17"/>
        <v>0</v>
      </c>
      <c r="O94" s="84">
        <f t="shared" si="17"/>
        <v>0</v>
      </c>
      <c r="P94" s="84">
        <f t="shared" si="17"/>
        <v>0</v>
      </c>
      <c r="Q94" s="84">
        <f t="shared" si="17"/>
        <v>0</v>
      </c>
      <c r="R94" s="83">
        <f t="shared" si="16"/>
        <v>0</v>
      </c>
      <c r="S94" s="83">
        <f t="shared" si="10"/>
        <v>0</v>
      </c>
      <c r="U94" s="42"/>
      <c r="V94" s="42"/>
    </row>
    <row r="95" spans="1:22">
      <c r="A95" s="42" t="s">
        <v>796</v>
      </c>
      <c r="B95" s="42"/>
      <c r="C95" s="42"/>
      <c r="D95" s="13" t="s">
        <v>820</v>
      </c>
      <c r="E95" s="27" t="s">
        <v>763</v>
      </c>
      <c r="F95" s="12" t="s">
        <v>468</v>
      </c>
      <c r="G95" s="84">
        <f t="shared" ref="G95:Q95" si="18">G96+G97+G98+G99+G100</f>
        <v>0</v>
      </c>
      <c r="H95" s="84">
        <f t="shared" si="18"/>
        <v>0</v>
      </c>
      <c r="I95" s="84">
        <f t="shared" si="18"/>
        <v>0</v>
      </c>
      <c r="J95" s="84">
        <f t="shared" si="18"/>
        <v>0</v>
      </c>
      <c r="K95" s="84">
        <f t="shared" si="18"/>
        <v>0</v>
      </c>
      <c r="L95" s="84">
        <f t="shared" si="18"/>
        <v>0</v>
      </c>
      <c r="M95" s="84">
        <f t="shared" si="18"/>
        <v>0</v>
      </c>
      <c r="N95" s="84">
        <f t="shared" si="18"/>
        <v>0</v>
      </c>
      <c r="O95" s="84">
        <f t="shared" si="18"/>
        <v>0</v>
      </c>
      <c r="P95" s="84">
        <f t="shared" si="18"/>
        <v>0</v>
      </c>
      <c r="Q95" s="84">
        <f t="shared" si="18"/>
        <v>0</v>
      </c>
      <c r="R95" s="83">
        <f t="shared" si="16"/>
        <v>0</v>
      </c>
      <c r="S95" s="83">
        <f t="shared" si="10"/>
        <v>0</v>
      </c>
      <c r="U95" s="42"/>
      <c r="V95" s="42"/>
    </row>
    <row r="96" spans="1:22">
      <c r="A96" s="42" t="s">
        <v>797</v>
      </c>
      <c r="B96" s="42"/>
      <c r="C96" s="42"/>
      <c r="D96" s="13" t="s">
        <v>820</v>
      </c>
      <c r="E96" s="17" t="s">
        <v>477</v>
      </c>
      <c r="F96" s="12" t="s">
        <v>469</v>
      </c>
      <c r="G96" s="82"/>
      <c r="H96" s="82"/>
      <c r="I96" s="82"/>
      <c r="J96" s="82"/>
      <c r="K96" s="82"/>
      <c r="L96" s="82"/>
      <c r="M96" s="82"/>
      <c r="N96" s="82"/>
      <c r="O96" s="82"/>
      <c r="P96" s="82"/>
      <c r="Q96" s="82"/>
      <c r="R96" s="83">
        <f t="shared" si="16"/>
        <v>0</v>
      </c>
      <c r="S96" s="83">
        <f t="shared" si="10"/>
        <v>0</v>
      </c>
      <c r="U96" s="42"/>
      <c r="V96" s="42"/>
    </row>
    <row r="97" spans="1:22">
      <c r="A97" s="42" t="s">
        <v>798</v>
      </c>
      <c r="B97" s="42"/>
      <c r="C97" s="42"/>
      <c r="D97" s="13" t="s">
        <v>820</v>
      </c>
      <c r="E97" s="17" t="s">
        <v>478</v>
      </c>
      <c r="F97" s="12" t="s">
        <v>470</v>
      </c>
      <c r="G97" s="82"/>
      <c r="H97" s="82"/>
      <c r="I97" s="82"/>
      <c r="J97" s="82"/>
      <c r="K97" s="82"/>
      <c r="L97" s="82"/>
      <c r="M97" s="82"/>
      <c r="N97" s="82"/>
      <c r="O97" s="82"/>
      <c r="P97" s="82"/>
      <c r="Q97" s="82"/>
      <c r="R97" s="83">
        <f t="shared" si="16"/>
        <v>0</v>
      </c>
      <c r="S97" s="83">
        <f t="shared" si="10"/>
        <v>0</v>
      </c>
      <c r="U97" s="42"/>
      <c r="V97" s="42"/>
    </row>
    <row r="98" spans="1:22" ht="15" customHeight="1">
      <c r="A98" s="42" t="s">
        <v>799</v>
      </c>
      <c r="B98" s="42"/>
      <c r="C98" s="42"/>
      <c r="D98" s="13" t="s">
        <v>820</v>
      </c>
      <c r="E98" s="17" t="s">
        <v>479</v>
      </c>
      <c r="F98" s="12" t="s">
        <v>471</v>
      </c>
      <c r="G98" s="82"/>
      <c r="H98" s="82"/>
      <c r="I98" s="82"/>
      <c r="J98" s="82"/>
      <c r="K98" s="82"/>
      <c r="L98" s="82"/>
      <c r="M98" s="82"/>
      <c r="N98" s="82"/>
      <c r="O98" s="82"/>
      <c r="P98" s="82"/>
      <c r="Q98" s="82"/>
      <c r="R98" s="83">
        <f t="shared" si="16"/>
        <v>0</v>
      </c>
      <c r="S98" s="83">
        <f t="shared" si="10"/>
        <v>0</v>
      </c>
      <c r="U98" s="42"/>
      <c r="V98" s="42"/>
    </row>
    <row r="99" spans="1:22" ht="15" customHeight="1">
      <c r="A99" s="42" t="s">
        <v>800</v>
      </c>
      <c r="B99" s="42"/>
      <c r="C99" s="42"/>
      <c r="D99" s="13" t="s">
        <v>820</v>
      </c>
      <c r="E99" s="17" t="s">
        <v>480</v>
      </c>
      <c r="F99" s="12" t="s">
        <v>472</v>
      </c>
      <c r="G99" s="82"/>
      <c r="H99" s="82"/>
      <c r="I99" s="82"/>
      <c r="J99" s="82"/>
      <c r="K99" s="82"/>
      <c r="L99" s="82"/>
      <c r="M99" s="82"/>
      <c r="N99" s="82"/>
      <c r="O99" s="82"/>
      <c r="P99" s="82"/>
      <c r="Q99" s="82"/>
      <c r="R99" s="83">
        <f t="shared" si="16"/>
        <v>0</v>
      </c>
      <c r="S99" s="83">
        <f t="shared" si="10"/>
        <v>0</v>
      </c>
      <c r="U99" s="42"/>
      <c r="V99" s="42"/>
    </row>
    <row r="100" spans="1:22">
      <c r="A100" s="42" t="s">
        <v>801</v>
      </c>
      <c r="B100" s="42"/>
      <c r="C100" s="42"/>
      <c r="D100" s="13" t="s">
        <v>820</v>
      </c>
      <c r="E100" s="17" t="s">
        <v>481</v>
      </c>
      <c r="F100" s="12" t="s">
        <v>757</v>
      </c>
      <c r="G100" s="85"/>
      <c r="H100" s="85"/>
      <c r="I100" s="85"/>
      <c r="J100" s="85"/>
      <c r="K100" s="85"/>
      <c r="L100" s="85"/>
      <c r="M100" s="85"/>
      <c r="N100" s="85"/>
      <c r="O100" s="85"/>
      <c r="P100" s="85"/>
      <c r="Q100" s="85"/>
      <c r="R100" s="83">
        <f t="shared" si="16"/>
        <v>0</v>
      </c>
      <c r="S100" s="83">
        <f t="shared" si="10"/>
        <v>0</v>
      </c>
      <c r="U100" s="42"/>
      <c r="V100" s="42"/>
    </row>
    <row r="101" spans="1:22">
      <c r="A101" s="42" t="s">
        <v>802</v>
      </c>
      <c r="B101" s="42"/>
      <c r="C101" s="42"/>
      <c r="D101" s="13" t="s">
        <v>820</v>
      </c>
      <c r="E101" s="27" t="s">
        <v>764</v>
      </c>
      <c r="F101" s="12" t="s">
        <v>759</v>
      </c>
      <c r="G101" s="84">
        <f t="shared" ref="G101:Q101" si="19">G94+G95</f>
        <v>0</v>
      </c>
      <c r="H101" s="84">
        <f t="shared" si="19"/>
        <v>0</v>
      </c>
      <c r="I101" s="84">
        <f t="shared" si="19"/>
        <v>0</v>
      </c>
      <c r="J101" s="84">
        <f t="shared" si="19"/>
        <v>0</v>
      </c>
      <c r="K101" s="84">
        <f t="shared" si="19"/>
        <v>0</v>
      </c>
      <c r="L101" s="84">
        <f t="shared" si="19"/>
        <v>0</v>
      </c>
      <c r="M101" s="84">
        <f t="shared" si="19"/>
        <v>0</v>
      </c>
      <c r="N101" s="84">
        <f t="shared" si="19"/>
        <v>0</v>
      </c>
      <c r="O101" s="84">
        <f t="shared" si="19"/>
        <v>0</v>
      </c>
      <c r="P101" s="84">
        <f t="shared" si="19"/>
        <v>0</v>
      </c>
      <c r="Q101" s="84">
        <f t="shared" si="19"/>
        <v>0</v>
      </c>
      <c r="R101" s="83">
        <f t="shared" si="16"/>
        <v>0</v>
      </c>
      <c r="S101" s="83">
        <f t="shared" si="10"/>
        <v>0</v>
      </c>
      <c r="U101" s="42"/>
      <c r="V101" s="42"/>
    </row>
    <row r="102" spans="1:22">
      <c r="A102" s="42" t="s">
        <v>803</v>
      </c>
      <c r="B102" s="42"/>
      <c r="C102" s="42"/>
      <c r="D102" s="13" t="s">
        <v>820</v>
      </c>
      <c r="E102" s="17"/>
      <c r="F102" s="12" t="s">
        <v>760</v>
      </c>
      <c r="G102" s="84">
        <f t="shared" ref="G102:Q102" si="20">G101-G53</f>
        <v>0</v>
      </c>
      <c r="H102" s="84">
        <f t="shared" si="20"/>
        <v>0</v>
      </c>
      <c r="I102" s="84">
        <f t="shared" si="20"/>
        <v>0</v>
      </c>
      <c r="J102" s="84">
        <f t="shared" si="20"/>
        <v>0</v>
      </c>
      <c r="K102" s="84">
        <f t="shared" si="20"/>
        <v>0</v>
      </c>
      <c r="L102" s="84">
        <f t="shared" si="20"/>
        <v>0</v>
      </c>
      <c r="M102" s="84">
        <f t="shared" si="20"/>
        <v>0</v>
      </c>
      <c r="N102" s="84">
        <f t="shared" si="20"/>
        <v>0</v>
      </c>
      <c r="O102" s="84">
        <f t="shared" si="20"/>
        <v>0</v>
      </c>
      <c r="P102" s="84">
        <f t="shared" si="20"/>
        <v>0</v>
      </c>
      <c r="Q102" s="84">
        <f t="shared" si="20"/>
        <v>0</v>
      </c>
      <c r="R102" s="83">
        <f t="shared" si="16"/>
        <v>0</v>
      </c>
      <c r="S102" s="83">
        <f t="shared" si="10"/>
        <v>0</v>
      </c>
      <c r="U102" s="42"/>
      <c r="V102" s="42"/>
    </row>
    <row r="103" spans="1:22">
      <c r="A103" s="42" t="s">
        <v>804</v>
      </c>
      <c r="B103" s="42"/>
      <c r="C103" s="42"/>
      <c r="D103" s="13" t="s">
        <v>820</v>
      </c>
      <c r="E103" s="17"/>
      <c r="F103" s="12" t="s">
        <v>761</v>
      </c>
      <c r="G103" s="84">
        <f>G102</f>
        <v>0</v>
      </c>
      <c r="H103" s="83">
        <f t="shared" ref="H103:P103" si="21">G103+H102</f>
        <v>0</v>
      </c>
      <c r="I103" s="83">
        <f t="shared" si="21"/>
        <v>0</v>
      </c>
      <c r="J103" s="83">
        <f t="shared" si="21"/>
        <v>0</v>
      </c>
      <c r="K103" s="83">
        <f t="shared" si="21"/>
        <v>0</v>
      </c>
      <c r="L103" s="83">
        <f t="shared" si="21"/>
        <v>0</v>
      </c>
      <c r="M103" s="83">
        <f t="shared" si="21"/>
        <v>0</v>
      </c>
      <c r="N103" s="83">
        <f t="shared" si="21"/>
        <v>0</v>
      </c>
      <c r="O103" s="83">
        <f t="shared" si="21"/>
        <v>0</v>
      </c>
      <c r="P103" s="83">
        <f t="shared" si="21"/>
        <v>0</v>
      </c>
      <c r="Q103" s="83">
        <f>Q102</f>
        <v>0</v>
      </c>
      <c r="R103" s="83">
        <f>G102+H102+I102+J102+K102+L102+M102+N102+O102+P102</f>
        <v>0</v>
      </c>
      <c r="S103" s="83">
        <f>R103+Q102</f>
        <v>0</v>
      </c>
      <c r="U103" s="42"/>
      <c r="V103" s="42"/>
    </row>
    <row r="104" spans="1:22">
      <c r="A104" s="42" t="s">
        <v>806</v>
      </c>
      <c r="B104" s="42"/>
      <c r="C104" s="42"/>
      <c r="D104" s="13" t="s">
        <v>820</v>
      </c>
      <c r="E104" s="17"/>
      <c r="F104" s="12" t="s">
        <v>827</v>
      </c>
      <c r="G104" s="91">
        <f t="shared" ref="G104:S104" si="22">ROUND((IF(G94&gt;0,G102/G94,0)),4)</f>
        <v>0</v>
      </c>
      <c r="H104" s="91">
        <f t="shared" si="22"/>
        <v>0</v>
      </c>
      <c r="I104" s="91">
        <f t="shared" si="22"/>
        <v>0</v>
      </c>
      <c r="J104" s="91">
        <f t="shared" si="22"/>
        <v>0</v>
      </c>
      <c r="K104" s="91">
        <f t="shared" si="22"/>
        <v>0</v>
      </c>
      <c r="L104" s="91">
        <f t="shared" si="22"/>
        <v>0</v>
      </c>
      <c r="M104" s="91">
        <f t="shared" si="22"/>
        <v>0</v>
      </c>
      <c r="N104" s="91">
        <f t="shared" si="22"/>
        <v>0</v>
      </c>
      <c r="O104" s="91">
        <f t="shared" si="22"/>
        <v>0</v>
      </c>
      <c r="P104" s="91">
        <f t="shared" si="22"/>
        <v>0</v>
      </c>
      <c r="Q104" s="91">
        <f t="shared" si="22"/>
        <v>0</v>
      </c>
      <c r="R104" s="91">
        <f t="shared" si="22"/>
        <v>0</v>
      </c>
      <c r="S104" s="91">
        <f t="shared" si="22"/>
        <v>0</v>
      </c>
      <c r="U104" s="42"/>
      <c r="V104" s="42"/>
    </row>
    <row r="105" spans="1:22">
      <c r="A105" s="42"/>
      <c r="B105" s="42"/>
      <c r="C105" s="42" t="s">
        <v>412</v>
      </c>
      <c r="U105" s="42"/>
      <c r="V105" s="42"/>
    </row>
    <row r="106" spans="1:22">
      <c r="A106" s="42"/>
      <c r="B106" s="42"/>
      <c r="C106" s="42" t="s">
        <v>415</v>
      </c>
      <c r="D106" s="42"/>
      <c r="E106" s="42"/>
      <c r="F106" s="42"/>
      <c r="G106" s="42"/>
      <c r="H106" s="42"/>
      <c r="I106" s="42"/>
      <c r="J106" s="42"/>
      <c r="K106" s="42"/>
      <c r="L106" s="42"/>
      <c r="M106" s="42"/>
      <c r="N106" s="42"/>
      <c r="O106" s="42"/>
      <c r="P106" s="42"/>
      <c r="Q106" s="42"/>
      <c r="R106" s="42"/>
      <c r="S106" s="42"/>
      <c r="T106" s="42"/>
      <c r="U106" s="42" t="s">
        <v>416</v>
      </c>
      <c r="V106" s="42"/>
    </row>
  </sheetData>
  <mergeCells count="3">
    <mergeCell ref="D1:H1"/>
    <mergeCell ref="E11:R11"/>
    <mergeCell ref="E64:R64"/>
  </mergeCells>
  <phoneticPr fontId="2" type="noConversion"/>
  <dataValidations count="978">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J15">
      <formula1>-99999999999999900</formula1>
      <formula2>99999999999999900</formula2>
    </dataValidation>
    <dataValidation type="decimal" allowBlank="1" showInputMessage="1" showErrorMessage="1" errorTitle="Input Error" error="Please enter a numeric value between -99999999999999999 and 99999999999999999" sqref="K15">
      <formula1>-99999999999999900</formula1>
      <formula2>99999999999999900</formula2>
    </dataValidation>
    <dataValidation type="decimal" allowBlank="1" showInputMessage="1" showErrorMessage="1" errorTitle="Input Error" error="Please enter a numeric value between -99999999999999999 and 99999999999999999" sqref="L15">
      <formula1>-99999999999999900</formula1>
      <formula2>99999999999999900</formula2>
    </dataValidation>
    <dataValidation type="decimal" allowBlank="1" showInputMessage="1" showErrorMessage="1" errorTitle="Input Error" error="Please enter a numeric value between -99999999999999999 and 99999999999999999" sqref="M15">
      <formula1>-99999999999999900</formula1>
      <formula2>99999999999999900</formula2>
    </dataValidation>
    <dataValidation type="decimal" allowBlank="1" showInputMessage="1" showErrorMessage="1" errorTitle="Input Error" error="Please enter a numeric value between -99999999999999999 and 99999999999999999" sqref="N15">
      <formula1>-99999999999999900</formula1>
      <formula2>99999999999999900</formula2>
    </dataValidation>
    <dataValidation type="decimal" allowBlank="1" showInputMessage="1" showErrorMessage="1" errorTitle="Input Error" error="Please enter a numeric value between -99999999999999999 and 99999999999999999" sqref="O15">
      <formula1>-99999999999999900</formula1>
      <formula2>99999999999999900</formula2>
    </dataValidation>
    <dataValidation type="decimal" allowBlank="1" showInputMessage="1" showErrorMessage="1" errorTitle="Input Error" error="Please enter a numeric value between -99999999999999999 and 99999999999999999" sqref="P15">
      <formula1>-99999999999999900</formula1>
      <formula2>99999999999999900</formula2>
    </dataValidation>
    <dataValidation type="decimal" allowBlank="1" showInputMessage="1" showErrorMessage="1" errorTitle="Input Error" error="Please enter a numeric value between -99999999999999999 and 99999999999999999" sqref="Q15">
      <formula1>-99999999999999900</formula1>
      <formula2>99999999999999900</formula2>
    </dataValidation>
    <dataValidation type="decimal" allowBlank="1" showInputMessage="1" showErrorMessage="1" errorTitle="Input Error" error="Please enter a numeric value between -99999999999999999 and 99999999999999999" sqref="R15">
      <formula1>-99999999999999900</formula1>
      <formula2>99999999999999900</formula2>
    </dataValidation>
    <dataValidation type="decimal" allowBlank="1" showInputMessage="1" showErrorMessage="1" errorTitle="Input Error" error="Please enter a numeric value between -99999999999999999 and 99999999999999999" sqref="S15">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J16">
      <formula1>-99999999999999900</formula1>
      <formula2>99999999999999900</formula2>
    </dataValidation>
    <dataValidation type="decimal" allowBlank="1" showInputMessage="1" showErrorMessage="1" errorTitle="Input Error" error="Please enter a numeric value between -99999999999999999 and 99999999999999999" sqref="K16">
      <formula1>-99999999999999900</formula1>
      <formula2>99999999999999900</formula2>
    </dataValidation>
    <dataValidation type="decimal" allowBlank="1" showInputMessage="1" showErrorMessage="1" errorTitle="Input Error" error="Please enter a numeric value between -99999999999999999 and 99999999999999999" sqref="L16">
      <formula1>-99999999999999900</formula1>
      <formula2>99999999999999900</formula2>
    </dataValidation>
    <dataValidation type="decimal" allowBlank="1" showInputMessage="1" showErrorMessage="1" errorTitle="Input Error" error="Please enter a numeric value between -99999999999999999 and 99999999999999999" sqref="M16">
      <formula1>-99999999999999900</formula1>
      <formula2>99999999999999900</formula2>
    </dataValidation>
    <dataValidation type="decimal" allowBlank="1" showInputMessage="1" showErrorMessage="1" errorTitle="Input Error" error="Please enter a numeric value between -99999999999999999 and 99999999999999999" sqref="N16">
      <formula1>-99999999999999900</formula1>
      <formula2>99999999999999900</formula2>
    </dataValidation>
    <dataValidation type="decimal" allowBlank="1" showInputMessage="1" showErrorMessage="1" errorTitle="Input Error" error="Please enter a numeric value between -99999999999999999 and 99999999999999999" sqref="O16">
      <formula1>-99999999999999900</formula1>
      <formula2>99999999999999900</formula2>
    </dataValidation>
    <dataValidation type="decimal" allowBlank="1" showInputMessage="1" showErrorMessage="1" errorTitle="Input Error" error="Please enter a numeric value between -99999999999999999 and 99999999999999999" sqref="P16">
      <formula1>-99999999999999900</formula1>
      <formula2>99999999999999900</formula2>
    </dataValidation>
    <dataValidation type="decimal" allowBlank="1" showInputMessage="1" showErrorMessage="1" errorTitle="Input Error" error="Please enter a numeric value between -99999999999999999 and 99999999999999999" sqref="Q16">
      <formula1>-99999999999999900</formula1>
      <formula2>99999999999999900</formula2>
    </dataValidation>
    <dataValidation type="decimal" allowBlank="1" showInputMessage="1" showErrorMessage="1" errorTitle="Input Error" error="Please enter a numeric value between -99999999999999999 and 99999999999999999" sqref="R16">
      <formula1>-99999999999999900</formula1>
      <formula2>99999999999999900</formula2>
    </dataValidation>
    <dataValidation type="decimal" allowBlank="1" showInputMessage="1" showErrorMessage="1" errorTitle="Input Error" error="Please enter a numeric value between -99999999999999999 and 99999999999999999" sqref="S16">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J17">
      <formula1>-99999999999999900</formula1>
      <formula2>99999999999999900</formula2>
    </dataValidation>
    <dataValidation type="decimal" allowBlank="1" showInputMessage="1" showErrorMessage="1" errorTitle="Input Error" error="Please enter a numeric value between -99999999999999999 and 99999999999999999" sqref="K17">
      <formula1>-99999999999999900</formula1>
      <formula2>99999999999999900</formula2>
    </dataValidation>
    <dataValidation type="decimal" allowBlank="1" showInputMessage="1" showErrorMessage="1" errorTitle="Input Error" error="Please enter a numeric value between -99999999999999999 and 99999999999999999" sqref="L17">
      <formula1>-99999999999999900</formula1>
      <formula2>99999999999999900</formula2>
    </dataValidation>
    <dataValidation type="decimal" allowBlank="1" showInputMessage="1" showErrorMessage="1" errorTitle="Input Error" error="Please enter a numeric value between -99999999999999999 and 99999999999999999" sqref="M17">
      <formula1>-99999999999999900</formula1>
      <formula2>99999999999999900</formula2>
    </dataValidation>
    <dataValidation type="decimal" allowBlank="1" showInputMessage="1" showErrorMessage="1" errorTitle="Input Error" error="Please enter a numeric value between -99999999999999999 and 99999999999999999" sqref="N17">
      <formula1>-99999999999999900</formula1>
      <formula2>99999999999999900</formula2>
    </dataValidation>
    <dataValidation type="decimal" allowBlank="1" showInputMessage="1" showErrorMessage="1" errorTitle="Input Error" error="Please enter a numeric value between -99999999999999999 and 99999999999999999" sqref="O17">
      <formula1>-99999999999999900</formula1>
      <formula2>99999999999999900</formula2>
    </dataValidation>
    <dataValidation type="decimal" allowBlank="1" showInputMessage="1" showErrorMessage="1" errorTitle="Input Error" error="Please enter a numeric value between -99999999999999999 and 99999999999999999" sqref="P17">
      <formula1>-99999999999999900</formula1>
      <formula2>99999999999999900</formula2>
    </dataValidation>
    <dataValidation type="decimal" allowBlank="1" showInputMessage="1" showErrorMessage="1" errorTitle="Input Error" error="Please enter a numeric value between -99999999999999999 and 99999999999999999" sqref="Q17">
      <formula1>-99999999999999900</formula1>
      <formula2>99999999999999900</formula2>
    </dataValidation>
    <dataValidation type="decimal" allowBlank="1" showInputMessage="1" showErrorMessage="1" errorTitle="Input Error" error="Please enter a numeric value between -99999999999999999 and 99999999999999999" sqref="R17">
      <formula1>-99999999999999900</formula1>
      <formula2>99999999999999900</formula2>
    </dataValidation>
    <dataValidation type="decimal" allowBlank="1" showInputMessage="1" showErrorMessage="1" errorTitle="Input Error" error="Please enter a numeric value between -99999999999999999 and 99999999999999999" sqref="S17">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H18">
      <formula1>-99999999999999900</formula1>
      <formula2>99999999999999900</formula2>
    </dataValidation>
    <dataValidation type="decimal" allowBlank="1" showInputMessage="1" showErrorMessage="1" errorTitle="Input Error" error="Please enter a numeric value between -99999999999999999 and 99999999999999999" sqref="I18">
      <formula1>-99999999999999900</formula1>
      <formula2>99999999999999900</formula2>
    </dataValidation>
    <dataValidation type="decimal" allowBlank="1" showInputMessage="1" showErrorMessage="1" errorTitle="Input Error" error="Please enter a numeric value between -99999999999999999 and 99999999999999999" sqref="J18">
      <formula1>-99999999999999900</formula1>
      <formula2>99999999999999900</formula2>
    </dataValidation>
    <dataValidation type="decimal" allowBlank="1" showInputMessage="1" showErrorMessage="1" errorTitle="Input Error" error="Please enter a numeric value between -99999999999999999 and 99999999999999999" sqref="K18">
      <formula1>-99999999999999900</formula1>
      <formula2>99999999999999900</formula2>
    </dataValidation>
    <dataValidation type="decimal" allowBlank="1" showInputMessage="1" showErrorMessage="1" errorTitle="Input Error" error="Please enter a numeric value between -99999999999999999 and 99999999999999999" sqref="L18">
      <formula1>-99999999999999900</formula1>
      <formula2>99999999999999900</formula2>
    </dataValidation>
    <dataValidation type="decimal" allowBlank="1" showInputMessage="1" showErrorMessage="1" errorTitle="Input Error" error="Please enter a numeric value between -99999999999999999 and 99999999999999999" sqref="M18">
      <formula1>-99999999999999900</formula1>
      <formula2>99999999999999900</formula2>
    </dataValidation>
    <dataValidation type="decimal" allowBlank="1" showInputMessage="1" showErrorMessage="1" errorTitle="Input Error" error="Please enter a numeric value between -99999999999999999 and 99999999999999999" sqref="N18">
      <formula1>-99999999999999900</formula1>
      <formula2>99999999999999900</formula2>
    </dataValidation>
    <dataValidation type="decimal" allowBlank="1" showInputMessage="1" showErrorMessage="1" errorTitle="Input Error" error="Please enter a numeric value between -99999999999999999 and 99999999999999999" sqref="O18">
      <formula1>-99999999999999900</formula1>
      <formula2>99999999999999900</formula2>
    </dataValidation>
    <dataValidation type="decimal" allowBlank="1" showInputMessage="1" showErrorMessage="1" errorTitle="Input Error" error="Please enter a numeric value between -99999999999999999 and 99999999999999999" sqref="P18">
      <formula1>-99999999999999900</formula1>
      <formula2>99999999999999900</formula2>
    </dataValidation>
    <dataValidation type="decimal" allowBlank="1" showInputMessage="1" showErrorMessage="1" errorTitle="Input Error" error="Please enter a numeric value between -99999999999999999 and 99999999999999999" sqref="Q18">
      <formula1>-99999999999999900</formula1>
      <formula2>99999999999999900</formula2>
    </dataValidation>
    <dataValidation type="decimal" allowBlank="1" showInputMessage="1" showErrorMessage="1" errorTitle="Input Error" error="Please enter a numeric value between -99999999999999999 and 99999999999999999" sqref="R18">
      <formula1>-99999999999999900</formula1>
      <formula2>99999999999999900</formula2>
    </dataValidation>
    <dataValidation type="decimal" allowBlank="1" showInputMessage="1" showErrorMessage="1" errorTitle="Input Error" error="Please enter a numeric value between -99999999999999999 and 99999999999999999" sqref="S18">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H19">
      <formula1>-99999999999999900</formula1>
      <formula2>99999999999999900</formula2>
    </dataValidation>
    <dataValidation type="decimal" allowBlank="1" showInputMessage="1" showErrorMessage="1" errorTitle="Input Error" error="Please enter a numeric value between -99999999999999999 and 99999999999999999" sqref="I19">
      <formula1>-99999999999999900</formula1>
      <formula2>99999999999999900</formula2>
    </dataValidation>
    <dataValidation type="decimal" allowBlank="1" showInputMessage="1" showErrorMessage="1" errorTitle="Input Error" error="Please enter a numeric value between -99999999999999999 and 99999999999999999" sqref="J19">
      <formula1>-99999999999999900</formula1>
      <formula2>99999999999999900</formula2>
    </dataValidation>
    <dataValidation type="decimal" allowBlank="1" showInputMessage="1" showErrorMessage="1" errorTitle="Input Error" error="Please enter a numeric value between -99999999999999999 and 99999999999999999" sqref="K19">
      <formula1>-99999999999999900</formula1>
      <formula2>99999999999999900</formula2>
    </dataValidation>
    <dataValidation type="decimal" allowBlank="1" showInputMessage="1" showErrorMessage="1" errorTitle="Input Error" error="Please enter a numeric value between -99999999999999999 and 99999999999999999" sqref="L19">
      <formula1>-99999999999999900</formula1>
      <formula2>99999999999999900</formula2>
    </dataValidation>
    <dataValidation type="decimal" allowBlank="1" showInputMessage="1" showErrorMessage="1" errorTitle="Input Error" error="Please enter a numeric value between -99999999999999999 and 99999999999999999" sqref="M19">
      <formula1>-99999999999999900</formula1>
      <formula2>99999999999999900</formula2>
    </dataValidation>
    <dataValidation type="decimal" allowBlank="1" showInputMessage="1" showErrorMessage="1" errorTitle="Input Error" error="Please enter a numeric value between -99999999999999999 and 99999999999999999" sqref="N19">
      <formula1>-99999999999999900</formula1>
      <formula2>99999999999999900</formula2>
    </dataValidation>
    <dataValidation type="decimal" allowBlank="1" showInputMessage="1" showErrorMessage="1" errorTitle="Input Error" error="Please enter a numeric value between -99999999999999999 and 99999999999999999" sqref="O19">
      <formula1>-99999999999999900</formula1>
      <formula2>99999999999999900</formula2>
    </dataValidation>
    <dataValidation type="decimal" allowBlank="1" showInputMessage="1" showErrorMessage="1" errorTitle="Input Error" error="Please enter a numeric value between -99999999999999999 and 99999999999999999" sqref="P19">
      <formula1>-99999999999999900</formula1>
      <formula2>99999999999999900</formula2>
    </dataValidation>
    <dataValidation type="decimal" allowBlank="1" showInputMessage="1" showErrorMessage="1" errorTitle="Input Error" error="Please enter a numeric value between -99999999999999999 and 99999999999999999" sqref="Q19">
      <formula1>-99999999999999900</formula1>
      <formula2>99999999999999900</formula2>
    </dataValidation>
    <dataValidation type="decimal" allowBlank="1" showInputMessage="1" showErrorMessage="1" errorTitle="Input Error" error="Please enter a numeric value between -99999999999999999 and 99999999999999999" sqref="R19">
      <formula1>-99999999999999900</formula1>
      <formula2>99999999999999900</formula2>
    </dataValidation>
    <dataValidation type="decimal" allowBlank="1" showInputMessage="1" showErrorMessage="1" errorTitle="Input Error" error="Please enter a numeric value between -99999999999999999 and 99999999999999999" sqref="S19">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H20">
      <formula1>-99999999999999900</formula1>
      <formula2>99999999999999900</formula2>
    </dataValidation>
    <dataValidation type="decimal" allowBlank="1" showInputMessage="1" showErrorMessage="1" errorTitle="Input Error" error="Please enter a numeric value between -99999999999999999 and 99999999999999999" sqref="I20">
      <formula1>-99999999999999900</formula1>
      <formula2>99999999999999900</formula2>
    </dataValidation>
    <dataValidation type="decimal" allowBlank="1" showInputMessage="1" showErrorMessage="1" errorTitle="Input Error" error="Please enter a numeric value between -99999999999999999 and 99999999999999999" sqref="J20">
      <formula1>-99999999999999900</formula1>
      <formula2>99999999999999900</formula2>
    </dataValidation>
    <dataValidation type="decimal" allowBlank="1" showInputMessage="1" showErrorMessage="1" errorTitle="Input Error" error="Please enter a numeric value between -99999999999999999 and 99999999999999999" sqref="K20">
      <formula1>-99999999999999900</formula1>
      <formula2>99999999999999900</formula2>
    </dataValidation>
    <dataValidation type="decimal" allowBlank="1" showInputMessage="1" showErrorMessage="1" errorTitle="Input Error" error="Please enter a numeric value between -99999999999999999 and 99999999999999999" sqref="L20">
      <formula1>-99999999999999900</formula1>
      <formula2>99999999999999900</formula2>
    </dataValidation>
    <dataValidation type="decimal" allowBlank="1" showInputMessage="1" showErrorMessage="1" errorTitle="Input Error" error="Please enter a numeric value between -99999999999999999 and 99999999999999999" sqref="M20">
      <formula1>-99999999999999900</formula1>
      <formula2>99999999999999900</formula2>
    </dataValidation>
    <dataValidation type="decimal" allowBlank="1" showInputMessage="1" showErrorMessage="1" errorTitle="Input Error" error="Please enter a numeric value between -99999999999999999 and 99999999999999999" sqref="N20">
      <formula1>-99999999999999900</formula1>
      <formula2>99999999999999900</formula2>
    </dataValidation>
    <dataValidation type="decimal" allowBlank="1" showInputMessage="1" showErrorMessage="1" errorTitle="Input Error" error="Please enter a numeric value between -99999999999999999 and 99999999999999999" sqref="O20">
      <formula1>-99999999999999900</formula1>
      <formula2>99999999999999900</formula2>
    </dataValidation>
    <dataValidation type="decimal" allowBlank="1" showInputMessage="1" showErrorMessage="1" errorTitle="Input Error" error="Please enter a numeric value between -99999999999999999 and 99999999999999999" sqref="P20">
      <formula1>-99999999999999900</formula1>
      <formula2>99999999999999900</formula2>
    </dataValidation>
    <dataValidation type="decimal" allowBlank="1" showInputMessage="1" showErrorMessage="1" errorTitle="Input Error" error="Please enter a numeric value between -99999999999999999 and 99999999999999999" sqref="Q20">
      <formula1>-99999999999999900</formula1>
      <formula2>99999999999999900</formula2>
    </dataValidation>
    <dataValidation type="decimal" allowBlank="1" showInputMessage="1" showErrorMessage="1" errorTitle="Input Error" error="Please enter a numeric value between -99999999999999999 and 99999999999999999" sqref="R20">
      <formula1>-99999999999999900</formula1>
      <formula2>99999999999999900</formula2>
    </dataValidation>
    <dataValidation type="decimal" allowBlank="1" showInputMessage="1" showErrorMessage="1" errorTitle="Input Error" error="Please enter a numeric value between -99999999999999999 and 99999999999999999" sqref="S20">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H21">
      <formula1>-99999999999999900</formula1>
      <formula2>99999999999999900</formula2>
    </dataValidation>
    <dataValidation type="decimal" allowBlank="1" showInputMessage="1" showErrorMessage="1" errorTitle="Input Error" error="Please enter a numeric value between -99999999999999999 and 99999999999999999" sqref="I21">
      <formula1>-99999999999999900</formula1>
      <formula2>99999999999999900</formula2>
    </dataValidation>
    <dataValidation type="decimal" allowBlank="1" showInputMessage="1" showErrorMessage="1" errorTitle="Input Error" error="Please enter a numeric value between -99999999999999999 and 99999999999999999" sqref="J21">
      <formula1>-99999999999999900</formula1>
      <formula2>99999999999999900</formula2>
    </dataValidation>
    <dataValidation type="decimal" allowBlank="1" showInputMessage="1" showErrorMessage="1" errorTitle="Input Error" error="Please enter a numeric value between -99999999999999999 and 99999999999999999" sqref="K21">
      <formula1>-99999999999999900</formula1>
      <formula2>99999999999999900</formula2>
    </dataValidation>
    <dataValidation type="decimal" allowBlank="1" showInputMessage="1" showErrorMessage="1" errorTitle="Input Error" error="Please enter a numeric value between -99999999999999999 and 99999999999999999" sqref="L21">
      <formula1>-99999999999999900</formula1>
      <formula2>99999999999999900</formula2>
    </dataValidation>
    <dataValidation type="decimal" allowBlank="1" showInputMessage="1" showErrorMessage="1" errorTitle="Input Error" error="Please enter a numeric value between -99999999999999999 and 99999999999999999" sqref="M21">
      <formula1>-99999999999999900</formula1>
      <formula2>99999999999999900</formula2>
    </dataValidation>
    <dataValidation type="decimal" allowBlank="1" showInputMessage="1" showErrorMessage="1" errorTitle="Input Error" error="Please enter a numeric value between -99999999999999999 and 99999999999999999" sqref="N21">
      <formula1>-99999999999999900</formula1>
      <formula2>99999999999999900</formula2>
    </dataValidation>
    <dataValidation type="decimal" allowBlank="1" showInputMessage="1" showErrorMessage="1" errorTitle="Input Error" error="Please enter a numeric value between -99999999999999999 and 99999999999999999" sqref="O21">
      <formula1>-99999999999999900</formula1>
      <formula2>99999999999999900</formula2>
    </dataValidation>
    <dataValidation type="decimal" allowBlank="1" showInputMessage="1" showErrorMessage="1" errorTitle="Input Error" error="Please enter a numeric value between -99999999999999999 and 99999999999999999" sqref="P21">
      <formula1>-99999999999999900</formula1>
      <formula2>99999999999999900</formula2>
    </dataValidation>
    <dataValidation type="decimal" allowBlank="1" showInputMessage="1" showErrorMessage="1" errorTitle="Input Error" error="Please enter a numeric value between -99999999999999999 and 99999999999999999" sqref="Q21">
      <formula1>-99999999999999900</formula1>
      <formula2>99999999999999900</formula2>
    </dataValidation>
    <dataValidation type="decimal" allowBlank="1" showInputMessage="1" showErrorMessage="1" errorTitle="Input Error" error="Please enter a numeric value between -99999999999999999 and 99999999999999999" sqref="R21">
      <formula1>-99999999999999900</formula1>
      <formula2>99999999999999900</formula2>
    </dataValidation>
    <dataValidation type="decimal" allowBlank="1" showInputMessage="1" showErrorMessage="1" errorTitle="Input Error" error="Please enter a numeric value between -99999999999999999 and 99999999999999999" sqref="S21">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H22">
      <formula1>-99999999999999900</formula1>
      <formula2>99999999999999900</formula2>
    </dataValidation>
    <dataValidation type="decimal" allowBlank="1" showInputMessage="1" showErrorMessage="1" errorTitle="Input Error" error="Please enter a numeric value between -99999999999999999 and 99999999999999999" sqref="I22">
      <formula1>-99999999999999900</formula1>
      <formula2>99999999999999900</formula2>
    </dataValidation>
    <dataValidation type="decimal" allowBlank="1" showInputMessage="1" showErrorMessage="1" errorTitle="Input Error" error="Please enter a numeric value between -99999999999999999 and 99999999999999999" sqref="J22">
      <formula1>-99999999999999900</formula1>
      <formula2>99999999999999900</formula2>
    </dataValidation>
    <dataValidation type="decimal" allowBlank="1" showInputMessage="1" showErrorMessage="1" errorTitle="Input Error" error="Please enter a numeric value between -99999999999999999 and 99999999999999999" sqref="K22">
      <formula1>-99999999999999900</formula1>
      <formula2>99999999999999900</formula2>
    </dataValidation>
    <dataValidation type="decimal" allowBlank="1" showInputMessage="1" showErrorMessage="1" errorTitle="Input Error" error="Please enter a numeric value between -99999999999999999 and 99999999999999999" sqref="L22">
      <formula1>-99999999999999900</formula1>
      <formula2>99999999999999900</formula2>
    </dataValidation>
    <dataValidation type="decimal" allowBlank="1" showInputMessage="1" showErrorMessage="1" errorTitle="Input Error" error="Please enter a numeric value between -99999999999999999 and 99999999999999999" sqref="M22">
      <formula1>-99999999999999900</formula1>
      <formula2>99999999999999900</formula2>
    </dataValidation>
    <dataValidation type="decimal" allowBlank="1" showInputMessage="1" showErrorMessage="1" errorTitle="Input Error" error="Please enter a numeric value between -99999999999999999 and 99999999999999999" sqref="N22">
      <formula1>-99999999999999900</formula1>
      <formula2>99999999999999900</formula2>
    </dataValidation>
    <dataValidation type="decimal" allowBlank="1" showInputMessage="1" showErrorMessage="1" errorTitle="Input Error" error="Please enter a numeric value between -99999999999999999 and 99999999999999999" sqref="O22">
      <formula1>-99999999999999900</formula1>
      <formula2>99999999999999900</formula2>
    </dataValidation>
    <dataValidation type="decimal" allowBlank="1" showInputMessage="1" showErrorMessage="1" errorTitle="Input Error" error="Please enter a numeric value between -99999999999999999 and 99999999999999999" sqref="P22">
      <formula1>-99999999999999900</formula1>
      <formula2>99999999999999900</formula2>
    </dataValidation>
    <dataValidation type="decimal" allowBlank="1" showInputMessage="1" showErrorMessage="1" errorTitle="Input Error" error="Please enter a numeric value between -99999999999999999 and 99999999999999999" sqref="Q22">
      <formula1>-99999999999999900</formula1>
      <formula2>99999999999999900</formula2>
    </dataValidation>
    <dataValidation type="decimal" allowBlank="1" showInputMessage="1" showErrorMessage="1" errorTitle="Input Error" error="Please enter a numeric value between -99999999999999999 and 99999999999999999" sqref="R22">
      <formula1>-99999999999999900</formula1>
      <formula2>99999999999999900</formula2>
    </dataValidation>
    <dataValidation type="decimal" allowBlank="1" showInputMessage="1" showErrorMessage="1" errorTitle="Input Error" error="Please enter a numeric value between -99999999999999999 and 99999999999999999" sqref="S22">
      <formula1>-99999999999999900</formula1>
      <formula2>99999999999999900</formula2>
    </dataValidation>
    <dataValidation type="decimal" allowBlank="1" showInputMessage="1" showErrorMessage="1" errorTitle="Input Error" error="Please enter a numeric value between -99999999999999999 and 99999999999999999" sqref="G23">
      <formula1>-99999999999999900</formula1>
      <formula2>99999999999999900</formula2>
    </dataValidation>
    <dataValidation type="decimal" allowBlank="1" showInputMessage="1" showErrorMessage="1" errorTitle="Input Error" error="Please enter a numeric value between -99999999999999999 and 99999999999999999" sqref="H23">
      <formula1>-99999999999999900</formula1>
      <formula2>99999999999999900</formula2>
    </dataValidation>
    <dataValidation type="decimal" allowBlank="1" showInputMessage="1" showErrorMessage="1" errorTitle="Input Error" error="Please enter a numeric value between -99999999999999999 and 99999999999999999" sqref="I23">
      <formula1>-99999999999999900</formula1>
      <formula2>99999999999999900</formula2>
    </dataValidation>
    <dataValidation type="decimal" allowBlank="1" showInputMessage="1" showErrorMessage="1" errorTitle="Input Error" error="Please enter a numeric value between -99999999999999999 and 99999999999999999" sqref="J23">
      <formula1>-99999999999999900</formula1>
      <formula2>99999999999999900</formula2>
    </dataValidation>
    <dataValidation type="decimal" allowBlank="1" showInputMessage="1" showErrorMessage="1" errorTitle="Input Error" error="Please enter a numeric value between -99999999999999999 and 99999999999999999" sqref="K23">
      <formula1>-99999999999999900</formula1>
      <formula2>99999999999999900</formula2>
    </dataValidation>
    <dataValidation type="decimal" allowBlank="1" showInputMessage="1" showErrorMessage="1" errorTitle="Input Error" error="Please enter a numeric value between -99999999999999999 and 99999999999999999" sqref="L23">
      <formula1>-99999999999999900</formula1>
      <formula2>99999999999999900</formula2>
    </dataValidation>
    <dataValidation type="decimal" allowBlank="1" showInputMessage="1" showErrorMessage="1" errorTitle="Input Error" error="Please enter a numeric value between -99999999999999999 and 99999999999999999" sqref="M23">
      <formula1>-99999999999999900</formula1>
      <formula2>99999999999999900</formula2>
    </dataValidation>
    <dataValidation type="decimal" allowBlank="1" showInputMessage="1" showErrorMessage="1" errorTitle="Input Error" error="Please enter a numeric value between -99999999999999999 and 99999999999999999" sqref="N23">
      <formula1>-99999999999999900</formula1>
      <formula2>99999999999999900</formula2>
    </dataValidation>
    <dataValidation type="decimal" allowBlank="1" showInputMessage="1" showErrorMessage="1" errorTitle="Input Error" error="Please enter a numeric value between -99999999999999999 and 99999999999999999" sqref="O23">
      <formula1>-99999999999999900</formula1>
      <formula2>99999999999999900</formula2>
    </dataValidation>
    <dataValidation type="decimal" allowBlank="1" showInputMessage="1" showErrorMessage="1" errorTitle="Input Error" error="Please enter a numeric value between -99999999999999999 and 99999999999999999" sqref="P23">
      <formula1>-99999999999999900</formula1>
      <formula2>99999999999999900</formula2>
    </dataValidation>
    <dataValidation type="decimal" allowBlank="1" showInputMessage="1" showErrorMessage="1" errorTitle="Input Error" error="Please enter a numeric value between -99999999999999999 and 99999999999999999" sqref="Q23">
      <formula1>-99999999999999900</formula1>
      <formula2>99999999999999900</formula2>
    </dataValidation>
    <dataValidation type="decimal" allowBlank="1" showInputMessage="1" showErrorMessage="1" errorTitle="Input Error" error="Please enter a numeric value between -99999999999999999 and 99999999999999999" sqref="R23">
      <formula1>-99999999999999900</formula1>
      <formula2>99999999999999900</formula2>
    </dataValidation>
    <dataValidation type="decimal" allowBlank="1" showInputMessage="1" showErrorMessage="1" errorTitle="Input Error" error="Please enter a numeric value between -99999999999999999 and 99999999999999999" sqref="S23">
      <formula1>-99999999999999900</formula1>
      <formula2>99999999999999900</formula2>
    </dataValidation>
    <dataValidation type="decimal" allowBlank="1" showInputMessage="1" showErrorMessage="1" errorTitle="Input Error" error="Please enter a numeric value between -99999999999999999 and 99999999999999999" sqref="G24">
      <formula1>-99999999999999900</formula1>
      <formula2>99999999999999900</formula2>
    </dataValidation>
    <dataValidation type="decimal" allowBlank="1" showInputMessage="1" showErrorMessage="1" errorTitle="Input Error" error="Please enter a numeric value between -99999999999999999 and 99999999999999999" sqref="H24">
      <formula1>-99999999999999900</formula1>
      <formula2>99999999999999900</formula2>
    </dataValidation>
    <dataValidation type="decimal" allowBlank="1" showInputMessage="1" showErrorMessage="1" errorTitle="Input Error" error="Please enter a numeric value between -99999999999999999 and 99999999999999999" sqref="I24">
      <formula1>-99999999999999900</formula1>
      <formula2>99999999999999900</formula2>
    </dataValidation>
    <dataValidation type="decimal" allowBlank="1" showInputMessage="1" showErrorMessage="1" errorTitle="Input Error" error="Please enter a numeric value between -99999999999999999 and 99999999999999999" sqref="J24">
      <formula1>-99999999999999900</formula1>
      <formula2>99999999999999900</formula2>
    </dataValidation>
    <dataValidation type="decimal" allowBlank="1" showInputMessage="1" showErrorMessage="1" errorTitle="Input Error" error="Please enter a numeric value between -99999999999999999 and 99999999999999999" sqref="K24">
      <formula1>-99999999999999900</formula1>
      <formula2>99999999999999900</formula2>
    </dataValidation>
    <dataValidation type="decimal" allowBlank="1" showInputMessage="1" showErrorMessage="1" errorTitle="Input Error" error="Please enter a numeric value between -99999999999999999 and 99999999999999999" sqref="L24">
      <formula1>-99999999999999900</formula1>
      <formula2>99999999999999900</formula2>
    </dataValidation>
    <dataValidation type="decimal" allowBlank="1" showInputMessage="1" showErrorMessage="1" errorTitle="Input Error" error="Please enter a numeric value between -99999999999999999 and 99999999999999999" sqref="M24">
      <formula1>-99999999999999900</formula1>
      <formula2>99999999999999900</formula2>
    </dataValidation>
    <dataValidation type="decimal" allowBlank="1" showInputMessage="1" showErrorMessage="1" errorTitle="Input Error" error="Please enter a numeric value between -99999999999999999 and 99999999999999999" sqref="N24">
      <formula1>-99999999999999900</formula1>
      <formula2>99999999999999900</formula2>
    </dataValidation>
    <dataValidation type="decimal" allowBlank="1" showInputMessage="1" showErrorMessage="1" errorTitle="Input Error" error="Please enter a numeric value between -99999999999999999 and 99999999999999999" sqref="O24">
      <formula1>-99999999999999900</formula1>
      <formula2>99999999999999900</formula2>
    </dataValidation>
    <dataValidation type="decimal" allowBlank="1" showInputMessage="1" showErrorMessage="1" errorTitle="Input Error" error="Please enter a numeric value between -99999999999999999 and 99999999999999999" sqref="P24">
      <formula1>-99999999999999900</formula1>
      <formula2>99999999999999900</formula2>
    </dataValidation>
    <dataValidation type="decimal" allowBlank="1" showInputMessage="1" showErrorMessage="1" errorTitle="Input Error" error="Please enter a numeric value between -99999999999999999 and 99999999999999999" sqref="Q24">
      <formula1>-99999999999999900</formula1>
      <formula2>99999999999999900</formula2>
    </dataValidation>
    <dataValidation type="decimal" allowBlank="1" showInputMessage="1" showErrorMessage="1" errorTitle="Input Error" error="Please enter a numeric value between -99999999999999999 and 99999999999999999" sqref="R24">
      <formula1>-99999999999999900</formula1>
      <formula2>99999999999999900</formula2>
    </dataValidation>
    <dataValidation type="decimal" allowBlank="1" showInputMessage="1" showErrorMessage="1" errorTitle="Input Error" error="Please enter a numeric value between -99999999999999999 and 99999999999999999" sqref="S24">
      <formula1>-99999999999999900</formula1>
      <formula2>99999999999999900</formula2>
    </dataValidation>
    <dataValidation type="decimal" allowBlank="1" showInputMessage="1" showErrorMessage="1" errorTitle="Input Error" error="Please enter a numeric value between -99999999999999999 and 99999999999999999" sqref="G25">
      <formula1>-99999999999999900</formula1>
      <formula2>99999999999999900</formula2>
    </dataValidation>
    <dataValidation type="decimal" allowBlank="1" showInputMessage="1" showErrorMessage="1" errorTitle="Input Error" error="Please enter a numeric value between -99999999999999999 and 99999999999999999" sqref="H25">
      <formula1>-99999999999999900</formula1>
      <formula2>99999999999999900</formula2>
    </dataValidation>
    <dataValidation type="decimal" allowBlank="1" showInputMessage="1" showErrorMessage="1" errorTitle="Input Error" error="Please enter a numeric value between -99999999999999999 and 99999999999999999" sqref="I25">
      <formula1>-99999999999999900</formula1>
      <formula2>99999999999999900</formula2>
    </dataValidation>
    <dataValidation type="decimal" allowBlank="1" showInputMessage="1" showErrorMessage="1" errorTitle="Input Error" error="Please enter a numeric value between -99999999999999999 and 99999999999999999" sqref="J25">
      <formula1>-99999999999999900</formula1>
      <formula2>99999999999999900</formula2>
    </dataValidation>
    <dataValidation type="decimal" allowBlank="1" showInputMessage="1" showErrorMessage="1" errorTitle="Input Error" error="Please enter a numeric value between -99999999999999999 and 99999999999999999" sqref="K25">
      <formula1>-99999999999999900</formula1>
      <formula2>99999999999999900</formula2>
    </dataValidation>
    <dataValidation type="decimal" allowBlank="1" showInputMessage="1" showErrorMessage="1" errorTitle="Input Error" error="Please enter a numeric value between -99999999999999999 and 99999999999999999" sqref="L25">
      <formula1>-99999999999999900</formula1>
      <formula2>99999999999999900</formula2>
    </dataValidation>
    <dataValidation type="decimal" allowBlank="1" showInputMessage="1" showErrorMessage="1" errorTitle="Input Error" error="Please enter a numeric value between -99999999999999999 and 99999999999999999" sqref="M25">
      <formula1>-99999999999999900</formula1>
      <formula2>99999999999999900</formula2>
    </dataValidation>
    <dataValidation type="decimal" allowBlank="1" showInputMessage="1" showErrorMessage="1" errorTitle="Input Error" error="Please enter a numeric value between -99999999999999999 and 99999999999999999" sqref="N25">
      <formula1>-99999999999999900</formula1>
      <formula2>99999999999999900</formula2>
    </dataValidation>
    <dataValidation type="decimal" allowBlank="1" showInputMessage="1" showErrorMessage="1" errorTitle="Input Error" error="Please enter a numeric value between -99999999999999999 and 99999999999999999" sqref="O25">
      <formula1>-99999999999999900</formula1>
      <formula2>99999999999999900</formula2>
    </dataValidation>
    <dataValidation type="decimal" allowBlank="1" showInputMessage="1" showErrorMessage="1" errorTitle="Input Error" error="Please enter a numeric value between -99999999999999999 and 99999999999999999" sqref="P25">
      <formula1>-99999999999999900</formula1>
      <formula2>99999999999999900</formula2>
    </dataValidation>
    <dataValidation type="decimal" allowBlank="1" showInputMessage="1" showErrorMessage="1" errorTitle="Input Error" error="Please enter a numeric value between -99999999999999999 and 99999999999999999" sqref="Q25">
      <formula1>-99999999999999900</formula1>
      <formula2>99999999999999900</formula2>
    </dataValidation>
    <dataValidation type="decimal" allowBlank="1" showInputMessage="1" showErrorMessage="1" errorTitle="Input Error" error="Please enter a numeric value between -99999999999999999 and 99999999999999999" sqref="R25">
      <formula1>-99999999999999900</formula1>
      <formula2>99999999999999900</formula2>
    </dataValidation>
    <dataValidation type="decimal" allowBlank="1" showInputMessage="1" showErrorMessage="1" errorTitle="Input Error" error="Please enter a numeric value between -99999999999999999 and 99999999999999999" sqref="S25">
      <formula1>-99999999999999900</formula1>
      <formula2>99999999999999900</formula2>
    </dataValidation>
    <dataValidation type="decimal" allowBlank="1" showInputMessage="1" showErrorMessage="1" errorTitle="Input Error" error="Please enter a numeric value between -99999999999999999 and 99999999999999999" sqref="G26">
      <formula1>-99999999999999900</formula1>
      <formula2>99999999999999900</formula2>
    </dataValidation>
    <dataValidation type="decimal" allowBlank="1" showInputMessage="1" showErrorMessage="1" errorTitle="Input Error" error="Please enter a numeric value between -99999999999999999 and 99999999999999999" sqref="H26">
      <formula1>-99999999999999900</formula1>
      <formula2>99999999999999900</formula2>
    </dataValidation>
    <dataValidation type="decimal" allowBlank="1" showInputMessage="1" showErrorMessage="1" errorTitle="Input Error" error="Please enter a numeric value between -99999999999999999 and 99999999999999999" sqref="I26">
      <formula1>-99999999999999900</formula1>
      <formula2>99999999999999900</formula2>
    </dataValidation>
    <dataValidation type="decimal" allowBlank="1" showInputMessage="1" showErrorMessage="1" errorTitle="Input Error" error="Please enter a numeric value between -99999999999999999 and 99999999999999999" sqref="J26">
      <formula1>-99999999999999900</formula1>
      <formula2>99999999999999900</formula2>
    </dataValidation>
    <dataValidation type="decimal" allowBlank="1" showInputMessage="1" showErrorMessage="1" errorTitle="Input Error" error="Please enter a numeric value between -99999999999999999 and 99999999999999999" sqref="K26">
      <formula1>-99999999999999900</formula1>
      <formula2>99999999999999900</formula2>
    </dataValidation>
    <dataValidation type="decimal" allowBlank="1" showInputMessage="1" showErrorMessage="1" errorTitle="Input Error" error="Please enter a numeric value between -99999999999999999 and 99999999999999999" sqref="L26">
      <formula1>-99999999999999900</formula1>
      <formula2>99999999999999900</formula2>
    </dataValidation>
    <dataValidation type="decimal" allowBlank="1" showInputMessage="1" showErrorMessage="1" errorTitle="Input Error" error="Please enter a numeric value between -99999999999999999 and 99999999999999999" sqref="M26">
      <formula1>-99999999999999900</formula1>
      <formula2>99999999999999900</formula2>
    </dataValidation>
    <dataValidation type="decimal" allowBlank="1" showInputMessage="1" showErrorMessage="1" errorTitle="Input Error" error="Please enter a numeric value between -99999999999999999 and 99999999999999999" sqref="N26">
      <formula1>-99999999999999900</formula1>
      <formula2>99999999999999900</formula2>
    </dataValidation>
    <dataValidation type="decimal" allowBlank="1" showInputMessage="1" showErrorMessage="1" errorTitle="Input Error" error="Please enter a numeric value between -99999999999999999 and 99999999999999999" sqref="O26">
      <formula1>-99999999999999900</formula1>
      <formula2>99999999999999900</formula2>
    </dataValidation>
    <dataValidation type="decimal" allowBlank="1" showInputMessage="1" showErrorMessage="1" errorTitle="Input Error" error="Please enter a numeric value between -99999999999999999 and 99999999999999999" sqref="P26">
      <formula1>-99999999999999900</formula1>
      <formula2>99999999999999900</formula2>
    </dataValidation>
    <dataValidation type="decimal" allowBlank="1" showInputMessage="1" showErrorMessage="1" errorTitle="Input Error" error="Please enter a numeric value between -99999999999999999 and 99999999999999999" sqref="Q26">
      <formula1>-99999999999999900</formula1>
      <formula2>99999999999999900</formula2>
    </dataValidation>
    <dataValidation type="decimal" allowBlank="1" showInputMessage="1" showErrorMessage="1" errorTitle="Input Error" error="Please enter a numeric value between -99999999999999999 and 99999999999999999" sqref="R26">
      <formula1>-99999999999999900</formula1>
      <formula2>99999999999999900</formula2>
    </dataValidation>
    <dataValidation type="decimal" allowBlank="1" showInputMessage="1" showErrorMessage="1" errorTitle="Input Error" error="Please enter a numeric value between -99999999999999999 and 99999999999999999" sqref="S26">
      <formula1>-99999999999999900</formula1>
      <formula2>99999999999999900</formula2>
    </dataValidation>
    <dataValidation type="decimal" allowBlank="1" showInputMessage="1" showErrorMessage="1" errorTitle="Input Error" error="Please enter a numeric value between -99999999999999999 and 99999999999999999" sqref="G27">
      <formula1>-99999999999999900</formula1>
      <formula2>99999999999999900</formula2>
    </dataValidation>
    <dataValidation type="decimal" allowBlank="1" showInputMessage="1" showErrorMessage="1" errorTitle="Input Error" error="Please enter a numeric value between -99999999999999999 and 99999999999999999" sqref="H27">
      <formula1>-99999999999999900</formula1>
      <formula2>99999999999999900</formula2>
    </dataValidation>
    <dataValidation type="decimal" allowBlank="1" showInputMessage="1" showErrorMessage="1" errorTitle="Input Error" error="Please enter a numeric value between -99999999999999999 and 99999999999999999" sqref="I27">
      <formula1>-99999999999999900</formula1>
      <formula2>99999999999999900</formula2>
    </dataValidation>
    <dataValidation type="decimal" allowBlank="1" showInputMessage="1" showErrorMessage="1" errorTitle="Input Error" error="Please enter a numeric value between -99999999999999999 and 99999999999999999" sqref="J27">
      <formula1>-99999999999999900</formula1>
      <formula2>99999999999999900</formula2>
    </dataValidation>
    <dataValidation type="decimal" allowBlank="1" showInputMessage="1" showErrorMessage="1" errorTitle="Input Error" error="Please enter a numeric value between -99999999999999999 and 99999999999999999" sqref="K27">
      <formula1>-99999999999999900</formula1>
      <formula2>99999999999999900</formula2>
    </dataValidation>
    <dataValidation type="decimal" allowBlank="1" showInputMessage="1" showErrorMessage="1" errorTitle="Input Error" error="Please enter a numeric value between -99999999999999999 and 99999999999999999" sqref="L27">
      <formula1>-99999999999999900</formula1>
      <formula2>99999999999999900</formula2>
    </dataValidation>
    <dataValidation type="decimal" allowBlank="1" showInputMessage="1" showErrorMessage="1" errorTitle="Input Error" error="Please enter a numeric value between -99999999999999999 and 99999999999999999" sqref="M27">
      <formula1>-99999999999999900</formula1>
      <formula2>99999999999999900</formula2>
    </dataValidation>
    <dataValidation type="decimal" allowBlank="1" showInputMessage="1" showErrorMessage="1" errorTitle="Input Error" error="Please enter a numeric value between -99999999999999999 and 99999999999999999" sqref="N27">
      <formula1>-99999999999999900</formula1>
      <formula2>99999999999999900</formula2>
    </dataValidation>
    <dataValidation type="decimal" allowBlank="1" showInputMessage="1" showErrorMessage="1" errorTitle="Input Error" error="Please enter a numeric value between -99999999999999999 and 99999999999999999" sqref="O27">
      <formula1>-99999999999999900</formula1>
      <formula2>99999999999999900</formula2>
    </dataValidation>
    <dataValidation type="decimal" allowBlank="1" showInputMessage="1" showErrorMessage="1" errorTitle="Input Error" error="Please enter a numeric value between -99999999999999999 and 99999999999999999" sqref="P27">
      <formula1>-99999999999999900</formula1>
      <formula2>99999999999999900</formula2>
    </dataValidation>
    <dataValidation type="decimal" allowBlank="1" showInputMessage="1" showErrorMessage="1" errorTitle="Input Error" error="Please enter a numeric value between -99999999999999999 and 99999999999999999" sqref="Q27">
      <formula1>-99999999999999900</formula1>
      <formula2>99999999999999900</formula2>
    </dataValidation>
    <dataValidation type="decimal" allowBlank="1" showInputMessage="1" showErrorMessage="1" errorTitle="Input Error" error="Please enter a numeric value between -99999999999999999 and 99999999999999999" sqref="R27">
      <formula1>-99999999999999900</formula1>
      <formula2>99999999999999900</formula2>
    </dataValidation>
    <dataValidation type="decimal" allowBlank="1" showInputMessage="1" showErrorMessage="1" errorTitle="Input Error" error="Please enter a numeric value between -99999999999999999 and 99999999999999999" sqref="S27">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H28">
      <formula1>-99999999999999900</formula1>
      <formula2>99999999999999900</formula2>
    </dataValidation>
    <dataValidation type="decimal" allowBlank="1" showInputMessage="1" showErrorMessage="1" errorTitle="Input Error" error="Please enter a numeric value between -99999999999999999 and 99999999999999999" sqref="I28">
      <formula1>-99999999999999900</formula1>
      <formula2>99999999999999900</formula2>
    </dataValidation>
    <dataValidation type="decimal" allowBlank="1" showInputMessage="1" showErrorMessage="1" errorTitle="Input Error" error="Please enter a numeric value between -99999999999999999 and 99999999999999999" sqref="J28">
      <formula1>-99999999999999900</formula1>
      <formula2>99999999999999900</formula2>
    </dataValidation>
    <dataValidation type="decimal" allowBlank="1" showInputMessage="1" showErrorMessage="1" errorTitle="Input Error" error="Please enter a numeric value between -99999999999999999 and 99999999999999999" sqref="K28">
      <formula1>-99999999999999900</formula1>
      <formula2>99999999999999900</formula2>
    </dataValidation>
    <dataValidation type="decimal" allowBlank="1" showInputMessage="1" showErrorMessage="1" errorTitle="Input Error" error="Please enter a numeric value between -99999999999999999 and 99999999999999999" sqref="L28">
      <formula1>-99999999999999900</formula1>
      <formula2>99999999999999900</formula2>
    </dataValidation>
    <dataValidation type="decimal" allowBlank="1" showInputMessage="1" showErrorMessage="1" errorTitle="Input Error" error="Please enter a numeric value between -99999999999999999 and 99999999999999999" sqref="M28">
      <formula1>-99999999999999900</formula1>
      <formula2>99999999999999900</formula2>
    </dataValidation>
    <dataValidation type="decimal" allowBlank="1" showInputMessage="1" showErrorMessage="1" errorTitle="Input Error" error="Please enter a numeric value between -99999999999999999 and 99999999999999999" sqref="N28">
      <formula1>-99999999999999900</formula1>
      <formula2>99999999999999900</formula2>
    </dataValidation>
    <dataValidation type="decimal" allowBlank="1" showInputMessage="1" showErrorMessage="1" errorTitle="Input Error" error="Please enter a numeric value between -99999999999999999 and 99999999999999999" sqref="O28">
      <formula1>-99999999999999900</formula1>
      <formula2>99999999999999900</formula2>
    </dataValidation>
    <dataValidation type="decimal" allowBlank="1" showInputMessage="1" showErrorMessage="1" errorTitle="Input Error" error="Please enter a numeric value between -99999999999999999 and 99999999999999999" sqref="P28">
      <formula1>-99999999999999900</formula1>
      <formula2>99999999999999900</formula2>
    </dataValidation>
    <dataValidation type="decimal" allowBlank="1" showInputMessage="1" showErrorMessage="1" errorTitle="Input Error" error="Please enter a numeric value between -99999999999999999 and 99999999999999999" sqref="Q28">
      <formula1>-99999999999999900</formula1>
      <formula2>99999999999999900</formula2>
    </dataValidation>
    <dataValidation type="decimal" allowBlank="1" showInputMessage="1" showErrorMessage="1" errorTitle="Input Error" error="Please enter a numeric value between -99999999999999999 and 99999999999999999" sqref="R28">
      <formula1>-99999999999999900</formula1>
      <formula2>99999999999999900</formula2>
    </dataValidation>
    <dataValidation type="decimal" allowBlank="1" showInputMessage="1" showErrorMessage="1" errorTitle="Input Error" error="Please enter a numeric value between -99999999999999999 and 99999999999999999" sqref="S28">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H29">
      <formula1>-99999999999999900</formula1>
      <formula2>99999999999999900</formula2>
    </dataValidation>
    <dataValidation type="decimal" allowBlank="1" showInputMessage="1" showErrorMessage="1" errorTitle="Input Error" error="Please enter a numeric value between -99999999999999999 and 99999999999999999" sqref="I29">
      <formula1>-99999999999999900</formula1>
      <formula2>99999999999999900</formula2>
    </dataValidation>
    <dataValidation type="decimal" allowBlank="1" showInputMessage="1" showErrorMessage="1" errorTitle="Input Error" error="Please enter a numeric value between -99999999999999999 and 99999999999999999" sqref="J29">
      <formula1>-99999999999999900</formula1>
      <formula2>99999999999999900</formula2>
    </dataValidation>
    <dataValidation type="decimal" allowBlank="1" showInputMessage="1" showErrorMessage="1" errorTitle="Input Error" error="Please enter a numeric value between -99999999999999999 and 99999999999999999" sqref="K29">
      <formula1>-99999999999999900</formula1>
      <formula2>99999999999999900</formula2>
    </dataValidation>
    <dataValidation type="decimal" allowBlank="1" showInputMessage="1" showErrorMessage="1" errorTitle="Input Error" error="Please enter a numeric value between -99999999999999999 and 99999999999999999" sqref="L29">
      <formula1>-99999999999999900</formula1>
      <formula2>99999999999999900</formula2>
    </dataValidation>
    <dataValidation type="decimal" allowBlank="1" showInputMessage="1" showErrorMessage="1" errorTitle="Input Error" error="Please enter a numeric value between -99999999999999999 and 99999999999999999" sqref="M29">
      <formula1>-99999999999999900</formula1>
      <formula2>99999999999999900</formula2>
    </dataValidation>
    <dataValidation type="decimal" allowBlank="1" showInputMessage="1" showErrorMessage="1" errorTitle="Input Error" error="Please enter a numeric value between -99999999999999999 and 99999999999999999" sqref="N29">
      <formula1>-99999999999999900</formula1>
      <formula2>99999999999999900</formula2>
    </dataValidation>
    <dataValidation type="decimal" allowBlank="1" showInputMessage="1" showErrorMessage="1" errorTitle="Input Error" error="Please enter a numeric value between -99999999999999999 and 99999999999999999" sqref="O29">
      <formula1>-99999999999999900</formula1>
      <formula2>99999999999999900</formula2>
    </dataValidation>
    <dataValidation type="decimal" allowBlank="1" showInputMessage="1" showErrorMessage="1" errorTitle="Input Error" error="Please enter a numeric value between -99999999999999999 and 99999999999999999" sqref="P29">
      <formula1>-99999999999999900</formula1>
      <formula2>99999999999999900</formula2>
    </dataValidation>
    <dataValidation type="decimal" allowBlank="1" showInputMessage="1" showErrorMessage="1" errorTitle="Input Error" error="Please enter a numeric value between -99999999999999999 and 99999999999999999" sqref="Q29">
      <formula1>-99999999999999900</formula1>
      <formula2>99999999999999900</formula2>
    </dataValidation>
    <dataValidation type="decimal" allowBlank="1" showInputMessage="1" showErrorMessage="1" errorTitle="Input Error" error="Please enter a numeric value between -99999999999999999 and 99999999999999999" sqref="R29">
      <formula1>-99999999999999900</formula1>
      <formula2>99999999999999900</formula2>
    </dataValidation>
    <dataValidation type="decimal" allowBlank="1" showInputMessage="1" showErrorMessage="1" errorTitle="Input Error" error="Please enter a numeric value between -99999999999999999 and 99999999999999999" sqref="S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H30">
      <formula1>-99999999999999900</formula1>
      <formula2>99999999999999900</formula2>
    </dataValidation>
    <dataValidation type="decimal" allowBlank="1" showInputMessage="1" showErrorMessage="1" errorTitle="Input Error" error="Please enter a numeric value between -99999999999999999 and 99999999999999999" sqref="I30">
      <formula1>-99999999999999900</formula1>
      <formula2>99999999999999900</formula2>
    </dataValidation>
    <dataValidation type="decimal" allowBlank="1" showInputMessage="1" showErrorMessage="1" errorTitle="Input Error" error="Please enter a numeric value between -99999999999999999 and 99999999999999999" sqref="J30">
      <formula1>-99999999999999900</formula1>
      <formula2>99999999999999900</formula2>
    </dataValidation>
    <dataValidation type="decimal" allowBlank="1" showInputMessage="1" showErrorMessage="1" errorTitle="Input Error" error="Please enter a numeric value between -99999999999999999 and 99999999999999999" sqref="K30">
      <formula1>-99999999999999900</formula1>
      <formula2>99999999999999900</formula2>
    </dataValidation>
    <dataValidation type="decimal" allowBlank="1" showInputMessage="1" showErrorMessage="1" errorTitle="Input Error" error="Please enter a numeric value between -99999999999999999 and 99999999999999999" sqref="L30">
      <formula1>-99999999999999900</formula1>
      <formula2>99999999999999900</formula2>
    </dataValidation>
    <dataValidation type="decimal" allowBlank="1" showInputMessage="1" showErrorMessage="1" errorTitle="Input Error" error="Please enter a numeric value between -99999999999999999 and 99999999999999999" sqref="M30">
      <formula1>-99999999999999900</formula1>
      <formula2>99999999999999900</formula2>
    </dataValidation>
    <dataValidation type="decimal" allowBlank="1" showInputMessage="1" showErrorMessage="1" errorTitle="Input Error" error="Please enter a numeric value between -99999999999999999 and 99999999999999999" sqref="N30">
      <formula1>-99999999999999900</formula1>
      <formula2>99999999999999900</formula2>
    </dataValidation>
    <dataValidation type="decimal" allowBlank="1" showInputMessage="1" showErrorMessage="1" errorTitle="Input Error" error="Please enter a numeric value between -99999999999999999 and 99999999999999999" sqref="O30">
      <formula1>-99999999999999900</formula1>
      <formula2>99999999999999900</formula2>
    </dataValidation>
    <dataValidation type="decimal" allowBlank="1" showInputMessage="1" showErrorMessage="1" errorTitle="Input Error" error="Please enter a numeric value between -99999999999999999 and 99999999999999999" sqref="P30">
      <formula1>-99999999999999900</formula1>
      <formula2>99999999999999900</formula2>
    </dataValidation>
    <dataValidation type="decimal" allowBlank="1" showInputMessage="1" showErrorMessage="1" errorTitle="Input Error" error="Please enter a numeric value between -99999999999999999 and 99999999999999999" sqref="Q30">
      <formula1>-99999999999999900</formula1>
      <formula2>99999999999999900</formula2>
    </dataValidation>
    <dataValidation type="decimal" allowBlank="1" showInputMessage="1" showErrorMessage="1" errorTitle="Input Error" error="Please enter a numeric value between -99999999999999999 and 99999999999999999" sqref="R30">
      <formula1>-99999999999999900</formula1>
      <formula2>99999999999999900</formula2>
    </dataValidation>
    <dataValidation type="decimal" allowBlank="1" showInputMessage="1" showErrorMessage="1" errorTitle="Input Error" error="Please enter a numeric value between -99999999999999999 and 99999999999999999" sqref="S30">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H31">
      <formula1>-99999999999999900</formula1>
      <formula2>99999999999999900</formula2>
    </dataValidation>
    <dataValidation type="decimal" allowBlank="1" showInputMessage="1" showErrorMessage="1" errorTitle="Input Error" error="Please enter a numeric value between -99999999999999999 and 99999999999999999" sqref="I31">
      <formula1>-99999999999999900</formula1>
      <formula2>99999999999999900</formula2>
    </dataValidation>
    <dataValidation type="decimal" allowBlank="1" showInputMessage="1" showErrorMessage="1" errorTitle="Input Error" error="Please enter a numeric value between -99999999999999999 and 99999999999999999" sqref="J31">
      <formula1>-99999999999999900</formula1>
      <formula2>99999999999999900</formula2>
    </dataValidation>
    <dataValidation type="decimal" allowBlank="1" showInputMessage="1" showErrorMessage="1" errorTitle="Input Error" error="Please enter a numeric value between -99999999999999999 and 99999999999999999" sqref="K31">
      <formula1>-99999999999999900</formula1>
      <formula2>99999999999999900</formula2>
    </dataValidation>
    <dataValidation type="decimal" allowBlank="1" showInputMessage="1" showErrorMessage="1" errorTitle="Input Error" error="Please enter a numeric value between -99999999999999999 and 99999999999999999" sqref="L31">
      <formula1>-99999999999999900</formula1>
      <formula2>99999999999999900</formula2>
    </dataValidation>
    <dataValidation type="decimal" allowBlank="1" showInputMessage="1" showErrorMessage="1" errorTitle="Input Error" error="Please enter a numeric value between -99999999999999999 and 99999999999999999" sqref="M31">
      <formula1>-99999999999999900</formula1>
      <formula2>99999999999999900</formula2>
    </dataValidation>
    <dataValidation type="decimal" allowBlank="1" showInputMessage="1" showErrorMessage="1" errorTitle="Input Error" error="Please enter a numeric value between -99999999999999999 and 99999999999999999" sqref="N31">
      <formula1>-99999999999999900</formula1>
      <formula2>99999999999999900</formula2>
    </dataValidation>
    <dataValidation type="decimal" allowBlank="1" showInputMessage="1" showErrorMessage="1" errorTitle="Input Error" error="Please enter a numeric value between -99999999999999999 and 99999999999999999" sqref="O31">
      <formula1>-99999999999999900</formula1>
      <formula2>99999999999999900</formula2>
    </dataValidation>
    <dataValidation type="decimal" allowBlank="1" showInputMessage="1" showErrorMessage="1" errorTitle="Input Error" error="Please enter a numeric value between -99999999999999999 and 99999999999999999" sqref="P31">
      <formula1>-99999999999999900</formula1>
      <formula2>99999999999999900</formula2>
    </dataValidation>
    <dataValidation type="decimal" allowBlank="1" showInputMessage="1" showErrorMessage="1" errorTitle="Input Error" error="Please enter a numeric value between -99999999999999999 and 99999999999999999" sqref="Q31">
      <formula1>-99999999999999900</formula1>
      <formula2>99999999999999900</formula2>
    </dataValidation>
    <dataValidation type="decimal" allowBlank="1" showInputMessage="1" showErrorMessage="1" errorTitle="Input Error" error="Please enter a numeric value between -99999999999999999 and 99999999999999999" sqref="R31">
      <formula1>-99999999999999900</formula1>
      <formula2>99999999999999900</formula2>
    </dataValidation>
    <dataValidation type="decimal" allowBlank="1" showInputMessage="1" showErrorMessage="1" errorTitle="Input Error" error="Please enter a numeric value between -99999999999999999 and 99999999999999999" sqref="S31">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 type="decimal" allowBlank="1" showInputMessage="1" showErrorMessage="1" errorTitle="Input Error" error="Please enter a numeric value between -99999999999999999 and 99999999999999999" sqref="H32">
      <formula1>-99999999999999900</formula1>
      <formula2>99999999999999900</formula2>
    </dataValidation>
    <dataValidation type="decimal" allowBlank="1" showInputMessage="1" showErrorMessage="1" errorTitle="Input Error" error="Please enter a numeric value between -99999999999999999 and 99999999999999999" sqref="I32">
      <formula1>-99999999999999900</formula1>
      <formula2>99999999999999900</formula2>
    </dataValidation>
    <dataValidation type="decimal" allowBlank="1" showInputMessage="1" showErrorMessage="1" errorTitle="Input Error" error="Please enter a numeric value between -99999999999999999 and 99999999999999999" sqref="J32">
      <formula1>-99999999999999900</formula1>
      <formula2>99999999999999900</formula2>
    </dataValidation>
    <dataValidation type="decimal" allowBlank="1" showInputMessage="1" showErrorMessage="1" errorTitle="Input Error" error="Please enter a numeric value between -99999999999999999 and 99999999999999999" sqref="K32">
      <formula1>-99999999999999900</formula1>
      <formula2>99999999999999900</formula2>
    </dataValidation>
    <dataValidation type="decimal" allowBlank="1" showInputMessage="1" showErrorMessage="1" errorTitle="Input Error" error="Please enter a numeric value between -99999999999999999 and 99999999999999999" sqref="L32">
      <formula1>-99999999999999900</formula1>
      <formula2>99999999999999900</formula2>
    </dataValidation>
    <dataValidation type="decimal" allowBlank="1" showInputMessage="1" showErrorMessage="1" errorTitle="Input Error" error="Please enter a numeric value between -99999999999999999 and 99999999999999999" sqref="M32">
      <formula1>-99999999999999900</formula1>
      <formula2>99999999999999900</formula2>
    </dataValidation>
    <dataValidation type="decimal" allowBlank="1" showInputMessage="1" showErrorMessage="1" errorTitle="Input Error" error="Please enter a numeric value between -99999999999999999 and 99999999999999999" sqref="N32">
      <formula1>-99999999999999900</formula1>
      <formula2>99999999999999900</formula2>
    </dataValidation>
    <dataValidation type="decimal" allowBlank="1" showInputMessage="1" showErrorMessage="1" errorTitle="Input Error" error="Please enter a numeric value between -99999999999999999 and 99999999999999999" sqref="O32">
      <formula1>-99999999999999900</formula1>
      <formula2>99999999999999900</formula2>
    </dataValidation>
    <dataValidation type="decimal" allowBlank="1" showInputMessage="1" showErrorMessage="1" errorTitle="Input Error" error="Please enter a numeric value between -99999999999999999 and 99999999999999999" sqref="P32">
      <formula1>-99999999999999900</formula1>
      <formula2>99999999999999900</formula2>
    </dataValidation>
    <dataValidation type="decimal" allowBlank="1" showInputMessage="1" showErrorMessage="1" errorTitle="Input Error" error="Please enter a numeric value between -99999999999999999 and 99999999999999999" sqref="Q32">
      <formula1>-99999999999999900</formula1>
      <formula2>99999999999999900</formula2>
    </dataValidation>
    <dataValidation type="decimal" allowBlank="1" showInputMessage="1" showErrorMessage="1" errorTitle="Input Error" error="Please enter a numeric value between -99999999999999999 and 99999999999999999" sqref="R32">
      <formula1>-99999999999999900</formula1>
      <formula2>99999999999999900</formula2>
    </dataValidation>
    <dataValidation type="decimal" allowBlank="1" showInputMessage="1" showErrorMessage="1" errorTitle="Input Error" error="Please enter a numeric value between -99999999999999999 and 99999999999999999" sqref="S32">
      <formula1>-99999999999999900</formula1>
      <formula2>99999999999999900</formula2>
    </dataValidation>
    <dataValidation type="decimal" allowBlank="1" showInputMessage="1" showErrorMessage="1" errorTitle="Input Error" error="Please enter a numeric value between -99999999999999999 and 99999999999999999" sqref="G33">
      <formula1>-99999999999999900</formula1>
      <formula2>99999999999999900</formula2>
    </dataValidation>
    <dataValidation type="decimal" allowBlank="1" showInputMessage="1" showErrorMessage="1" errorTitle="Input Error" error="Please enter a numeric value between -99999999999999999 and 99999999999999999" sqref="H33">
      <formula1>-99999999999999900</formula1>
      <formula2>99999999999999900</formula2>
    </dataValidation>
    <dataValidation type="decimal" allowBlank="1" showInputMessage="1" showErrorMessage="1" errorTitle="Input Error" error="Please enter a numeric value between -99999999999999999 and 99999999999999999" sqref="I33">
      <formula1>-99999999999999900</formula1>
      <formula2>99999999999999900</formula2>
    </dataValidation>
    <dataValidation type="decimal" allowBlank="1" showInputMessage="1" showErrorMessage="1" errorTitle="Input Error" error="Please enter a numeric value between -99999999999999999 and 99999999999999999" sqref="J33">
      <formula1>-99999999999999900</formula1>
      <formula2>99999999999999900</formula2>
    </dataValidation>
    <dataValidation type="decimal" allowBlank="1" showInputMessage="1" showErrorMessage="1" errorTitle="Input Error" error="Please enter a numeric value between -99999999999999999 and 99999999999999999" sqref="K33">
      <formula1>-99999999999999900</formula1>
      <formula2>99999999999999900</formula2>
    </dataValidation>
    <dataValidation type="decimal" allowBlank="1" showInputMessage="1" showErrorMessage="1" errorTitle="Input Error" error="Please enter a numeric value between -99999999999999999 and 99999999999999999" sqref="L33">
      <formula1>-99999999999999900</formula1>
      <formula2>99999999999999900</formula2>
    </dataValidation>
    <dataValidation type="decimal" allowBlank="1" showInputMessage="1" showErrorMessage="1" errorTitle="Input Error" error="Please enter a numeric value between -99999999999999999 and 99999999999999999" sqref="M33">
      <formula1>-99999999999999900</formula1>
      <formula2>99999999999999900</formula2>
    </dataValidation>
    <dataValidation type="decimal" allowBlank="1" showInputMessage="1" showErrorMessage="1" errorTitle="Input Error" error="Please enter a numeric value between -99999999999999999 and 99999999999999999" sqref="N33">
      <formula1>-99999999999999900</formula1>
      <formula2>99999999999999900</formula2>
    </dataValidation>
    <dataValidation type="decimal" allowBlank="1" showInputMessage="1" showErrorMessage="1" errorTitle="Input Error" error="Please enter a numeric value between -99999999999999999 and 99999999999999999" sqref="O33">
      <formula1>-99999999999999900</formula1>
      <formula2>99999999999999900</formula2>
    </dataValidation>
    <dataValidation type="decimal" allowBlank="1" showInputMessage="1" showErrorMessage="1" errorTitle="Input Error" error="Please enter a numeric value between -99999999999999999 and 99999999999999999" sqref="P33">
      <formula1>-99999999999999900</formula1>
      <formula2>99999999999999900</formula2>
    </dataValidation>
    <dataValidation type="decimal" allowBlank="1" showInputMessage="1" showErrorMessage="1" errorTitle="Input Error" error="Please enter a numeric value between -99999999999999999 and 99999999999999999" sqref="Q33">
      <formula1>-99999999999999900</formula1>
      <formula2>99999999999999900</formula2>
    </dataValidation>
    <dataValidation type="decimal" allowBlank="1" showInputMessage="1" showErrorMessage="1" errorTitle="Input Error" error="Please enter a numeric value between -99999999999999999 and 99999999999999999" sqref="R33">
      <formula1>-99999999999999900</formula1>
      <formula2>99999999999999900</formula2>
    </dataValidation>
    <dataValidation type="decimal" allowBlank="1" showInputMessage="1" showErrorMessage="1" errorTitle="Input Error" error="Please enter a numeric value between -99999999999999999 and 99999999999999999" sqref="S33">
      <formula1>-99999999999999900</formula1>
      <formula2>99999999999999900</formula2>
    </dataValidation>
    <dataValidation type="decimal" allowBlank="1" showInputMessage="1" showErrorMessage="1" errorTitle="Input Error" error="Please enter a numeric value between -99999999999999999 and 99999999999999999" sqref="G34">
      <formula1>-99999999999999900</formula1>
      <formula2>99999999999999900</formula2>
    </dataValidation>
    <dataValidation type="decimal" allowBlank="1" showInputMessage="1" showErrorMessage="1" errorTitle="Input Error" error="Please enter a numeric value between -99999999999999999 and 99999999999999999" sqref="H34">
      <formula1>-99999999999999900</formula1>
      <formula2>99999999999999900</formula2>
    </dataValidation>
    <dataValidation type="decimal" allowBlank="1" showInputMessage="1" showErrorMessage="1" errorTitle="Input Error" error="Please enter a numeric value between -99999999999999999 and 99999999999999999" sqref="I34">
      <formula1>-99999999999999900</formula1>
      <formula2>99999999999999900</formula2>
    </dataValidation>
    <dataValidation type="decimal" allowBlank="1" showInputMessage="1" showErrorMessage="1" errorTitle="Input Error" error="Please enter a numeric value between -99999999999999999 and 99999999999999999" sqref="J34">
      <formula1>-99999999999999900</formula1>
      <formula2>99999999999999900</formula2>
    </dataValidation>
    <dataValidation type="decimal" allowBlank="1" showInputMessage="1" showErrorMessage="1" errorTitle="Input Error" error="Please enter a numeric value between -99999999999999999 and 99999999999999999" sqref="K34">
      <formula1>-99999999999999900</formula1>
      <formula2>99999999999999900</formula2>
    </dataValidation>
    <dataValidation type="decimal" allowBlank="1" showInputMessage="1" showErrorMessage="1" errorTitle="Input Error" error="Please enter a numeric value between -99999999999999999 and 99999999999999999" sqref="L34">
      <formula1>-99999999999999900</formula1>
      <formula2>99999999999999900</formula2>
    </dataValidation>
    <dataValidation type="decimal" allowBlank="1" showInputMessage="1" showErrorMessage="1" errorTitle="Input Error" error="Please enter a numeric value between -99999999999999999 and 99999999999999999" sqref="M34">
      <formula1>-99999999999999900</formula1>
      <formula2>99999999999999900</formula2>
    </dataValidation>
    <dataValidation type="decimal" allowBlank="1" showInputMessage="1" showErrorMessage="1" errorTitle="Input Error" error="Please enter a numeric value between -99999999999999999 and 99999999999999999" sqref="N34">
      <formula1>-99999999999999900</formula1>
      <formula2>99999999999999900</formula2>
    </dataValidation>
    <dataValidation type="decimal" allowBlank="1" showInputMessage="1" showErrorMessage="1" errorTitle="Input Error" error="Please enter a numeric value between -99999999999999999 and 99999999999999999" sqref="O34">
      <formula1>-99999999999999900</formula1>
      <formula2>99999999999999900</formula2>
    </dataValidation>
    <dataValidation type="decimal" allowBlank="1" showInputMessage="1" showErrorMessage="1" errorTitle="Input Error" error="Please enter a numeric value between -99999999999999999 and 99999999999999999" sqref="P34">
      <formula1>-99999999999999900</formula1>
      <formula2>99999999999999900</formula2>
    </dataValidation>
    <dataValidation type="decimal" allowBlank="1" showInputMessage="1" showErrorMessage="1" errorTitle="Input Error" error="Please enter a numeric value between -99999999999999999 and 99999999999999999" sqref="Q34">
      <formula1>-99999999999999900</formula1>
      <formula2>99999999999999900</formula2>
    </dataValidation>
    <dataValidation type="decimal" allowBlank="1" showInputMessage="1" showErrorMessage="1" errorTitle="Input Error" error="Please enter a numeric value between -99999999999999999 and 99999999999999999" sqref="R34">
      <formula1>-99999999999999900</formula1>
      <formula2>99999999999999900</formula2>
    </dataValidation>
    <dataValidation type="decimal" allowBlank="1" showInputMessage="1" showErrorMessage="1" errorTitle="Input Error" error="Please enter a numeric value between -99999999999999999 and 99999999999999999" sqref="S34">
      <formula1>-99999999999999900</formula1>
      <formula2>99999999999999900</formula2>
    </dataValidation>
    <dataValidation type="decimal" allowBlank="1" showInputMessage="1" showErrorMessage="1" errorTitle="Input Error" error="Please enter a numeric value between -99999999999999999 and 99999999999999999" sqref="G35">
      <formula1>-99999999999999900</formula1>
      <formula2>99999999999999900</formula2>
    </dataValidation>
    <dataValidation type="decimal" allowBlank="1" showInputMessage="1" showErrorMessage="1" errorTitle="Input Error" error="Please enter a numeric value between -99999999999999999 and 99999999999999999" sqref="H35">
      <formula1>-99999999999999900</formula1>
      <formula2>99999999999999900</formula2>
    </dataValidation>
    <dataValidation type="decimal" allowBlank="1" showInputMessage="1" showErrorMessage="1" errorTitle="Input Error" error="Please enter a numeric value between -99999999999999999 and 99999999999999999" sqref="I35">
      <formula1>-99999999999999900</formula1>
      <formula2>99999999999999900</formula2>
    </dataValidation>
    <dataValidation type="decimal" allowBlank="1" showInputMessage="1" showErrorMessage="1" errorTitle="Input Error" error="Please enter a numeric value between -99999999999999999 and 99999999999999999" sqref="J35">
      <formula1>-99999999999999900</formula1>
      <formula2>99999999999999900</formula2>
    </dataValidation>
    <dataValidation type="decimal" allowBlank="1" showInputMessage="1" showErrorMessage="1" errorTitle="Input Error" error="Please enter a numeric value between -99999999999999999 and 99999999999999999" sqref="K35">
      <formula1>-99999999999999900</formula1>
      <formula2>99999999999999900</formula2>
    </dataValidation>
    <dataValidation type="decimal" allowBlank="1" showInputMessage="1" showErrorMessage="1" errorTitle="Input Error" error="Please enter a numeric value between -99999999999999999 and 99999999999999999" sqref="L35">
      <formula1>-99999999999999900</formula1>
      <formula2>99999999999999900</formula2>
    </dataValidation>
    <dataValidation type="decimal" allowBlank="1" showInputMessage="1" showErrorMessage="1" errorTitle="Input Error" error="Please enter a numeric value between -99999999999999999 and 99999999999999999" sqref="M35">
      <formula1>-99999999999999900</formula1>
      <formula2>99999999999999900</formula2>
    </dataValidation>
    <dataValidation type="decimal" allowBlank="1" showInputMessage="1" showErrorMessage="1" errorTitle="Input Error" error="Please enter a numeric value between -99999999999999999 and 99999999999999999" sqref="N35">
      <formula1>-99999999999999900</formula1>
      <formula2>99999999999999900</formula2>
    </dataValidation>
    <dataValidation type="decimal" allowBlank="1" showInputMessage="1" showErrorMessage="1" errorTitle="Input Error" error="Please enter a numeric value between -99999999999999999 and 99999999999999999" sqref="O35">
      <formula1>-99999999999999900</formula1>
      <formula2>99999999999999900</formula2>
    </dataValidation>
    <dataValidation type="decimal" allowBlank="1" showInputMessage="1" showErrorMessage="1" errorTitle="Input Error" error="Please enter a numeric value between -99999999999999999 and 99999999999999999" sqref="P35">
      <formula1>-99999999999999900</formula1>
      <formula2>99999999999999900</formula2>
    </dataValidation>
    <dataValidation type="decimal" allowBlank="1" showInputMessage="1" showErrorMessage="1" errorTitle="Input Error" error="Please enter a numeric value between -99999999999999999 and 99999999999999999" sqref="Q35">
      <formula1>-99999999999999900</formula1>
      <formula2>99999999999999900</formula2>
    </dataValidation>
    <dataValidation type="decimal" allowBlank="1" showInputMessage="1" showErrorMessage="1" errorTitle="Input Error" error="Please enter a numeric value between -99999999999999999 and 99999999999999999" sqref="R35">
      <formula1>-99999999999999900</formula1>
      <formula2>99999999999999900</formula2>
    </dataValidation>
    <dataValidation type="decimal" allowBlank="1" showInputMessage="1" showErrorMessage="1" errorTitle="Input Error" error="Please enter a numeric value between -99999999999999999 and 99999999999999999" sqref="S35">
      <formula1>-99999999999999900</formula1>
      <formula2>99999999999999900</formula2>
    </dataValidation>
    <dataValidation type="decimal" allowBlank="1" showInputMessage="1" showErrorMessage="1" errorTitle="Input Error" error="Please enter a numeric value between -99999999999999999 and 99999999999999999" sqref="G36">
      <formula1>-99999999999999900</formula1>
      <formula2>99999999999999900</formula2>
    </dataValidation>
    <dataValidation type="decimal" allowBlank="1" showInputMessage="1" showErrorMessage="1" errorTitle="Input Error" error="Please enter a numeric value between -99999999999999999 and 99999999999999999" sqref="H36">
      <formula1>-99999999999999900</formula1>
      <formula2>99999999999999900</formula2>
    </dataValidation>
    <dataValidation type="decimal" allowBlank="1" showInputMessage="1" showErrorMessage="1" errorTitle="Input Error" error="Please enter a numeric value between -99999999999999999 and 99999999999999999" sqref="I36">
      <formula1>-99999999999999900</formula1>
      <formula2>99999999999999900</formula2>
    </dataValidation>
    <dataValidation type="decimal" allowBlank="1" showInputMessage="1" showErrorMessage="1" errorTitle="Input Error" error="Please enter a numeric value between -99999999999999999 and 99999999999999999" sqref="J36">
      <formula1>-99999999999999900</formula1>
      <formula2>99999999999999900</formula2>
    </dataValidation>
    <dataValidation type="decimal" allowBlank="1" showInputMessage="1" showErrorMessage="1" errorTitle="Input Error" error="Please enter a numeric value between -99999999999999999 and 99999999999999999" sqref="K36">
      <formula1>-99999999999999900</formula1>
      <formula2>99999999999999900</formula2>
    </dataValidation>
    <dataValidation type="decimal" allowBlank="1" showInputMessage="1" showErrorMessage="1" errorTitle="Input Error" error="Please enter a numeric value between -99999999999999999 and 99999999999999999" sqref="L36">
      <formula1>-99999999999999900</formula1>
      <formula2>99999999999999900</formula2>
    </dataValidation>
    <dataValidation type="decimal" allowBlank="1" showInputMessage="1" showErrorMessage="1" errorTitle="Input Error" error="Please enter a numeric value between -99999999999999999 and 99999999999999999" sqref="M36">
      <formula1>-99999999999999900</formula1>
      <formula2>99999999999999900</formula2>
    </dataValidation>
    <dataValidation type="decimal" allowBlank="1" showInputMessage="1" showErrorMessage="1" errorTitle="Input Error" error="Please enter a numeric value between -99999999999999999 and 99999999999999999" sqref="N36">
      <formula1>-99999999999999900</formula1>
      <formula2>99999999999999900</formula2>
    </dataValidation>
    <dataValidation type="decimal" allowBlank="1" showInputMessage="1" showErrorMessage="1" errorTitle="Input Error" error="Please enter a numeric value between -99999999999999999 and 99999999999999999" sqref="O36">
      <formula1>-99999999999999900</formula1>
      <formula2>99999999999999900</formula2>
    </dataValidation>
    <dataValidation type="decimal" allowBlank="1" showInputMessage="1" showErrorMessage="1" errorTitle="Input Error" error="Please enter a numeric value between -99999999999999999 and 99999999999999999" sqref="P36">
      <formula1>-99999999999999900</formula1>
      <formula2>99999999999999900</formula2>
    </dataValidation>
    <dataValidation type="decimal" allowBlank="1" showInputMessage="1" showErrorMessage="1" errorTitle="Input Error" error="Please enter a numeric value between -99999999999999999 and 99999999999999999" sqref="Q36">
      <formula1>-99999999999999900</formula1>
      <formula2>99999999999999900</formula2>
    </dataValidation>
    <dataValidation type="decimal" allowBlank="1" showInputMessage="1" showErrorMessage="1" errorTitle="Input Error" error="Please enter a numeric value between -99999999999999999 and 99999999999999999" sqref="R36">
      <formula1>-99999999999999900</formula1>
      <formula2>99999999999999900</formula2>
    </dataValidation>
    <dataValidation type="decimal" allowBlank="1" showInputMessage="1" showErrorMessage="1" errorTitle="Input Error" error="Please enter a numeric value between -99999999999999999 and 99999999999999999" sqref="S36">
      <formula1>-99999999999999900</formula1>
      <formula2>99999999999999900</formula2>
    </dataValidation>
    <dataValidation type="decimal" allowBlank="1" showInputMessage="1" showErrorMessage="1" errorTitle="Input Error" error="Please enter a numeric value between -99999999999999999 and 99999999999999999" sqref="G37">
      <formula1>-99999999999999900</formula1>
      <formula2>99999999999999900</formula2>
    </dataValidation>
    <dataValidation type="decimal" allowBlank="1" showInputMessage="1" showErrorMessage="1" errorTitle="Input Error" error="Please enter a numeric value between -99999999999999999 and 99999999999999999" sqref="H37">
      <formula1>-99999999999999900</formula1>
      <formula2>99999999999999900</formula2>
    </dataValidation>
    <dataValidation type="decimal" allowBlank="1" showInputMessage="1" showErrorMessage="1" errorTitle="Input Error" error="Please enter a numeric value between -99999999999999999 and 99999999999999999" sqref="I37">
      <formula1>-99999999999999900</formula1>
      <formula2>99999999999999900</formula2>
    </dataValidation>
    <dataValidation type="decimal" allowBlank="1" showInputMessage="1" showErrorMessage="1" errorTitle="Input Error" error="Please enter a numeric value between -99999999999999999 and 99999999999999999" sqref="J37">
      <formula1>-99999999999999900</formula1>
      <formula2>99999999999999900</formula2>
    </dataValidation>
    <dataValidation type="decimal" allowBlank="1" showInputMessage="1" showErrorMessage="1" errorTitle="Input Error" error="Please enter a numeric value between -99999999999999999 and 99999999999999999" sqref="K37">
      <formula1>-99999999999999900</formula1>
      <formula2>99999999999999900</formula2>
    </dataValidation>
    <dataValidation type="decimal" allowBlank="1" showInputMessage="1" showErrorMessage="1" errorTitle="Input Error" error="Please enter a numeric value between -99999999999999999 and 99999999999999999" sqref="L37">
      <formula1>-99999999999999900</formula1>
      <formula2>99999999999999900</formula2>
    </dataValidation>
    <dataValidation type="decimal" allowBlank="1" showInputMessage="1" showErrorMessage="1" errorTitle="Input Error" error="Please enter a numeric value between -99999999999999999 and 99999999999999999" sqref="M37">
      <formula1>-99999999999999900</formula1>
      <formula2>99999999999999900</formula2>
    </dataValidation>
    <dataValidation type="decimal" allowBlank="1" showInputMessage="1" showErrorMessage="1" errorTitle="Input Error" error="Please enter a numeric value between -99999999999999999 and 99999999999999999" sqref="N37">
      <formula1>-99999999999999900</formula1>
      <formula2>99999999999999900</formula2>
    </dataValidation>
    <dataValidation type="decimal" allowBlank="1" showInputMessage="1" showErrorMessage="1" errorTitle="Input Error" error="Please enter a numeric value between -99999999999999999 and 99999999999999999" sqref="O37">
      <formula1>-99999999999999900</formula1>
      <formula2>99999999999999900</formula2>
    </dataValidation>
    <dataValidation type="decimal" allowBlank="1" showInputMessage="1" showErrorMessage="1" errorTitle="Input Error" error="Please enter a numeric value between -99999999999999999 and 99999999999999999" sqref="P37">
      <formula1>-99999999999999900</formula1>
      <formula2>99999999999999900</formula2>
    </dataValidation>
    <dataValidation type="decimal" allowBlank="1" showInputMessage="1" showErrorMessage="1" errorTitle="Input Error" error="Please enter a numeric value between -99999999999999999 and 99999999999999999" sqref="Q37">
      <formula1>-99999999999999900</formula1>
      <formula2>99999999999999900</formula2>
    </dataValidation>
    <dataValidation type="decimal" allowBlank="1" showInputMessage="1" showErrorMessage="1" errorTitle="Input Error" error="Please enter a numeric value between -99999999999999999 and 99999999999999999" sqref="R37">
      <formula1>-99999999999999900</formula1>
      <formula2>99999999999999900</formula2>
    </dataValidation>
    <dataValidation type="decimal" allowBlank="1" showInputMessage="1" showErrorMessage="1" errorTitle="Input Error" error="Please enter a numeric value between -99999999999999999 and 99999999999999999" sqref="S37">
      <formula1>-99999999999999900</formula1>
      <formula2>99999999999999900</formula2>
    </dataValidation>
    <dataValidation type="decimal" allowBlank="1" showInputMessage="1" showErrorMessage="1" errorTitle="Input Error" error="Please enter a numeric value between -99999999999999999 and 99999999999999999" sqref="G38">
      <formula1>-99999999999999900</formula1>
      <formula2>99999999999999900</formula2>
    </dataValidation>
    <dataValidation type="decimal" allowBlank="1" showInputMessage="1" showErrorMessage="1" errorTitle="Input Error" error="Please enter a numeric value between -99999999999999999 and 99999999999999999" sqref="H38">
      <formula1>-99999999999999900</formula1>
      <formula2>99999999999999900</formula2>
    </dataValidation>
    <dataValidation type="decimal" allowBlank="1" showInputMessage="1" showErrorMessage="1" errorTitle="Input Error" error="Please enter a numeric value between -99999999999999999 and 99999999999999999" sqref="I38">
      <formula1>-99999999999999900</formula1>
      <formula2>99999999999999900</formula2>
    </dataValidation>
    <dataValidation type="decimal" allowBlank="1" showInputMessage="1" showErrorMessage="1" errorTitle="Input Error" error="Please enter a numeric value between -99999999999999999 and 99999999999999999" sqref="J38">
      <formula1>-99999999999999900</formula1>
      <formula2>99999999999999900</formula2>
    </dataValidation>
    <dataValidation type="decimal" allowBlank="1" showInputMessage="1" showErrorMessage="1" errorTitle="Input Error" error="Please enter a numeric value between -99999999999999999 and 99999999999999999" sqref="K38">
      <formula1>-99999999999999900</formula1>
      <formula2>99999999999999900</formula2>
    </dataValidation>
    <dataValidation type="decimal" allowBlank="1" showInputMessage="1" showErrorMessage="1" errorTitle="Input Error" error="Please enter a numeric value between -99999999999999999 and 99999999999999999" sqref="L38">
      <formula1>-99999999999999900</formula1>
      <formula2>99999999999999900</formula2>
    </dataValidation>
    <dataValidation type="decimal" allowBlank="1" showInputMessage="1" showErrorMessage="1" errorTitle="Input Error" error="Please enter a numeric value between -99999999999999999 and 99999999999999999" sqref="M38">
      <formula1>-99999999999999900</formula1>
      <formula2>99999999999999900</formula2>
    </dataValidation>
    <dataValidation type="decimal" allowBlank="1" showInputMessage="1" showErrorMessage="1" errorTitle="Input Error" error="Please enter a numeric value between -99999999999999999 and 99999999999999999" sqref="N38">
      <formula1>-99999999999999900</formula1>
      <formula2>99999999999999900</formula2>
    </dataValidation>
    <dataValidation type="decimal" allowBlank="1" showInputMessage="1" showErrorMessage="1" errorTitle="Input Error" error="Please enter a numeric value between -99999999999999999 and 99999999999999999" sqref="O38">
      <formula1>-99999999999999900</formula1>
      <formula2>99999999999999900</formula2>
    </dataValidation>
    <dataValidation type="decimal" allowBlank="1" showInputMessage="1" showErrorMessage="1" errorTitle="Input Error" error="Please enter a numeric value between -99999999999999999 and 99999999999999999" sqref="P38">
      <formula1>-99999999999999900</formula1>
      <formula2>99999999999999900</formula2>
    </dataValidation>
    <dataValidation type="decimal" allowBlank="1" showInputMessage="1" showErrorMessage="1" errorTitle="Input Error" error="Please enter a numeric value between -99999999999999999 and 99999999999999999" sqref="Q38">
      <formula1>-99999999999999900</formula1>
      <formula2>99999999999999900</formula2>
    </dataValidation>
    <dataValidation type="decimal" allowBlank="1" showInputMessage="1" showErrorMessage="1" errorTitle="Input Error" error="Please enter a numeric value between -99999999999999999 and 99999999999999999" sqref="R38">
      <formula1>-99999999999999900</formula1>
      <formula2>99999999999999900</formula2>
    </dataValidation>
    <dataValidation type="decimal" allowBlank="1" showInputMessage="1" showErrorMessage="1" errorTitle="Input Error" error="Please enter a numeric value between -99999999999999999 and 99999999999999999" sqref="S38">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H39">
      <formula1>-99999999999999900</formula1>
      <formula2>99999999999999900</formula2>
    </dataValidation>
    <dataValidation type="decimal" allowBlank="1" showInputMessage="1" showErrorMessage="1" errorTitle="Input Error" error="Please enter a numeric value between -99999999999999999 and 99999999999999999" sqref="I39">
      <formula1>-99999999999999900</formula1>
      <formula2>99999999999999900</formula2>
    </dataValidation>
    <dataValidation type="decimal" allowBlank="1" showInputMessage="1" showErrorMessage="1" errorTitle="Input Error" error="Please enter a numeric value between -99999999999999999 and 99999999999999999" sqref="J39">
      <formula1>-99999999999999900</formula1>
      <formula2>99999999999999900</formula2>
    </dataValidation>
    <dataValidation type="decimal" allowBlank="1" showInputMessage="1" showErrorMessage="1" errorTitle="Input Error" error="Please enter a numeric value between -99999999999999999 and 99999999999999999" sqref="K39">
      <formula1>-99999999999999900</formula1>
      <formula2>99999999999999900</formula2>
    </dataValidation>
    <dataValidation type="decimal" allowBlank="1" showInputMessage="1" showErrorMessage="1" errorTitle="Input Error" error="Please enter a numeric value between -99999999999999999 and 99999999999999999" sqref="L39">
      <formula1>-99999999999999900</formula1>
      <formula2>99999999999999900</formula2>
    </dataValidation>
    <dataValidation type="decimal" allowBlank="1" showInputMessage="1" showErrorMessage="1" errorTitle="Input Error" error="Please enter a numeric value between -99999999999999999 and 99999999999999999" sqref="M39">
      <formula1>-99999999999999900</formula1>
      <formula2>99999999999999900</formula2>
    </dataValidation>
    <dataValidation type="decimal" allowBlank="1" showInputMessage="1" showErrorMessage="1" errorTitle="Input Error" error="Please enter a numeric value between -99999999999999999 and 99999999999999999" sqref="N39">
      <formula1>-99999999999999900</formula1>
      <formula2>99999999999999900</formula2>
    </dataValidation>
    <dataValidation type="decimal" allowBlank="1" showInputMessage="1" showErrorMessage="1" errorTitle="Input Error" error="Please enter a numeric value between -99999999999999999 and 99999999999999999" sqref="O39">
      <formula1>-99999999999999900</formula1>
      <formula2>99999999999999900</formula2>
    </dataValidation>
    <dataValidation type="decimal" allowBlank="1" showInputMessage="1" showErrorMessage="1" errorTitle="Input Error" error="Please enter a numeric value between -99999999999999999 and 99999999999999999" sqref="P39">
      <formula1>-99999999999999900</formula1>
      <formula2>99999999999999900</formula2>
    </dataValidation>
    <dataValidation type="decimal" allowBlank="1" showInputMessage="1" showErrorMessage="1" errorTitle="Input Error" error="Please enter a numeric value between -99999999999999999 and 99999999999999999" sqref="Q39">
      <formula1>-99999999999999900</formula1>
      <formula2>99999999999999900</formula2>
    </dataValidation>
    <dataValidation type="decimal" allowBlank="1" showInputMessage="1" showErrorMessage="1" errorTitle="Input Error" error="Please enter a numeric value between -99999999999999999 and 99999999999999999" sqref="R39">
      <formula1>-99999999999999900</formula1>
      <formula2>99999999999999900</formula2>
    </dataValidation>
    <dataValidation type="decimal" allowBlank="1" showInputMessage="1" showErrorMessage="1" errorTitle="Input Error" error="Please enter a numeric value between -99999999999999999 and 99999999999999999" sqref="S39">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H40">
      <formula1>-99999999999999900</formula1>
      <formula2>99999999999999900</formula2>
    </dataValidation>
    <dataValidation type="decimal" allowBlank="1" showInputMessage="1" showErrorMessage="1" errorTitle="Input Error" error="Please enter a numeric value between -99999999999999999 and 99999999999999999" sqref="I40">
      <formula1>-99999999999999900</formula1>
      <formula2>99999999999999900</formula2>
    </dataValidation>
    <dataValidation type="decimal" allowBlank="1" showInputMessage="1" showErrorMessage="1" errorTitle="Input Error" error="Please enter a numeric value between -99999999999999999 and 99999999999999999" sqref="J40">
      <formula1>-99999999999999900</formula1>
      <formula2>99999999999999900</formula2>
    </dataValidation>
    <dataValidation type="decimal" allowBlank="1" showInputMessage="1" showErrorMessage="1" errorTitle="Input Error" error="Please enter a numeric value between -99999999999999999 and 99999999999999999" sqref="K40">
      <formula1>-99999999999999900</formula1>
      <formula2>99999999999999900</formula2>
    </dataValidation>
    <dataValidation type="decimal" allowBlank="1" showInputMessage="1" showErrorMessage="1" errorTitle="Input Error" error="Please enter a numeric value between -99999999999999999 and 99999999999999999" sqref="L40">
      <formula1>-99999999999999900</formula1>
      <formula2>99999999999999900</formula2>
    </dataValidation>
    <dataValidation type="decimal" allowBlank="1" showInputMessage="1" showErrorMessage="1" errorTitle="Input Error" error="Please enter a numeric value between -99999999999999999 and 99999999999999999" sqref="M40">
      <formula1>-99999999999999900</formula1>
      <formula2>99999999999999900</formula2>
    </dataValidation>
    <dataValidation type="decimal" allowBlank="1" showInputMessage="1" showErrorMessage="1" errorTitle="Input Error" error="Please enter a numeric value between -99999999999999999 and 99999999999999999" sqref="N40">
      <formula1>-99999999999999900</formula1>
      <formula2>99999999999999900</formula2>
    </dataValidation>
    <dataValidation type="decimal" allowBlank="1" showInputMessage="1" showErrorMessage="1" errorTitle="Input Error" error="Please enter a numeric value between -99999999999999999 and 99999999999999999" sqref="O40">
      <formula1>-99999999999999900</formula1>
      <formula2>99999999999999900</formula2>
    </dataValidation>
    <dataValidation type="decimal" allowBlank="1" showInputMessage="1" showErrorMessage="1" errorTitle="Input Error" error="Please enter a numeric value between -99999999999999999 and 99999999999999999" sqref="P40">
      <formula1>-99999999999999900</formula1>
      <formula2>99999999999999900</formula2>
    </dataValidation>
    <dataValidation type="decimal" allowBlank="1" showInputMessage="1" showErrorMessage="1" errorTitle="Input Error" error="Please enter a numeric value between -99999999999999999 and 99999999999999999" sqref="Q40">
      <formula1>-99999999999999900</formula1>
      <formula2>99999999999999900</formula2>
    </dataValidation>
    <dataValidation type="decimal" allowBlank="1" showInputMessage="1" showErrorMessage="1" errorTitle="Input Error" error="Please enter a numeric value between -99999999999999999 and 99999999999999999" sqref="R40">
      <formula1>-99999999999999900</formula1>
      <formula2>99999999999999900</formula2>
    </dataValidation>
    <dataValidation type="decimal" allowBlank="1" showInputMessage="1" showErrorMessage="1" errorTitle="Input Error" error="Please enter a numeric value between -99999999999999999 and 99999999999999999" sqref="S40">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H41">
      <formula1>-99999999999999900</formula1>
      <formula2>99999999999999900</formula2>
    </dataValidation>
    <dataValidation type="decimal" allowBlank="1" showInputMessage="1" showErrorMessage="1" errorTitle="Input Error" error="Please enter a numeric value between -99999999999999999 and 99999999999999999" sqref="I41">
      <formula1>-99999999999999900</formula1>
      <formula2>99999999999999900</formula2>
    </dataValidation>
    <dataValidation type="decimal" allowBlank="1" showInputMessage="1" showErrorMessage="1" errorTitle="Input Error" error="Please enter a numeric value between -99999999999999999 and 99999999999999999" sqref="J41">
      <formula1>-99999999999999900</formula1>
      <formula2>99999999999999900</formula2>
    </dataValidation>
    <dataValidation type="decimal" allowBlank="1" showInputMessage="1" showErrorMessage="1" errorTitle="Input Error" error="Please enter a numeric value between -99999999999999999 and 99999999999999999" sqref="K41">
      <formula1>-99999999999999900</formula1>
      <formula2>99999999999999900</formula2>
    </dataValidation>
    <dataValidation type="decimal" allowBlank="1" showInputMessage="1" showErrorMessage="1" errorTitle="Input Error" error="Please enter a numeric value between -99999999999999999 and 99999999999999999" sqref="L41">
      <formula1>-99999999999999900</formula1>
      <formula2>99999999999999900</formula2>
    </dataValidation>
    <dataValidation type="decimal" allowBlank="1" showInputMessage="1" showErrorMessage="1" errorTitle="Input Error" error="Please enter a numeric value between -99999999999999999 and 99999999999999999" sqref="M41">
      <formula1>-99999999999999900</formula1>
      <formula2>99999999999999900</formula2>
    </dataValidation>
    <dataValidation type="decimal" allowBlank="1" showInputMessage="1" showErrorMessage="1" errorTitle="Input Error" error="Please enter a numeric value between -99999999999999999 and 99999999999999999" sqref="N41">
      <formula1>-99999999999999900</formula1>
      <formula2>99999999999999900</formula2>
    </dataValidation>
    <dataValidation type="decimal" allowBlank="1" showInputMessage="1" showErrorMessage="1" errorTitle="Input Error" error="Please enter a numeric value between -99999999999999999 and 99999999999999999" sqref="O41">
      <formula1>-99999999999999900</formula1>
      <formula2>99999999999999900</formula2>
    </dataValidation>
    <dataValidation type="decimal" allowBlank="1" showInputMessage="1" showErrorMessage="1" errorTitle="Input Error" error="Please enter a numeric value between -99999999999999999 and 99999999999999999" sqref="P41">
      <formula1>-99999999999999900</formula1>
      <formula2>99999999999999900</formula2>
    </dataValidation>
    <dataValidation type="decimal" allowBlank="1" showInputMessage="1" showErrorMessage="1" errorTitle="Input Error" error="Please enter a numeric value between -99999999999999999 and 99999999999999999" sqref="Q41">
      <formula1>-99999999999999900</formula1>
      <formula2>99999999999999900</formula2>
    </dataValidation>
    <dataValidation type="decimal" allowBlank="1" showInputMessage="1" showErrorMessage="1" errorTitle="Input Error" error="Please enter a numeric value between -99999999999999999 and 99999999999999999" sqref="R41">
      <formula1>-99999999999999900</formula1>
      <formula2>99999999999999900</formula2>
    </dataValidation>
    <dataValidation type="decimal" allowBlank="1" showInputMessage="1" showErrorMessage="1" errorTitle="Input Error" error="Please enter a numeric value between -99999999999999999 and 99999999999999999" sqref="S41">
      <formula1>-99999999999999900</formula1>
      <formula2>99999999999999900</formula2>
    </dataValidation>
    <dataValidation type="decimal" allowBlank="1" showInputMessage="1" showErrorMessage="1" errorTitle="Input Error" error="Please enter a numeric value between -99999999999999999 and 99999999999999999" sqref="G42">
      <formula1>-99999999999999900</formula1>
      <formula2>99999999999999900</formula2>
    </dataValidation>
    <dataValidation type="decimal" allowBlank="1" showInputMessage="1" showErrorMessage="1" errorTitle="Input Error" error="Please enter a numeric value between -99999999999999999 and 99999999999999999" sqref="H42">
      <formula1>-99999999999999900</formula1>
      <formula2>99999999999999900</formula2>
    </dataValidation>
    <dataValidation type="decimal" allowBlank="1" showInputMessage="1" showErrorMessage="1" errorTitle="Input Error" error="Please enter a numeric value between -99999999999999999 and 99999999999999999" sqref="I42">
      <formula1>-99999999999999900</formula1>
      <formula2>99999999999999900</formula2>
    </dataValidation>
    <dataValidation type="decimal" allowBlank="1" showInputMessage="1" showErrorMessage="1" errorTitle="Input Error" error="Please enter a numeric value between -99999999999999999 and 99999999999999999" sqref="J42">
      <formula1>-99999999999999900</formula1>
      <formula2>99999999999999900</formula2>
    </dataValidation>
    <dataValidation type="decimal" allowBlank="1" showInputMessage="1" showErrorMessage="1" errorTitle="Input Error" error="Please enter a numeric value between -99999999999999999 and 99999999999999999" sqref="K42">
      <formula1>-99999999999999900</formula1>
      <formula2>99999999999999900</formula2>
    </dataValidation>
    <dataValidation type="decimal" allowBlank="1" showInputMessage="1" showErrorMessage="1" errorTitle="Input Error" error="Please enter a numeric value between -99999999999999999 and 99999999999999999" sqref="L42">
      <formula1>-99999999999999900</formula1>
      <formula2>99999999999999900</formula2>
    </dataValidation>
    <dataValidation type="decimal" allowBlank="1" showInputMessage="1" showErrorMessage="1" errorTitle="Input Error" error="Please enter a numeric value between -99999999999999999 and 99999999999999999" sqref="M42">
      <formula1>-99999999999999900</formula1>
      <formula2>99999999999999900</formula2>
    </dataValidation>
    <dataValidation type="decimal" allowBlank="1" showInputMessage="1" showErrorMessage="1" errorTitle="Input Error" error="Please enter a numeric value between -99999999999999999 and 99999999999999999" sqref="N42">
      <formula1>-99999999999999900</formula1>
      <formula2>99999999999999900</formula2>
    </dataValidation>
    <dataValidation type="decimal" allowBlank="1" showInputMessage="1" showErrorMessage="1" errorTitle="Input Error" error="Please enter a numeric value between -99999999999999999 and 99999999999999999" sqref="O42">
      <formula1>-99999999999999900</formula1>
      <formula2>99999999999999900</formula2>
    </dataValidation>
    <dataValidation type="decimal" allowBlank="1" showInputMessage="1" showErrorMessage="1" errorTitle="Input Error" error="Please enter a numeric value between -99999999999999999 and 99999999999999999" sqref="P42">
      <formula1>-99999999999999900</formula1>
      <formula2>99999999999999900</formula2>
    </dataValidation>
    <dataValidation type="decimal" allowBlank="1" showInputMessage="1" showErrorMessage="1" errorTitle="Input Error" error="Please enter a numeric value between -99999999999999999 and 99999999999999999" sqref="Q42">
      <formula1>-99999999999999900</formula1>
      <formula2>99999999999999900</formula2>
    </dataValidation>
    <dataValidation type="decimal" allowBlank="1" showInputMessage="1" showErrorMessage="1" errorTitle="Input Error" error="Please enter a numeric value between -99999999999999999 and 99999999999999999" sqref="R42">
      <formula1>-99999999999999900</formula1>
      <formula2>99999999999999900</formula2>
    </dataValidation>
    <dataValidation type="decimal" allowBlank="1" showInputMessage="1" showErrorMessage="1" errorTitle="Input Error" error="Please enter a numeric value between -99999999999999999 and 99999999999999999" sqref="S42">
      <formula1>-99999999999999900</formula1>
      <formula2>99999999999999900</formula2>
    </dataValidation>
    <dataValidation type="decimal" allowBlank="1" showInputMessage="1" showErrorMessage="1" errorTitle="Input Error" error="Please enter a numeric value between -99999999999999999 and 99999999999999999" sqref="G43">
      <formula1>-99999999999999900</formula1>
      <formula2>99999999999999900</formula2>
    </dataValidation>
    <dataValidation type="decimal" allowBlank="1" showInputMessage="1" showErrorMessage="1" errorTitle="Input Error" error="Please enter a numeric value between -99999999999999999 and 99999999999999999" sqref="H43">
      <formula1>-99999999999999900</formula1>
      <formula2>99999999999999900</formula2>
    </dataValidation>
    <dataValidation type="decimal" allowBlank="1" showInputMessage="1" showErrorMessage="1" errorTitle="Input Error" error="Please enter a numeric value between -99999999999999999 and 99999999999999999" sqref="I43">
      <formula1>-99999999999999900</formula1>
      <formula2>99999999999999900</formula2>
    </dataValidation>
    <dataValidation type="decimal" allowBlank="1" showInputMessage="1" showErrorMessage="1" errorTitle="Input Error" error="Please enter a numeric value between -99999999999999999 and 99999999999999999" sqref="J43">
      <formula1>-99999999999999900</formula1>
      <formula2>99999999999999900</formula2>
    </dataValidation>
    <dataValidation type="decimal" allowBlank="1" showInputMessage="1" showErrorMessage="1" errorTitle="Input Error" error="Please enter a numeric value between -99999999999999999 and 99999999999999999" sqref="K43">
      <formula1>-99999999999999900</formula1>
      <formula2>99999999999999900</formula2>
    </dataValidation>
    <dataValidation type="decimal" allowBlank="1" showInputMessage="1" showErrorMessage="1" errorTitle="Input Error" error="Please enter a numeric value between -99999999999999999 and 99999999999999999" sqref="L43">
      <formula1>-99999999999999900</formula1>
      <formula2>99999999999999900</formula2>
    </dataValidation>
    <dataValidation type="decimal" allowBlank="1" showInputMessage="1" showErrorMessage="1" errorTitle="Input Error" error="Please enter a numeric value between -99999999999999999 and 99999999999999999" sqref="M43">
      <formula1>-99999999999999900</formula1>
      <formula2>99999999999999900</formula2>
    </dataValidation>
    <dataValidation type="decimal" allowBlank="1" showInputMessage="1" showErrorMessage="1" errorTitle="Input Error" error="Please enter a numeric value between -99999999999999999 and 99999999999999999" sqref="N43">
      <formula1>-99999999999999900</formula1>
      <formula2>99999999999999900</formula2>
    </dataValidation>
    <dataValidation type="decimal" allowBlank="1" showInputMessage="1" showErrorMessage="1" errorTitle="Input Error" error="Please enter a numeric value between -99999999999999999 and 99999999999999999" sqref="O43">
      <formula1>-99999999999999900</formula1>
      <formula2>99999999999999900</formula2>
    </dataValidation>
    <dataValidation type="decimal" allowBlank="1" showInputMessage="1" showErrorMessage="1" errorTitle="Input Error" error="Please enter a numeric value between -99999999999999999 and 99999999999999999" sqref="P43">
      <formula1>-99999999999999900</formula1>
      <formula2>99999999999999900</formula2>
    </dataValidation>
    <dataValidation type="decimal" allowBlank="1" showInputMessage="1" showErrorMessage="1" errorTitle="Input Error" error="Please enter a numeric value between -99999999999999999 and 99999999999999999" sqref="Q43">
      <formula1>-99999999999999900</formula1>
      <formula2>99999999999999900</formula2>
    </dataValidation>
    <dataValidation type="decimal" allowBlank="1" showInputMessage="1" showErrorMessage="1" errorTitle="Input Error" error="Please enter a numeric value between -99999999999999999 and 99999999999999999" sqref="R43">
      <formula1>-99999999999999900</formula1>
      <formula2>99999999999999900</formula2>
    </dataValidation>
    <dataValidation type="decimal" allowBlank="1" showInputMessage="1" showErrorMessage="1" errorTitle="Input Error" error="Please enter a numeric value between -99999999999999999 and 99999999999999999" sqref="S43">
      <formula1>-99999999999999900</formula1>
      <formula2>99999999999999900</formula2>
    </dataValidation>
    <dataValidation type="decimal" allowBlank="1" showInputMessage="1" showErrorMessage="1" errorTitle="Input Error" error="Please enter a numeric value between -99999999999999999 and 99999999999999999" sqref="G44">
      <formula1>-99999999999999900</formula1>
      <formula2>99999999999999900</formula2>
    </dataValidation>
    <dataValidation type="decimal" allowBlank="1" showInputMessage="1" showErrorMessage="1" errorTitle="Input Error" error="Please enter a numeric value between -99999999999999999 and 99999999999999999" sqref="H44">
      <formula1>-99999999999999900</formula1>
      <formula2>99999999999999900</formula2>
    </dataValidation>
    <dataValidation type="decimal" allowBlank="1" showInputMessage="1" showErrorMessage="1" errorTitle="Input Error" error="Please enter a numeric value between -99999999999999999 and 99999999999999999" sqref="I44">
      <formula1>-99999999999999900</formula1>
      <formula2>99999999999999900</formula2>
    </dataValidation>
    <dataValidation type="decimal" allowBlank="1" showInputMessage="1" showErrorMessage="1" errorTitle="Input Error" error="Please enter a numeric value between -99999999999999999 and 99999999999999999" sqref="J44">
      <formula1>-99999999999999900</formula1>
      <formula2>99999999999999900</formula2>
    </dataValidation>
    <dataValidation type="decimal" allowBlank="1" showInputMessage="1" showErrorMessage="1" errorTitle="Input Error" error="Please enter a numeric value between -99999999999999999 and 99999999999999999" sqref="K44">
      <formula1>-99999999999999900</formula1>
      <formula2>99999999999999900</formula2>
    </dataValidation>
    <dataValidation type="decimal" allowBlank="1" showInputMessage="1" showErrorMessage="1" errorTitle="Input Error" error="Please enter a numeric value between -99999999999999999 and 99999999999999999" sqref="L44">
      <formula1>-99999999999999900</formula1>
      <formula2>99999999999999900</formula2>
    </dataValidation>
    <dataValidation type="decimal" allowBlank="1" showInputMessage="1" showErrorMessage="1" errorTitle="Input Error" error="Please enter a numeric value between -99999999999999999 and 99999999999999999" sqref="M44">
      <formula1>-99999999999999900</formula1>
      <formula2>99999999999999900</formula2>
    </dataValidation>
    <dataValidation type="decimal" allowBlank="1" showInputMessage="1" showErrorMessage="1" errorTitle="Input Error" error="Please enter a numeric value between -99999999999999999 and 99999999999999999" sqref="N44">
      <formula1>-99999999999999900</formula1>
      <formula2>99999999999999900</formula2>
    </dataValidation>
    <dataValidation type="decimal" allowBlank="1" showInputMessage="1" showErrorMessage="1" errorTitle="Input Error" error="Please enter a numeric value between -99999999999999999 and 99999999999999999" sqref="O44">
      <formula1>-99999999999999900</formula1>
      <formula2>99999999999999900</formula2>
    </dataValidation>
    <dataValidation type="decimal" allowBlank="1" showInputMessage="1" showErrorMessage="1" errorTitle="Input Error" error="Please enter a numeric value between -99999999999999999 and 99999999999999999" sqref="P44">
      <formula1>-99999999999999900</formula1>
      <formula2>99999999999999900</formula2>
    </dataValidation>
    <dataValidation type="decimal" allowBlank="1" showInputMessage="1" showErrorMessage="1" errorTitle="Input Error" error="Please enter a numeric value between -99999999999999999 and 99999999999999999" sqref="Q44">
      <formula1>-99999999999999900</formula1>
      <formula2>99999999999999900</formula2>
    </dataValidation>
    <dataValidation type="decimal" allowBlank="1" showInputMessage="1" showErrorMessage="1" errorTitle="Input Error" error="Please enter a numeric value between -99999999999999999 and 99999999999999999" sqref="R44">
      <formula1>-99999999999999900</formula1>
      <formula2>99999999999999900</formula2>
    </dataValidation>
    <dataValidation type="decimal" allowBlank="1" showInputMessage="1" showErrorMessage="1" errorTitle="Input Error" error="Please enter a numeric value between -99999999999999999 and 99999999999999999" sqref="S44">
      <formula1>-99999999999999900</formula1>
      <formula2>99999999999999900</formula2>
    </dataValidation>
    <dataValidation type="decimal" allowBlank="1" showInputMessage="1" showErrorMessage="1" errorTitle="Input Error" error="Please enter a numeric value between -99999999999999999 and 99999999999999999" sqref="G45">
      <formula1>-99999999999999900</formula1>
      <formula2>99999999999999900</formula2>
    </dataValidation>
    <dataValidation type="decimal" allowBlank="1" showInputMessage="1" showErrorMessage="1" errorTitle="Input Error" error="Please enter a numeric value between -99999999999999999 and 99999999999999999" sqref="H45">
      <formula1>-99999999999999900</formula1>
      <formula2>99999999999999900</formula2>
    </dataValidation>
    <dataValidation type="decimal" allowBlank="1" showInputMessage="1" showErrorMessage="1" errorTitle="Input Error" error="Please enter a numeric value between -99999999999999999 and 99999999999999999" sqref="I45">
      <formula1>-99999999999999900</formula1>
      <formula2>99999999999999900</formula2>
    </dataValidation>
    <dataValidation type="decimal" allowBlank="1" showInputMessage="1" showErrorMessage="1" errorTitle="Input Error" error="Please enter a numeric value between -99999999999999999 and 99999999999999999" sqref="J45">
      <formula1>-99999999999999900</formula1>
      <formula2>99999999999999900</formula2>
    </dataValidation>
    <dataValidation type="decimal" allowBlank="1" showInputMessage="1" showErrorMessage="1" errorTitle="Input Error" error="Please enter a numeric value between -99999999999999999 and 99999999999999999" sqref="K45">
      <formula1>-99999999999999900</formula1>
      <formula2>99999999999999900</formula2>
    </dataValidation>
    <dataValidation type="decimal" allowBlank="1" showInputMessage="1" showErrorMessage="1" errorTitle="Input Error" error="Please enter a numeric value between -99999999999999999 and 99999999999999999" sqref="L45">
      <formula1>-99999999999999900</formula1>
      <formula2>99999999999999900</formula2>
    </dataValidation>
    <dataValidation type="decimal" allowBlank="1" showInputMessage="1" showErrorMessage="1" errorTitle="Input Error" error="Please enter a numeric value between -99999999999999999 and 99999999999999999" sqref="M45">
      <formula1>-99999999999999900</formula1>
      <formula2>99999999999999900</formula2>
    </dataValidation>
    <dataValidation type="decimal" allowBlank="1" showInputMessage="1" showErrorMessage="1" errorTitle="Input Error" error="Please enter a numeric value between -99999999999999999 and 99999999999999999" sqref="N45">
      <formula1>-99999999999999900</formula1>
      <formula2>99999999999999900</formula2>
    </dataValidation>
    <dataValidation type="decimal" allowBlank="1" showInputMessage="1" showErrorMessage="1" errorTitle="Input Error" error="Please enter a numeric value between -99999999999999999 and 99999999999999999" sqref="O45">
      <formula1>-99999999999999900</formula1>
      <formula2>99999999999999900</formula2>
    </dataValidation>
    <dataValidation type="decimal" allowBlank="1" showInputMessage="1" showErrorMessage="1" errorTitle="Input Error" error="Please enter a numeric value between -99999999999999999 and 99999999999999999" sqref="P45">
      <formula1>-99999999999999900</formula1>
      <formula2>99999999999999900</formula2>
    </dataValidation>
    <dataValidation type="decimal" allowBlank="1" showInputMessage="1" showErrorMessage="1" errorTitle="Input Error" error="Please enter a numeric value between -99999999999999999 and 99999999999999999" sqref="Q45">
      <formula1>-99999999999999900</formula1>
      <formula2>99999999999999900</formula2>
    </dataValidation>
    <dataValidation type="decimal" allowBlank="1" showInputMessage="1" showErrorMessage="1" errorTitle="Input Error" error="Please enter a numeric value between -99999999999999999 and 99999999999999999" sqref="R45">
      <formula1>-99999999999999900</formula1>
      <formula2>99999999999999900</formula2>
    </dataValidation>
    <dataValidation type="decimal" allowBlank="1" showInputMessage="1" showErrorMessage="1" errorTitle="Input Error" error="Please enter a numeric value between -99999999999999999 and 99999999999999999" sqref="S45">
      <formula1>-99999999999999900</formula1>
      <formula2>99999999999999900</formula2>
    </dataValidation>
    <dataValidation type="decimal" allowBlank="1" showInputMessage="1" showErrorMessage="1" errorTitle="Input Error" error="Please enter a numeric value between -99999999999999999 and 99999999999999999" sqref="G46">
      <formula1>-99999999999999900</formula1>
      <formula2>99999999999999900</formula2>
    </dataValidation>
    <dataValidation type="decimal" allowBlank="1" showInputMessage="1" showErrorMessage="1" errorTitle="Input Error" error="Please enter a numeric value between -99999999999999999 and 99999999999999999" sqref="H46">
      <formula1>-99999999999999900</formula1>
      <formula2>99999999999999900</formula2>
    </dataValidation>
    <dataValidation type="decimal" allowBlank="1" showInputMessage="1" showErrorMessage="1" errorTitle="Input Error" error="Please enter a numeric value between -99999999999999999 and 99999999999999999" sqref="I46">
      <formula1>-99999999999999900</formula1>
      <formula2>99999999999999900</formula2>
    </dataValidation>
    <dataValidation type="decimal" allowBlank="1" showInputMessage="1" showErrorMessage="1" errorTitle="Input Error" error="Please enter a numeric value between -99999999999999999 and 99999999999999999" sqref="J46">
      <formula1>-99999999999999900</formula1>
      <formula2>99999999999999900</formula2>
    </dataValidation>
    <dataValidation type="decimal" allowBlank="1" showInputMessage="1" showErrorMessage="1" errorTitle="Input Error" error="Please enter a numeric value between -99999999999999999 and 99999999999999999" sqref="K46">
      <formula1>-99999999999999900</formula1>
      <formula2>99999999999999900</formula2>
    </dataValidation>
    <dataValidation type="decimal" allowBlank="1" showInputMessage="1" showErrorMessage="1" errorTitle="Input Error" error="Please enter a numeric value between -99999999999999999 and 99999999999999999" sqref="L46">
      <formula1>-99999999999999900</formula1>
      <formula2>99999999999999900</formula2>
    </dataValidation>
    <dataValidation type="decimal" allowBlank="1" showInputMessage="1" showErrorMessage="1" errorTitle="Input Error" error="Please enter a numeric value between -99999999999999999 and 99999999999999999" sqref="M46">
      <formula1>-99999999999999900</formula1>
      <formula2>99999999999999900</formula2>
    </dataValidation>
    <dataValidation type="decimal" allowBlank="1" showInputMessage="1" showErrorMessage="1" errorTitle="Input Error" error="Please enter a numeric value between -99999999999999999 and 99999999999999999" sqref="N46">
      <formula1>-99999999999999900</formula1>
      <formula2>99999999999999900</formula2>
    </dataValidation>
    <dataValidation type="decimal" allowBlank="1" showInputMessage="1" showErrorMessage="1" errorTitle="Input Error" error="Please enter a numeric value between -99999999999999999 and 99999999999999999" sqref="O46">
      <formula1>-99999999999999900</formula1>
      <formula2>99999999999999900</formula2>
    </dataValidation>
    <dataValidation type="decimal" allowBlank="1" showInputMessage="1" showErrorMessage="1" errorTitle="Input Error" error="Please enter a numeric value between -99999999999999999 and 99999999999999999" sqref="P46">
      <formula1>-99999999999999900</formula1>
      <formula2>99999999999999900</formula2>
    </dataValidation>
    <dataValidation type="decimal" allowBlank="1" showInputMessage="1" showErrorMessage="1" errorTitle="Input Error" error="Please enter a numeric value between -99999999999999999 and 99999999999999999" sqref="Q46">
      <formula1>-99999999999999900</formula1>
      <formula2>99999999999999900</formula2>
    </dataValidation>
    <dataValidation type="decimal" allowBlank="1" showInputMessage="1" showErrorMessage="1" errorTitle="Input Error" error="Please enter a numeric value between -99999999999999999 and 99999999999999999" sqref="R46">
      <formula1>-99999999999999900</formula1>
      <formula2>99999999999999900</formula2>
    </dataValidation>
    <dataValidation type="decimal" allowBlank="1" showInputMessage="1" showErrorMessage="1" errorTitle="Input Error" error="Please enter a numeric value between -99999999999999999 and 99999999999999999" sqref="S46">
      <formula1>-99999999999999900</formula1>
      <formula2>99999999999999900</formula2>
    </dataValidation>
    <dataValidation type="decimal" allowBlank="1" showInputMessage="1" showErrorMessage="1" errorTitle="Input Error" error="Please enter a numeric value between -99999999999999999 and 99999999999999999" sqref="G47">
      <formula1>-99999999999999900</formula1>
      <formula2>99999999999999900</formula2>
    </dataValidation>
    <dataValidation type="decimal" allowBlank="1" showInputMessage="1" showErrorMessage="1" errorTitle="Input Error" error="Please enter a numeric value between -99999999999999999 and 99999999999999999" sqref="H47">
      <formula1>-99999999999999900</formula1>
      <formula2>99999999999999900</formula2>
    </dataValidation>
    <dataValidation type="decimal" allowBlank="1" showInputMessage="1" showErrorMessage="1" errorTitle="Input Error" error="Please enter a numeric value between -99999999999999999 and 99999999999999999" sqref="I47">
      <formula1>-99999999999999900</formula1>
      <formula2>99999999999999900</formula2>
    </dataValidation>
    <dataValidation type="decimal" allowBlank="1" showInputMessage="1" showErrorMessage="1" errorTitle="Input Error" error="Please enter a numeric value between -99999999999999999 and 99999999999999999" sqref="J47">
      <formula1>-99999999999999900</formula1>
      <formula2>99999999999999900</formula2>
    </dataValidation>
    <dataValidation type="decimal" allowBlank="1" showInputMessage="1" showErrorMessage="1" errorTitle="Input Error" error="Please enter a numeric value between -99999999999999999 and 99999999999999999" sqref="K47">
      <formula1>-99999999999999900</formula1>
      <formula2>99999999999999900</formula2>
    </dataValidation>
    <dataValidation type="decimal" allowBlank="1" showInputMessage="1" showErrorMessage="1" errorTitle="Input Error" error="Please enter a numeric value between -99999999999999999 and 99999999999999999" sqref="L47">
      <formula1>-99999999999999900</formula1>
      <formula2>99999999999999900</formula2>
    </dataValidation>
    <dataValidation type="decimal" allowBlank="1" showInputMessage="1" showErrorMessage="1" errorTitle="Input Error" error="Please enter a numeric value between -99999999999999999 and 99999999999999999" sqref="M47">
      <formula1>-99999999999999900</formula1>
      <formula2>99999999999999900</formula2>
    </dataValidation>
    <dataValidation type="decimal" allowBlank="1" showInputMessage="1" showErrorMessage="1" errorTitle="Input Error" error="Please enter a numeric value between -99999999999999999 and 99999999999999999" sqref="N47">
      <formula1>-99999999999999900</formula1>
      <formula2>99999999999999900</formula2>
    </dataValidation>
    <dataValidation type="decimal" allowBlank="1" showInputMessage="1" showErrorMessage="1" errorTitle="Input Error" error="Please enter a numeric value between -99999999999999999 and 99999999999999999" sqref="O47">
      <formula1>-99999999999999900</formula1>
      <formula2>99999999999999900</formula2>
    </dataValidation>
    <dataValidation type="decimal" allowBlank="1" showInputMessage="1" showErrorMessage="1" errorTitle="Input Error" error="Please enter a numeric value between -99999999999999999 and 99999999999999999" sqref="P47">
      <formula1>-99999999999999900</formula1>
      <formula2>99999999999999900</formula2>
    </dataValidation>
    <dataValidation type="decimal" allowBlank="1" showInputMessage="1" showErrorMessage="1" errorTitle="Input Error" error="Please enter a numeric value between -99999999999999999 and 99999999999999999" sqref="Q47">
      <formula1>-99999999999999900</formula1>
      <formula2>99999999999999900</formula2>
    </dataValidation>
    <dataValidation type="decimal" allowBlank="1" showInputMessage="1" showErrorMessage="1" errorTitle="Input Error" error="Please enter a numeric value between -99999999999999999 and 99999999999999999" sqref="R47">
      <formula1>-99999999999999900</formula1>
      <formula2>99999999999999900</formula2>
    </dataValidation>
    <dataValidation type="decimal" allowBlank="1" showInputMessage="1" showErrorMessage="1" errorTitle="Input Error" error="Please enter a numeric value between -99999999999999999 and 99999999999999999" sqref="S47">
      <formula1>-99999999999999900</formula1>
      <formula2>99999999999999900</formula2>
    </dataValidation>
    <dataValidation type="decimal" allowBlank="1" showInputMessage="1" showErrorMessage="1" errorTitle="Input Error" error="Please enter a numeric value between -99999999999999999 and 99999999999999999" sqref="G48">
      <formula1>-99999999999999900</formula1>
      <formula2>99999999999999900</formula2>
    </dataValidation>
    <dataValidation type="decimal" allowBlank="1" showInputMessage="1" showErrorMessage="1" errorTitle="Input Error" error="Please enter a numeric value between -99999999999999999 and 99999999999999999" sqref="H48">
      <formula1>-99999999999999900</formula1>
      <formula2>99999999999999900</formula2>
    </dataValidation>
    <dataValidation type="decimal" allowBlank="1" showInputMessage="1" showErrorMessage="1" errorTitle="Input Error" error="Please enter a numeric value between -99999999999999999 and 99999999999999999" sqref="I48">
      <formula1>-99999999999999900</formula1>
      <formula2>99999999999999900</formula2>
    </dataValidation>
    <dataValidation type="decimal" allowBlank="1" showInputMessage="1" showErrorMessage="1" errorTitle="Input Error" error="Please enter a numeric value between -99999999999999999 and 99999999999999999" sqref="J48">
      <formula1>-99999999999999900</formula1>
      <formula2>99999999999999900</formula2>
    </dataValidation>
    <dataValidation type="decimal" allowBlank="1" showInputMessage="1" showErrorMessage="1" errorTitle="Input Error" error="Please enter a numeric value between -99999999999999999 and 99999999999999999" sqref="K48">
      <formula1>-99999999999999900</formula1>
      <formula2>99999999999999900</formula2>
    </dataValidation>
    <dataValidation type="decimal" allowBlank="1" showInputMessage="1" showErrorMessage="1" errorTitle="Input Error" error="Please enter a numeric value between -99999999999999999 and 99999999999999999" sqref="L48">
      <formula1>-99999999999999900</formula1>
      <formula2>99999999999999900</formula2>
    </dataValidation>
    <dataValidation type="decimal" allowBlank="1" showInputMessage="1" showErrorMessage="1" errorTitle="Input Error" error="Please enter a numeric value between -99999999999999999 and 99999999999999999" sqref="M48">
      <formula1>-99999999999999900</formula1>
      <formula2>99999999999999900</formula2>
    </dataValidation>
    <dataValidation type="decimal" allowBlank="1" showInputMessage="1" showErrorMessage="1" errorTitle="Input Error" error="Please enter a numeric value between -99999999999999999 and 99999999999999999" sqref="N48">
      <formula1>-99999999999999900</formula1>
      <formula2>99999999999999900</formula2>
    </dataValidation>
    <dataValidation type="decimal" allowBlank="1" showInputMessage="1" showErrorMessage="1" errorTitle="Input Error" error="Please enter a numeric value between -99999999999999999 and 99999999999999999" sqref="O48">
      <formula1>-99999999999999900</formula1>
      <formula2>99999999999999900</formula2>
    </dataValidation>
    <dataValidation type="decimal" allowBlank="1" showInputMessage="1" showErrorMessage="1" errorTitle="Input Error" error="Please enter a numeric value between -99999999999999999 and 99999999999999999" sqref="P48">
      <formula1>-99999999999999900</formula1>
      <formula2>99999999999999900</formula2>
    </dataValidation>
    <dataValidation type="decimal" allowBlank="1" showInputMessage="1" showErrorMessage="1" errorTitle="Input Error" error="Please enter a numeric value between -99999999999999999 and 99999999999999999" sqref="Q48">
      <formula1>-99999999999999900</formula1>
      <formula2>99999999999999900</formula2>
    </dataValidation>
    <dataValidation type="decimal" allowBlank="1" showInputMessage="1" showErrorMessage="1" errorTitle="Input Error" error="Please enter a numeric value between -99999999999999999 and 99999999999999999" sqref="R48">
      <formula1>-99999999999999900</formula1>
      <formula2>99999999999999900</formula2>
    </dataValidation>
    <dataValidation type="decimal" allowBlank="1" showInputMessage="1" showErrorMessage="1" errorTitle="Input Error" error="Please enter a numeric value between -99999999999999999 and 99999999999999999" sqref="S48">
      <formula1>-99999999999999900</formula1>
      <formula2>99999999999999900</formula2>
    </dataValidation>
    <dataValidation type="decimal" allowBlank="1" showInputMessage="1" showErrorMessage="1" errorTitle="Input Error" error="Please enter a numeric value between -99999999999999999 and 99999999999999999" sqref="G49">
      <formula1>-99999999999999900</formula1>
      <formula2>99999999999999900</formula2>
    </dataValidation>
    <dataValidation type="decimal" allowBlank="1" showInputMessage="1" showErrorMessage="1" errorTitle="Input Error" error="Please enter a numeric value between -99999999999999999 and 99999999999999999" sqref="H49">
      <formula1>-99999999999999900</formula1>
      <formula2>99999999999999900</formula2>
    </dataValidation>
    <dataValidation type="decimal" allowBlank="1" showInputMessage="1" showErrorMessage="1" errorTitle="Input Error" error="Please enter a numeric value between -99999999999999999 and 99999999999999999" sqref="I49">
      <formula1>-99999999999999900</formula1>
      <formula2>99999999999999900</formula2>
    </dataValidation>
    <dataValidation type="decimal" allowBlank="1" showInputMessage="1" showErrorMessage="1" errorTitle="Input Error" error="Please enter a numeric value between -99999999999999999 and 99999999999999999" sqref="J49">
      <formula1>-99999999999999900</formula1>
      <formula2>99999999999999900</formula2>
    </dataValidation>
    <dataValidation type="decimal" allowBlank="1" showInputMessage="1" showErrorMessage="1" errorTitle="Input Error" error="Please enter a numeric value between -99999999999999999 and 99999999999999999" sqref="K49">
      <formula1>-99999999999999900</formula1>
      <formula2>99999999999999900</formula2>
    </dataValidation>
    <dataValidation type="decimal" allowBlank="1" showInputMessage="1" showErrorMessage="1" errorTitle="Input Error" error="Please enter a numeric value between -99999999999999999 and 99999999999999999" sqref="L49">
      <formula1>-99999999999999900</formula1>
      <formula2>99999999999999900</formula2>
    </dataValidation>
    <dataValidation type="decimal" allowBlank="1" showInputMessage="1" showErrorMessage="1" errorTitle="Input Error" error="Please enter a numeric value between -99999999999999999 and 99999999999999999" sqref="M49">
      <formula1>-99999999999999900</formula1>
      <formula2>99999999999999900</formula2>
    </dataValidation>
    <dataValidation type="decimal" allowBlank="1" showInputMessage="1" showErrorMessage="1" errorTitle="Input Error" error="Please enter a numeric value between -99999999999999999 and 99999999999999999" sqref="N49">
      <formula1>-99999999999999900</formula1>
      <formula2>99999999999999900</formula2>
    </dataValidation>
    <dataValidation type="decimal" allowBlank="1" showInputMessage="1" showErrorMessage="1" errorTitle="Input Error" error="Please enter a numeric value between -99999999999999999 and 99999999999999999" sqref="O49">
      <formula1>-99999999999999900</formula1>
      <formula2>99999999999999900</formula2>
    </dataValidation>
    <dataValidation type="decimal" allowBlank="1" showInputMessage="1" showErrorMessage="1" errorTitle="Input Error" error="Please enter a numeric value between -99999999999999999 and 99999999999999999" sqref="P49">
      <formula1>-99999999999999900</formula1>
      <formula2>99999999999999900</formula2>
    </dataValidation>
    <dataValidation type="decimal" allowBlank="1" showInputMessage="1" showErrorMessage="1" errorTitle="Input Error" error="Please enter a numeric value between -99999999999999999 and 99999999999999999" sqref="Q49">
      <formula1>-99999999999999900</formula1>
      <formula2>99999999999999900</formula2>
    </dataValidation>
    <dataValidation type="decimal" allowBlank="1" showInputMessage="1" showErrorMessage="1" errorTitle="Input Error" error="Please enter a numeric value between -99999999999999999 and 99999999999999999" sqref="R49">
      <formula1>-99999999999999900</formula1>
      <formula2>99999999999999900</formula2>
    </dataValidation>
    <dataValidation type="decimal" allowBlank="1" showInputMessage="1" showErrorMessage="1" errorTitle="Input Error" error="Please enter a numeric value between -99999999999999999 and 99999999999999999" sqref="S49">
      <formula1>-99999999999999900</formula1>
      <formula2>99999999999999900</formula2>
    </dataValidation>
    <dataValidation type="decimal" allowBlank="1" showInputMessage="1" showErrorMessage="1" errorTitle="Input Error" error="Please enter a numeric value between -99999999999999999 and 99999999999999999" sqref="G50">
      <formula1>-99999999999999900</formula1>
      <formula2>99999999999999900</formula2>
    </dataValidation>
    <dataValidation type="decimal" allowBlank="1" showInputMessage="1" showErrorMessage="1" errorTitle="Input Error" error="Please enter a numeric value between -99999999999999999 and 99999999999999999" sqref="H50">
      <formula1>-99999999999999900</formula1>
      <formula2>99999999999999900</formula2>
    </dataValidation>
    <dataValidation type="decimal" allowBlank="1" showInputMessage="1" showErrorMessage="1" errorTitle="Input Error" error="Please enter a numeric value between -99999999999999999 and 99999999999999999" sqref="I50">
      <formula1>-99999999999999900</formula1>
      <formula2>99999999999999900</formula2>
    </dataValidation>
    <dataValidation type="decimal" allowBlank="1" showInputMessage="1" showErrorMessage="1" errorTitle="Input Error" error="Please enter a numeric value between -99999999999999999 and 99999999999999999" sqref="J50">
      <formula1>-99999999999999900</formula1>
      <formula2>99999999999999900</formula2>
    </dataValidation>
    <dataValidation type="decimal" allowBlank="1" showInputMessage="1" showErrorMessage="1" errorTitle="Input Error" error="Please enter a numeric value between -99999999999999999 and 99999999999999999" sqref="K50">
      <formula1>-99999999999999900</formula1>
      <formula2>99999999999999900</formula2>
    </dataValidation>
    <dataValidation type="decimal" allowBlank="1" showInputMessage="1" showErrorMessage="1" errorTitle="Input Error" error="Please enter a numeric value between -99999999999999999 and 99999999999999999" sqref="L50">
      <formula1>-99999999999999900</formula1>
      <formula2>99999999999999900</formula2>
    </dataValidation>
    <dataValidation type="decimal" allowBlank="1" showInputMessage="1" showErrorMessage="1" errorTitle="Input Error" error="Please enter a numeric value between -99999999999999999 and 99999999999999999" sqref="M50">
      <formula1>-99999999999999900</formula1>
      <formula2>99999999999999900</formula2>
    </dataValidation>
    <dataValidation type="decimal" allowBlank="1" showInputMessage="1" showErrorMessage="1" errorTitle="Input Error" error="Please enter a numeric value between -99999999999999999 and 99999999999999999" sqref="N50">
      <formula1>-99999999999999900</formula1>
      <formula2>99999999999999900</formula2>
    </dataValidation>
    <dataValidation type="decimal" allowBlank="1" showInputMessage="1" showErrorMessage="1" errorTitle="Input Error" error="Please enter a numeric value between -99999999999999999 and 99999999999999999" sqref="O50">
      <formula1>-99999999999999900</formula1>
      <formula2>99999999999999900</formula2>
    </dataValidation>
    <dataValidation type="decimal" allowBlank="1" showInputMessage="1" showErrorMessage="1" errorTitle="Input Error" error="Please enter a numeric value between -99999999999999999 and 99999999999999999" sqref="P50">
      <formula1>-99999999999999900</formula1>
      <formula2>99999999999999900</formula2>
    </dataValidation>
    <dataValidation type="decimal" allowBlank="1" showInputMessage="1" showErrorMessage="1" errorTitle="Input Error" error="Please enter a numeric value between -99999999999999999 and 99999999999999999" sqref="Q50">
      <formula1>-99999999999999900</formula1>
      <formula2>99999999999999900</formula2>
    </dataValidation>
    <dataValidation type="decimal" allowBlank="1" showInputMessage="1" showErrorMessage="1" errorTitle="Input Error" error="Please enter a numeric value between -99999999999999999 and 99999999999999999" sqref="R50">
      <formula1>-99999999999999900</formula1>
      <formula2>99999999999999900</formula2>
    </dataValidation>
    <dataValidation type="decimal" allowBlank="1" showInputMessage="1" showErrorMessage="1" errorTitle="Input Error" error="Please enter a numeric value between -99999999999999999 and 99999999999999999" sqref="S50">
      <formula1>-99999999999999900</formula1>
      <formula2>99999999999999900</formula2>
    </dataValidation>
    <dataValidation type="decimal" allowBlank="1" showInputMessage="1" showErrorMessage="1" errorTitle="Input Error" error="Please enter a numeric value between -99999999999999999 and 99999999999999999" sqref="G51">
      <formula1>-99999999999999900</formula1>
      <formula2>99999999999999900</formula2>
    </dataValidation>
    <dataValidation type="decimal" allowBlank="1" showInputMessage="1" showErrorMessage="1" errorTitle="Input Error" error="Please enter a numeric value between -99999999999999999 and 99999999999999999" sqref="H51">
      <formula1>-99999999999999900</formula1>
      <formula2>99999999999999900</formula2>
    </dataValidation>
    <dataValidation type="decimal" allowBlank="1" showInputMessage="1" showErrorMessage="1" errorTitle="Input Error" error="Please enter a numeric value between -99999999999999999 and 99999999999999999" sqref="I51">
      <formula1>-99999999999999900</formula1>
      <formula2>99999999999999900</formula2>
    </dataValidation>
    <dataValidation type="decimal" allowBlank="1" showInputMessage="1" showErrorMessage="1" errorTitle="Input Error" error="Please enter a numeric value between -99999999999999999 and 99999999999999999" sqref="J51">
      <formula1>-99999999999999900</formula1>
      <formula2>99999999999999900</formula2>
    </dataValidation>
    <dataValidation type="decimal" allowBlank="1" showInputMessage="1" showErrorMessage="1" errorTitle="Input Error" error="Please enter a numeric value between -99999999999999999 and 99999999999999999" sqref="K51">
      <formula1>-99999999999999900</formula1>
      <formula2>99999999999999900</formula2>
    </dataValidation>
    <dataValidation type="decimal" allowBlank="1" showInputMessage="1" showErrorMessage="1" errorTitle="Input Error" error="Please enter a numeric value between -99999999999999999 and 99999999999999999" sqref="L51">
      <formula1>-99999999999999900</formula1>
      <formula2>99999999999999900</formula2>
    </dataValidation>
    <dataValidation type="decimal" allowBlank="1" showInputMessage="1" showErrorMessage="1" errorTitle="Input Error" error="Please enter a numeric value between -99999999999999999 and 99999999999999999" sqref="M51">
      <formula1>-99999999999999900</formula1>
      <formula2>99999999999999900</formula2>
    </dataValidation>
    <dataValidation type="decimal" allowBlank="1" showInputMessage="1" showErrorMessage="1" errorTitle="Input Error" error="Please enter a numeric value between -99999999999999999 and 99999999999999999" sqref="N51">
      <formula1>-99999999999999900</formula1>
      <formula2>99999999999999900</formula2>
    </dataValidation>
    <dataValidation type="decimal" allowBlank="1" showInputMessage="1" showErrorMessage="1" errorTitle="Input Error" error="Please enter a numeric value between -99999999999999999 and 99999999999999999" sqref="O51">
      <formula1>-99999999999999900</formula1>
      <formula2>99999999999999900</formula2>
    </dataValidation>
    <dataValidation type="decimal" allowBlank="1" showInputMessage="1" showErrorMessage="1" errorTitle="Input Error" error="Please enter a numeric value between -99999999999999999 and 99999999999999999" sqref="P51">
      <formula1>-99999999999999900</formula1>
      <formula2>99999999999999900</formula2>
    </dataValidation>
    <dataValidation type="decimal" allowBlank="1" showInputMessage="1" showErrorMessage="1" errorTitle="Input Error" error="Please enter a numeric value between -99999999999999999 and 99999999999999999" sqref="Q51">
      <formula1>-99999999999999900</formula1>
      <formula2>99999999999999900</formula2>
    </dataValidation>
    <dataValidation type="decimal" allowBlank="1" showInputMessage="1" showErrorMessage="1" errorTitle="Input Error" error="Please enter a numeric value between -99999999999999999 and 99999999999999999" sqref="R51">
      <formula1>-99999999999999900</formula1>
      <formula2>99999999999999900</formula2>
    </dataValidation>
    <dataValidation type="decimal" allowBlank="1" showInputMessage="1" showErrorMessage="1" errorTitle="Input Error" error="Please enter a numeric value between -99999999999999999 and 99999999999999999" sqref="S51">
      <formula1>-99999999999999900</formula1>
      <formula2>99999999999999900</formula2>
    </dataValidation>
    <dataValidation type="decimal" allowBlank="1" showInputMessage="1" showErrorMessage="1" errorTitle="Input Error" error="Please enter a numeric value between -99999999999999999 and 99999999999999999" sqref="G52">
      <formula1>-99999999999999900</formula1>
      <formula2>99999999999999900</formula2>
    </dataValidation>
    <dataValidation type="decimal" allowBlank="1" showInputMessage="1" showErrorMessage="1" errorTitle="Input Error" error="Please enter a numeric value between -99999999999999999 and 99999999999999999" sqref="H52">
      <formula1>-99999999999999900</formula1>
      <formula2>99999999999999900</formula2>
    </dataValidation>
    <dataValidation type="decimal" allowBlank="1" showInputMessage="1" showErrorMessage="1" errorTitle="Input Error" error="Please enter a numeric value between -99999999999999999 and 99999999999999999" sqref="I52">
      <formula1>-99999999999999900</formula1>
      <formula2>99999999999999900</formula2>
    </dataValidation>
    <dataValidation type="decimal" allowBlank="1" showInputMessage="1" showErrorMessage="1" errorTitle="Input Error" error="Please enter a numeric value between -99999999999999999 and 99999999999999999" sqref="J52">
      <formula1>-99999999999999900</formula1>
      <formula2>99999999999999900</formula2>
    </dataValidation>
    <dataValidation type="decimal" allowBlank="1" showInputMessage="1" showErrorMessage="1" errorTitle="Input Error" error="Please enter a numeric value between -99999999999999999 and 99999999999999999" sqref="K52">
      <formula1>-99999999999999900</formula1>
      <formula2>99999999999999900</formula2>
    </dataValidation>
    <dataValidation type="decimal" allowBlank="1" showInputMessage="1" showErrorMessage="1" errorTitle="Input Error" error="Please enter a numeric value between -99999999999999999 and 99999999999999999" sqref="L52">
      <formula1>-99999999999999900</formula1>
      <formula2>99999999999999900</formula2>
    </dataValidation>
    <dataValidation type="decimal" allowBlank="1" showInputMessage="1" showErrorMessage="1" errorTitle="Input Error" error="Please enter a numeric value between -99999999999999999 and 99999999999999999" sqref="M52">
      <formula1>-99999999999999900</formula1>
      <formula2>99999999999999900</formula2>
    </dataValidation>
    <dataValidation type="decimal" allowBlank="1" showInputMessage="1" showErrorMessage="1" errorTitle="Input Error" error="Please enter a numeric value between -99999999999999999 and 99999999999999999" sqref="N52">
      <formula1>-99999999999999900</formula1>
      <formula2>99999999999999900</formula2>
    </dataValidation>
    <dataValidation type="decimal" allowBlank="1" showInputMessage="1" showErrorMessage="1" errorTitle="Input Error" error="Please enter a numeric value between -99999999999999999 and 99999999999999999" sqref="O52">
      <formula1>-99999999999999900</formula1>
      <formula2>99999999999999900</formula2>
    </dataValidation>
    <dataValidation type="decimal" allowBlank="1" showInputMessage="1" showErrorMessage="1" errorTitle="Input Error" error="Please enter a numeric value between -99999999999999999 and 99999999999999999" sqref="P52">
      <formula1>-99999999999999900</formula1>
      <formula2>99999999999999900</formula2>
    </dataValidation>
    <dataValidation type="decimal" allowBlank="1" showInputMessage="1" showErrorMessage="1" errorTitle="Input Error" error="Please enter a numeric value between -99999999999999999 and 99999999999999999" sqref="Q52">
      <formula1>-99999999999999900</formula1>
      <formula2>99999999999999900</formula2>
    </dataValidation>
    <dataValidation type="decimal" allowBlank="1" showInputMessage="1" showErrorMessage="1" errorTitle="Input Error" error="Please enter a numeric value between -99999999999999999 and 99999999999999999" sqref="R52">
      <formula1>-99999999999999900</formula1>
      <formula2>99999999999999900</formula2>
    </dataValidation>
    <dataValidation type="decimal" allowBlank="1" showInputMessage="1" showErrorMessage="1" errorTitle="Input Error" error="Please enter a numeric value between -99999999999999999 and 99999999999999999" sqref="S52">
      <formula1>-99999999999999900</formula1>
      <formula2>99999999999999900</formula2>
    </dataValidation>
    <dataValidation type="decimal" allowBlank="1" showInputMessage="1" showErrorMessage="1" errorTitle="Input Error" error="Please enter a numeric value between -99999999999999999 and 99999999999999999" sqref="G53">
      <formula1>-99999999999999900</formula1>
      <formula2>99999999999999900</formula2>
    </dataValidation>
    <dataValidation type="decimal" allowBlank="1" showInputMessage="1" showErrorMessage="1" errorTitle="Input Error" error="Please enter a numeric value between -99999999999999999 and 99999999999999999" sqref="H53">
      <formula1>-99999999999999900</formula1>
      <formula2>99999999999999900</formula2>
    </dataValidation>
    <dataValidation type="decimal" allowBlank="1" showInputMessage="1" showErrorMessage="1" errorTitle="Input Error" error="Please enter a numeric value between -99999999999999999 and 99999999999999999" sqref="I53">
      <formula1>-99999999999999900</formula1>
      <formula2>99999999999999900</formula2>
    </dataValidation>
    <dataValidation type="decimal" allowBlank="1" showInputMessage="1" showErrorMessage="1" errorTitle="Input Error" error="Please enter a numeric value between -99999999999999999 and 99999999999999999" sqref="J53">
      <formula1>-99999999999999900</formula1>
      <formula2>99999999999999900</formula2>
    </dataValidation>
    <dataValidation type="decimal" allowBlank="1" showInputMessage="1" showErrorMessage="1" errorTitle="Input Error" error="Please enter a numeric value between -99999999999999999 and 99999999999999999" sqref="K53">
      <formula1>-99999999999999900</formula1>
      <formula2>99999999999999900</formula2>
    </dataValidation>
    <dataValidation type="decimal" allowBlank="1" showInputMessage="1" showErrorMessage="1" errorTitle="Input Error" error="Please enter a numeric value between -99999999999999999 and 99999999999999999" sqref="L53">
      <formula1>-99999999999999900</formula1>
      <formula2>99999999999999900</formula2>
    </dataValidation>
    <dataValidation type="decimal" allowBlank="1" showInputMessage="1" showErrorMessage="1" errorTitle="Input Error" error="Please enter a numeric value between -99999999999999999 and 99999999999999999" sqref="M53">
      <formula1>-99999999999999900</formula1>
      <formula2>99999999999999900</formula2>
    </dataValidation>
    <dataValidation type="decimal" allowBlank="1" showInputMessage="1" showErrorMessage="1" errorTitle="Input Error" error="Please enter a numeric value between -99999999999999999 and 99999999999999999" sqref="N53">
      <formula1>-99999999999999900</formula1>
      <formula2>99999999999999900</formula2>
    </dataValidation>
    <dataValidation type="decimal" allowBlank="1" showInputMessage="1" showErrorMessage="1" errorTitle="Input Error" error="Please enter a numeric value between -99999999999999999 and 99999999999999999" sqref="O53">
      <formula1>-99999999999999900</formula1>
      <formula2>99999999999999900</formula2>
    </dataValidation>
    <dataValidation type="decimal" allowBlank="1" showInputMessage="1" showErrorMessage="1" errorTitle="Input Error" error="Please enter a numeric value between -99999999999999999 and 99999999999999999" sqref="P53">
      <formula1>-99999999999999900</formula1>
      <formula2>99999999999999900</formula2>
    </dataValidation>
    <dataValidation type="decimal" allowBlank="1" showInputMessage="1" showErrorMessage="1" errorTitle="Input Error" error="Please enter a numeric value between -99999999999999999 and 99999999999999999" sqref="Q53">
      <formula1>-99999999999999900</formula1>
      <formula2>99999999999999900</formula2>
    </dataValidation>
    <dataValidation type="decimal" allowBlank="1" showInputMessage="1" showErrorMessage="1" errorTitle="Input Error" error="Please enter a numeric value between -99999999999999999 and 99999999999999999" sqref="R53">
      <formula1>-99999999999999900</formula1>
      <formula2>99999999999999900</formula2>
    </dataValidation>
    <dataValidation type="decimal" allowBlank="1" showInputMessage="1" showErrorMessage="1" errorTitle="Input Error" error="Please enter a numeric value between -99999999999999999 and 99999999999999999" sqref="S53">
      <formula1>-99999999999999900</formula1>
      <formula2>99999999999999900</formula2>
    </dataValidation>
    <dataValidation type="decimal" allowBlank="1" showInputMessage="1" showErrorMessage="1" errorTitle="Input Error" error="Please enter a numeric value between -99999999999999999 and 99999999999999999" sqref="G68">
      <formula1>-99999999999999900</formula1>
      <formula2>99999999999999900</formula2>
    </dataValidation>
    <dataValidation type="decimal" allowBlank="1" showInputMessage="1" showErrorMessage="1" errorTitle="Input Error" error="Please enter a numeric value between -99999999999999999 and 99999999999999999" sqref="H68">
      <formula1>-99999999999999900</formula1>
      <formula2>99999999999999900</formula2>
    </dataValidation>
    <dataValidation type="decimal" allowBlank="1" showInputMessage="1" showErrorMessage="1" errorTitle="Input Error" error="Please enter a numeric value between -99999999999999999 and 99999999999999999" sqref="I68">
      <formula1>-99999999999999900</formula1>
      <formula2>99999999999999900</formula2>
    </dataValidation>
    <dataValidation type="decimal" allowBlank="1" showInputMessage="1" showErrorMessage="1" errorTitle="Input Error" error="Please enter a numeric value between -99999999999999999 and 99999999999999999" sqref="J68">
      <formula1>-99999999999999900</formula1>
      <formula2>99999999999999900</formula2>
    </dataValidation>
    <dataValidation type="decimal" allowBlank="1" showInputMessage="1" showErrorMessage="1" errorTitle="Input Error" error="Please enter a numeric value between -99999999999999999 and 99999999999999999" sqref="K68">
      <formula1>-99999999999999900</formula1>
      <formula2>99999999999999900</formula2>
    </dataValidation>
    <dataValidation type="decimal" allowBlank="1" showInputMessage="1" showErrorMessage="1" errorTitle="Input Error" error="Please enter a numeric value between -99999999999999999 and 99999999999999999" sqref="L68">
      <formula1>-99999999999999900</formula1>
      <formula2>99999999999999900</formula2>
    </dataValidation>
    <dataValidation type="decimal" allowBlank="1" showInputMessage="1" showErrorMessage="1" errorTitle="Input Error" error="Please enter a numeric value between -99999999999999999 and 99999999999999999" sqref="M68">
      <formula1>-99999999999999900</formula1>
      <formula2>99999999999999900</formula2>
    </dataValidation>
    <dataValidation type="decimal" allowBlank="1" showInputMessage="1" showErrorMessage="1" errorTitle="Input Error" error="Please enter a numeric value between -99999999999999999 and 99999999999999999" sqref="N68">
      <formula1>-99999999999999900</formula1>
      <formula2>99999999999999900</formula2>
    </dataValidation>
    <dataValidation type="decimal" allowBlank="1" showInputMessage="1" showErrorMessage="1" errorTitle="Input Error" error="Please enter a numeric value between -99999999999999999 and 99999999999999999" sqref="O68">
      <formula1>-99999999999999900</formula1>
      <formula2>99999999999999900</formula2>
    </dataValidation>
    <dataValidation type="decimal" allowBlank="1" showInputMessage="1" showErrorMessage="1" errorTitle="Input Error" error="Please enter a numeric value between -99999999999999999 and 99999999999999999" sqref="P68">
      <formula1>-99999999999999900</formula1>
      <formula2>99999999999999900</formula2>
    </dataValidation>
    <dataValidation type="decimal" allowBlank="1" showInputMessage="1" showErrorMessage="1" errorTitle="Input Error" error="Please enter a numeric value between -99999999999999999 and 99999999999999999" sqref="Q68">
      <formula1>-99999999999999900</formula1>
      <formula2>99999999999999900</formula2>
    </dataValidation>
    <dataValidation type="decimal" allowBlank="1" showInputMessage="1" showErrorMessage="1" errorTitle="Input Error" error="Please enter a numeric value between -99999999999999999 and 99999999999999999" sqref="R68">
      <formula1>-99999999999999900</formula1>
      <formula2>99999999999999900</formula2>
    </dataValidation>
    <dataValidation type="decimal" allowBlank="1" showInputMessage="1" showErrorMessage="1" errorTitle="Input Error" error="Please enter a numeric value between -99999999999999999 and 99999999999999999" sqref="S68">
      <formula1>-99999999999999900</formula1>
      <formula2>99999999999999900</formula2>
    </dataValidation>
    <dataValidation type="decimal" allowBlank="1" showInputMessage="1" showErrorMessage="1" errorTitle="Input Error" error="Please enter a numeric value between -99999999999999999 and 99999999999999999" sqref="G69">
      <formula1>-99999999999999900</formula1>
      <formula2>99999999999999900</formula2>
    </dataValidation>
    <dataValidation type="decimal" allowBlank="1" showInputMessage="1" showErrorMessage="1" errorTitle="Input Error" error="Please enter a numeric value between -99999999999999999 and 99999999999999999" sqref="H69">
      <formula1>-99999999999999900</formula1>
      <formula2>99999999999999900</formula2>
    </dataValidation>
    <dataValidation type="decimal" allowBlank="1" showInputMessage="1" showErrorMessage="1" errorTitle="Input Error" error="Please enter a numeric value between -99999999999999999 and 99999999999999999" sqref="I69">
      <formula1>-99999999999999900</formula1>
      <formula2>99999999999999900</formula2>
    </dataValidation>
    <dataValidation type="decimal" allowBlank="1" showInputMessage="1" showErrorMessage="1" errorTitle="Input Error" error="Please enter a numeric value between -99999999999999999 and 99999999999999999" sqref="J69">
      <formula1>-99999999999999900</formula1>
      <formula2>99999999999999900</formula2>
    </dataValidation>
    <dataValidation type="decimal" allowBlank="1" showInputMessage="1" showErrorMessage="1" errorTitle="Input Error" error="Please enter a numeric value between -99999999999999999 and 99999999999999999" sqref="K69">
      <formula1>-99999999999999900</formula1>
      <formula2>99999999999999900</formula2>
    </dataValidation>
    <dataValidation type="decimal" allowBlank="1" showInputMessage="1" showErrorMessage="1" errorTitle="Input Error" error="Please enter a numeric value between -99999999999999999 and 99999999999999999" sqref="L69">
      <formula1>-99999999999999900</formula1>
      <formula2>99999999999999900</formula2>
    </dataValidation>
    <dataValidation type="decimal" allowBlank="1" showInputMessage="1" showErrorMessage="1" errorTitle="Input Error" error="Please enter a numeric value between -99999999999999999 and 99999999999999999" sqref="M69">
      <formula1>-99999999999999900</formula1>
      <formula2>99999999999999900</formula2>
    </dataValidation>
    <dataValidation type="decimal" allowBlank="1" showInputMessage="1" showErrorMessage="1" errorTitle="Input Error" error="Please enter a numeric value between -99999999999999999 and 99999999999999999" sqref="N69">
      <formula1>-99999999999999900</formula1>
      <formula2>99999999999999900</formula2>
    </dataValidation>
    <dataValidation type="decimal" allowBlank="1" showInputMessage="1" showErrorMessage="1" errorTitle="Input Error" error="Please enter a numeric value between -99999999999999999 and 99999999999999999" sqref="O69">
      <formula1>-99999999999999900</formula1>
      <formula2>99999999999999900</formula2>
    </dataValidation>
    <dataValidation type="decimal" allowBlank="1" showInputMessage="1" showErrorMessage="1" errorTitle="Input Error" error="Please enter a numeric value between -99999999999999999 and 99999999999999999" sqref="P69">
      <formula1>-99999999999999900</formula1>
      <formula2>99999999999999900</formula2>
    </dataValidation>
    <dataValidation type="decimal" allowBlank="1" showInputMessage="1" showErrorMessage="1" errorTitle="Input Error" error="Please enter a numeric value between -99999999999999999 and 99999999999999999" sqref="Q69">
      <formula1>-99999999999999900</formula1>
      <formula2>99999999999999900</formula2>
    </dataValidation>
    <dataValidation type="decimal" allowBlank="1" showInputMessage="1" showErrorMessage="1" errorTitle="Input Error" error="Please enter a numeric value between -99999999999999999 and 99999999999999999" sqref="R69">
      <formula1>-99999999999999900</formula1>
      <formula2>99999999999999900</formula2>
    </dataValidation>
    <dataValidation type="decimal" allowBlank="1" showInputMessage="1" showErrorMessage="1" errorTitle="Input Error" error="Please enter a numeric value between -99999999999999999 and 99999999999999999" sqref="S69">
      <formula1>-99999999999999900</formula1>
      <formula2>99999999999999900</formula2>
    </dataValidation>
    <dataValidation type="decimal" allowBlank="1" showInputMessage="1" showErrorMessage="1" errorTitle="Input Error" error="Please enter a numeric value between -99999999999999999 and 99999999999999999" sqref="G70">
      <formula1>-99999999999999900</formula1>
      <formula2>99999999999999900</formula2>
    </dataValidation>
    <dataValidation type="decimal" allowBlank="1" showInputMessage="1" showErrorMessage="1" errorTitle="Input Error" error="Please enter a numeric value between -99999999999999999 and 99999999999999999" sqref="H70">
      <formula1>-99999999999999900</formula1>
      <formula2>99999999999999900</formula2>
    </dataValidation>
    <dataValidation type="decimal" allowBlank="1" showInputMessage="1" showErrorMessage="1" errorTitle="Input Error" error="Please enter a numeric value between -99999999999999999 and 99999999999999999" sqref="I70">
      <formula1>-99999999999999900</formula1>
      <formula2>99999999999999900</formula2>
    </dataValidation>
    <dataValidation type="decimal" allowBlank="1" showInputMessage="1" showErrorMessage="1" errorTitle="Input Error" error="Please enter a numeric value between -99999999999999999 and 99999999999999999" sqref="J70">
      <formula1>-99999999999999900</formula1>
      <formula2>99999999999999900</formula2>
    </dataValidation>
    <dataValidation type="decimal" allowBlank="1" showInputMessage="1" showErrorMessage="1" errorTitle="Input Error" error="Please enter a numeric value between -99999999999999999 and 99999999999999999" sqref="K70">
      <formula1>-99999999999999900</formula1>
      <formula2>99999999999999900</formula2>
    </dataValidation>
    <dataValidation type="decimal" allowBlank="1" showInputMessage="1" showErrorMessage="1" errorTitle="Input Error" error="Please enter a numeric value between -99999999999999999 and 99999999999999999" sqref="L70">
      <formula1>-99999999999999900</formula1>
      <formula2>99999999999999900</formula2>
    </dataValidation>
    <dataValidation type="decimal" allowBlank="1" showInputMessage="1" showErrorMessage="1" errorTitle="Input Error" error="Please enter a numeric value between -99999999999999999 and 99999999999999999" sqref="M70">
      <formula1>-99999999999999900</formula1>
      <formula2>99999999999999900</formula2>
    </dataValidation>
    <dataValidation type="decimal" allowBlank="1" showInputMessage="1" showErrorMessage="1" errorTitle="Input Error" error="Please enter a numeric value between -99999999999999999 and 99999999999999999" sqref="N70">
      <formula1>-99999999999999900</formula1>
      <formula2>99999999999999900</formula2>
    </dataValidation>
    <dataValidation type="decimal" allowBlank="1" showInputMessage="1" showErrorMessage="1" errorTitle="Input Error" error="Please enter a numeric value between -99999999999999999 and 99999999999999999" sqref="O70">
      <formula1>-99999999999999900</formula1>
      <formula2>99999999999999900</formula2>
    </dataValidation>
    <dataValidation type="decimal" allowBlank="1" showInputMessage="1" showErrorMessage="1" errorTitle="Input Error" error="Please enter a numeric value between -99999999999999999 and 99999999999999999" sqref="P70">
      <formula1>-99999999999999900</formula1>
      <formula2>99999999999999900</formula2>
    </dataValidation>
    <dataValidation type="decimal" allowBlank="1" showInputMessage="1" showErrorMessage="1" errorTitle="Input Error" error="Please enter a numeric value between -99999999999999999 and 99999999999999999" sqref="Q70">
      <formula1>-99999999999999900</formula1>
      <formula2>99999999999999900</formula2>
    </dataValidation>
    <dataValidation type="decimal" allowBlank="1" showInputMessage="1" showErrorMessage="1" errorTitle="Input Error" error="Please enter a numeric value between -99999999999999999 and 99999999999999999" sqref="R70">
      <formula1>-99999999999999900</formula1>
      <formula2>99999999999999900</formula2>
    </dataValidation>
    <dataValidation type="decimal" allowBlank="1" showInputMessage="1" showErrorMessage="1" errorTitle="Input Error" error="Please enter a numeric value between -99999999999999999 and 99999999999999999" sqref="S70">
      <formula1>-99999999999999900</formula1>
      <formula2>99999999999999900</formula2>
    </dataValidation>
    <dataValidation type="decimal" allowBlank="1" showInputMessage="1" showErrorMessage="1" errorTitle="Input Error" error="Please enter a numeric value between -99999999999999999 and 99999999999999999" sqref="G71">
      <formula1>-99999999999999900</formula1>
      <formula2>99999999999999900</formula2>
    </dataValidation>
    <dataValidation type="decimal" allowBlank="1" showInputMessage="1" showErrorMessage="1" errorTitle="Input Error" error="Please enter a numeric value between -99999999999999999 and 99999999999999999" sqref="H71">
      <formula1>-99999999999999900</formula1>
      <formula2>99999999999999900</formula2>
    </dataValidation>
    <dataValidation type="decimal" allowBlank="1" showInputMessage="1" showErrorMessage="1" errorTitle="Input Error" error="Please enter a numeric value between -99999999999999999 and 99999999999999999" sqref="I71">
      <formula1>-99999999999999900</formula1>
      <formula2>99999999999999900</formula2>
    </dataValidation>
    <dataValidation type="decimal" allowBlank="1" showInputMessage="1" showErrorMessage="1" errorTitle="Input Error" error="Please enter a numeric value between -99999999999999999 and 99999999999999999" sqref="J71">
      <formula1>-99999999999999900</formula1>
      <formula2>99999999999999900</formula2>
    </dataValidation>
    <dataValidation type="decimal" allowBlank="1" showInputMessage="1" showErrorMessage="1" errorTitle="Input Error" error="Please enter a numeric value between -99999999999999999 and 99999999999999999" sqref="K71">
      <formula1>-99999999999999900</formula1>
      <formula2>99999999999999900</formula2>
    </dataValidation>
    <dataValidation type="decimal" allowBlank="1" showInputMessage="1" showErrorMessage="1" errorTitle="Input Error" error="Please enter a numeric value between -99999999999999999 and 99999999999999999" sqref="L71">
      <formula1>-99999999999999900</formula1>
      <formula2>99999999999999900</formula2>
    </dataValidation>
    <dataValidation type="decimal" allowBlank="1" showInputMessage="1" showErrorMessage="1" errorTitle="Input Error" error="Please enter a numeric value between -99999999999999999 and 99999999999999999" sqref="M71">
      <formula1>-99999999999999900</formula1>
      <formula2>99999999999999900</formula2>
    </dataValidation>
    <dataValidation type="decimal" allowBlank="1" showInputMessage="1" showErrorMessage="1" errorTitle="Input Error" error="Please enter a numeric value between -99999999999999999 and 99999999999999999" sqref="N71">
      <formula1>-99999999999999900</formula1>
      <formula2>99999999999999900</formula2>
    </dataValidation>
    <dataValidation type="decimal" allowBlank="1" showInputMessage="1" showErrorMessage="1" errorTitle="Input Error" error="Please enter a numeric value between -99999999999999999 and 99999999999999999" sqref="O71">
      <formula1>-99999999999999900</formula1>
      <formula2>99999999999999900</formula2>
    </dataValidation>
    <dataValidation type="decimal" allowBlank="1" showInputMessage="1" showErrorMessage="1" errorTitle="Input Error" error="Please enter a numeric value between -99999999999999999 and 99999999999999999" sqref="P71">
      <formula1>-99999999999999900</formula1>
      <formula2>99999999999999900</formula2>
    </dataValidation>
    <dataValidation type="decimal" allowBlank="1" showInputMessage="1" showErrorMessage="1" errorTitle="Input Error" error="Please enter a numeric value between -99999999999999999 and 99999999999999999" sqref="Q71">
      <formula1>-99999999999999900</formula1>
      <formula2>99999999999999900</formula2>
    </dataValidation>
    <dataValidation type="decimal" allowBlank="1" showInputMessage="1" showErrorMessage="1" errorTitle="Input Error" error="Please enter a numeric value between -99999999999999999 and 99999999999999999" sqref="R71">
      <formula1>-99999999999999900</formula1>
      <formula2>99999999999999900</formula2>
    </dataValidation>
    <dataValidation type="decimal" allowBlank="1" showInputMessage="1" showErrorMessage="1" errorTitle="Input Error" error="Please enter a numeric value between -99999999999999999 and 99999999999999999" sqref="S71">
      <formula1>-99999999999999900</formula1>
      <formula2>99999999999999900</formula2>
    </dataValidation>
    <dataValidation type="decimal" allowBlank="1" showInputMessage="1" showErrorMessage="1" errorTitle="Input Error" error="Please enter a numeric value between -99999999999999999 and 99999999999999999" sqref="G72">
      <formula1>-99999999999999900</formula1>
      <formula2>99999999999999900</formula2>
    </dataValidation>
    <dataValidation type="decimal" allowBlank="1" showInputMessage="1" showErrorMessage="1" errorTitle="Input Error" error="Please enter a numeric value between -99999999999999999 and 99999999999999999" sqref="H72">
      <formula1>-99999999999999900</formula1>
      <formula2>99999999999999900</formula2>
    </dataValidation>
    <dataValidation type="decimal" allowBlank="1" showInputMessage="1" showErrorMessage="1" errorTitle="Input Error" error="Please enter a numeric value between -99999999999999999 and 99999999999999999" sqref="I72">
      <formula1>-99999999999999900</formula1>
      <formula2>99999999999999900</formula2>
    </dataValidation>
    <dataValidation type="decimal" allowBlank="1" showInputMessage="1" showErrorMessage="1" errorTitle="Input Error" error="Please enter a numeric value between -99999999999999999 and 99999999999999999" sqref="J72">
      <formula1>-99999999999999900</formula1>
      <formula2>99999999999999900</formula2>
    </dataValidation>
    <dataValidation type="decimal" allowBlank="1" showInputMessage="1" showErrorMessage="1" errorTitle="Input Error" error="Please enter a numeric value between -99999999999999999 and 99999999999999999" sqref="K72">
      <formula1>-99999999999999900</formula1>
      <formula2>99999999999999900</formula2>
    </dataValidation>
    <dataValidation type="decimal" allowBlank="1" showInputMessage="1" showErrorMessage="1" errorTitle="Input Error" error="Please enter a numeric value between -99999999999999999 and 99999999999999999" sqref="L72">
      <formula1>-99999999999999900</formula1>
      <formula2>99999999999999900</formula2>
    </dataValidation>
    <dataValidation type="decimal" allowBlank="1" showInputMessage="1" showErrorMessage="1" errorTitle="Input Error" error="Please enter a numeric value between -99999999999999999 and 99999999999999999" sqref="M72">
      <formula1>-99999999999999900</formula1>
      <formula2>99999999999999900</formula2>
    </dataValidation>
    <dataValidation type="decimal" allowBlank="1" showInputMessage="1" showErrorMessage="1" errorTitle="Input Error" error="Please enter a numeric value between -99999999999999999 and 99999999999999999" sqref="N72">
      <formula1>-99999999999999900</formula1>
      <formula2>99999999999999900</formula2>
    </dataValidation>
    <dataValidation type="decimal" allowBlank="1" showInputMessage="1" showErrorMessage="1" errorTitle="Input Error" error="Please enter a numeric value between -99999999999999999 and 99999999999999999" sqref="O72">
      <formula1>-99999999999999900</formula1>
      <formula2>99999999999999900</formula2>
    </dataValidation>
    <dataValidation type="decimal" allowBlank="1" showInputMessage="1" showErrorMessage="1" errorTitle="Input Error" error="Please enter a numeric value between -99999999999999999 and 99999999999999999" sqref="P72">
      <formula1>-99999999999999900</formula1>
      <formula2>99999999999999900</formula2>
    </dataValidation>
    <dataValidation type="decimal" allowBlank="1" showInputMessage="1" showErrorMessage="1" errorTitle="Input Error" error="Please enter a numeric value between -99999999999999999 and 99999999999999999" sqref="Q72">
      <formula1>-99999999999999900</formula1>
      <formula2>99999999999999900</formula2>
    </dataValidation>
    <dataValidation type="decimal" allowBlank="1" showInputMessage="1" showErrorMessage="1" errorTitle="Input Error" error="Please enter a numeric value between -99999999999999999 and 99999999999999999" sqref="R72">
      <formula1>-99999999999999900</formula1>
      <formula2>99999999999999900</formula2>
    </dataValidation>
    <dataValidation type="decimal" allowBlank="1" showInputMessage="1" showErrorMessage="1" errorTitle="Input Error" error="Please enter a numeric value between -99999999999999999 and 99999999999999999" sqref="S72">
      <formula1>-99999999999999900</formula1>
      <formula2>99999999999999900</formula2>
    </dataValidation>
    <dataValidation type="decimal" allowBlank="1" showInputMessage="1" showErrorMessage="1" errorTitle="Input Error" error="Please enter a numeric value between -99999999999999999 and 99999999999999999" sqref="G73">
      <formula1>-99999999999999900</formula1>
      <formula2>99999999999999900</formula2>
    </dataValidation>
    <dataValidation type="decimal" allowBlank="1" showInputMessage="1" showErrorMessage="1" errorTitle="Input Error" error="Please enter a numeric value between -99999999999999999 and 99999999999999999" sqref="H73">
      <formula1>-99999999999999900</formula1>
      <formula2>99999999999999900</formula2>
    </dataValidation>
    <dataValidation type="decimal" allowBlank="1" showInputMessage="1" showErrorMessage="1" errorTitle="Input Error" error="Please enter a numeric value between -99999999999999999 and 99999999999999999" sqref="I73">
      <formula1>-99999999999999900</formula1>
      <formula2>99999999999999900</formula2>
    </dataValidation>
    <dataValidation type="decimal" allowBlank="1" showInputMessage="1" showErrorMessage="1" errorTitle="Input Error" error="Please enter a numeric value between -99999999999999999 and 99999999999999999" sqref="J73">
      <formula1>-99999999999999900</formula1>
      <formula2>99999999999999900</formula2>
    </dataValidation>
    <dataValidation type="decimal" allowBlank="1" showInputMessage="1" showErrorMessage="1" errorTitle="Input Error" error="Please enter a numeric value between -99999999999999999 and 99999999999999999" sqref="K73">
      <formula1>-99999999999999900</formula1>
      <formula2>99999999999999900</formula2>
    </dataValidation>
    <dataValidation type="decimal" allowBlank="1" showInputMessage="1" showErrorMessage="1" errorTitle="Input Error" error="Please enter a numeric value between -99999999999999999 and 99999999999999999" sqref="L73">
      <formula1>-99999999999999900</formula1>
      <formula2>99999999999999900</formula2>
    </dataValidation>
    <dataValidation type="decimal" allowBlank="1" showInputMessage="1" showErrorMessage="1" errorTitle="Input Error" error="Please enter a numeric value between -99999999999999999 and 99999999999999999" sqref="M73">
      <formula1>-99999999999999900</formula1>
      <formula2>99999999999999900</formula2>
    </dataValidation>
    <dataValidation type="decimal" allowBlank="1" showInputMessage="1" showErrorMessage="1" errorTitle="Input Error" error="Please enter a numeric value between -99999999999999999 and 99999999999999999" sqref="N73">
      <formula1>-99999999999999900</formula1>
      <formula2>99999999999999900</formula2>
    </dataValidation>
    <dataValidation type="decimal" allowBlank="1" showInputMessage="1" showErrorMessage="1" errorTitle="Input Error" error="Please enter a numeric value between -99999999999999999 and 99999999999999999" sqref="O73">
      <formula1>-99999999999999900</formula1>
      <formula2>99999999999999900</formula2>
    </dataValidation>
    <dataValidation type="decimal" allowBlank="1" showInputMessage="1" showErrorMessage="1" errorTitle="Input Error" error="Please enter a numeric value between -99999999999999999 and 99999999999999999" sqref="P73">
      <formula1>-99999999999999900</formula1>
      <formula2>99999999999999900</formula2>
    </dataValidation>
    <dataValidation type="decimal" allowBlank="1" showInputMessage="1" showErrorMessage="1" errorTitle="Input Error" error="Please enter a numeric value between -99999999999999999 and 99999999999999999" sqref="Q73">
      <formula1>-99999999999999900</formula1>
      <formula2>99999999999999900</formula2>
    </dataValidation>
    <dataValidation type="decimal" allowBlank="1" showInputMessage="1" showErrorMessage="1" errorTitle="Input Error" error="Please enter a numeric value between -99999999999999999 and 99999999999999999" sqref="R73">
      <formula1>-99999999999999900</formula1>
      <formula2>99999999999999900</formula2>
    </dataValidation>
    <dataValidation type="decimal" allowBlank="1" showInputMessage="1" showErrorMessage="1" errorTitle="Input Error" error="Please enter a numeric value between -99999999999999999 and 99999999999999999" sqref="S73">
      <formula1>-99999999999999900</formula1>
      <formula2>99999999999999900</formula2>
    </dataValidation>
    <dataValidation type="decimal" allowBlank="1" showInputMessage="1" showErrorMessage="1" errorTitle="Input Error" error="Please enter a numeric value between -99999999999999999 and 99999999999999999" sqref="G74:Q74">
      <formula1>-99999999999999900</formula1>
      <formula2>99999999999999900</formula2>
    </dataValidation>
    <dataValidation type="decimal" allowBlank="1" showInputMessage="1" showErrorMessage="1" errorTitle="Input Error" error="Please enter a numeric value between -99999999999999999 and 99999999999999999" sqref="R74">
      <formula1>-99999999999999900</formula1>
      <formula2>99999999999999900</formula2>
    </dataValidation>
    <dataValidation type="decimal" allowBlank="1" showInputMessage="1" showErrorMessage="1" errorTitle="Input Error" error="Please enter a numeric value between -99999999999999999 and 99999999999999999" sqref="S74">
      <formula1>-99999999999999900</formula1>
      <formula2>99999999999999900</formula2>
    </dataValidation>
    <dataValidation type="decimal" allowBlank="1" showInputMessage="1" showErrorMessage="1" errorTitle="Input Error" error="Please enter a numeric value between -99999999999999999 and 99999999999999999" sqref="G75">
      <formula1>-99999999999999900</formula1>
      <formula2>99999999999999900</formula2>
    </dataValidation>
    <dataValidation type="decimal" allowBlank="1" showInputMessage="1" showErrorMessage="1" errorTitle="Input Error" error="Please enter a numeric value between -99999999999999999 and 99999999999999999" sqref="H75">
      <formula1>-99999999999999900</formula1>
      <formula2>99999999999999900</formula2>
    </dataValidation>
    <dataValidation type="decimal" allowBlank="1" showInputMessage="1" showErrorMessage="1" errorTitle="Input Error" error="Please enter a numeric value between -99999999999999999 and 99999999999999999" sqref="I75">
      <formula1>-99999999999999900</formula1>
      <formula2>99999999999999900</formula2>
    </dataValidation>
    <dataValidation type="decimal" allowBlank="1" showInputMessage="1" showErrorMessage="1" errorTitle="Input Error" error="Please enter a numeric value between -99999999999999999 and 99999999999999999" sqref="J75">
      <formula1>-99999999999999900</formula1>
      <formula2>99999999999999900</formula2>
    </dataValidation>
    <dataValidation type="decimal" allowBlank="1" showInputMessage="1" showErrorMessage="1" errorTitle="Input Error" error="Please enter a numeric value between -99999999999999999 and 99999999999999999" sqref="K75">
      <formula1>-99999999999999900</formula1>
      <formula2>99999999999999900</formula2>
    </dataValidation>
    <dataValidation type="decimal" allowBlank="1" showInputMessage="1" showErrorMessage="1" errorTitle="Input Error" error="Please enter a numeric value between -99999999999999999 and 99999999999999999" sqref="L75">
      <formula1>-99999999999999900</formula1>
      <formula2>99999999999999900</formula2>
    </dataValidation>
    <dataValidation type="decimal" allowBlank="1" showInputMessage="1" showErrorMessage="1" errorTitle="Input Error" error="Please enter a numeric value between -99999999999999999 and 99999999999999999" sqref="M75">
      <formula1>-99999999999999900</formula1>
      <formula2>99999999999999900</formula2>
    </dataValidation>
    <dataValidation type="decimal" allowBlank="1" showInputMessage="1" showErrorMessage="1" errorTitle="Input Error" error="Please enter a numeric value between -99999999999999999 and 99999999999999999" sqref="N75">
      <formula1>-99999999999999900</formula1>
      <formula2>99999999999999900</formula2>
    </dataValidation>
    <dataValidation type="decimal" allowBlank="1" showInputMessage="1" showErrorMessage="1" errorTitle="Input Error" error="Please enter a numeric value between -99999999999999999 and 99999999999999999" sqref="O75">
      <formula1>-99999999999999900</formula1>
      <formula2>99999999999999900</formula2>
    </dataValidation>
    <dataValidation type="decimal" allowBlank="1" showInputMessage="1" showErrorMessage="1" errorTitle="Input Error" error="Please enter a numeric value between -99999999999999999 and 99999999999999999" sqref="P75">
      <formula1>-99999999999999900</formula1>
      <formula2>99999999999999900</formula2>
    </dataValidation>
    <dataValidation type="decimal" allowBlank="1" showInputMessage="1" showErrorMessage="1" errorTitle="Input Error" error="Please enter a numeric value between -99999999999999999 and 99999999999999999" sqref="Q75">
      <formula1>-99999999999999900</formula1>
      <formula2>99999999999999900</formula2>
    </dataValidation>
    <dataValidation type="decimal" allowBlank="1" showInputMessage="1" showErrorMessage="1" errorTitle="Input Error" error="Please enter a numeric value between -99999999999999999 and 99999999999999999" sqref="R75">
      <formula1>-99999999999999900</formula1>
      <formula2>99999999999999900</formula2>
    </dataValidation>
    <dataValidation type="decimal" allowBlank="1" showInputMessage="1" showErrorMessage="1" errorTitle="Input Error" error="Please enter a numeric value between -99999999999999999 and 99999999999999999" sqref="S75">
      <formula1>-99999999999999900</formula1>
      <formula2>99999999999999900</formula2>
    </dataValidation>
    <dataValidation type="decimal" allowBlank="1" showInputMessage="1" showErrorMessage="1" errorTitle="Input Error" error="Please enter a numeric value between -99999999999999999 and 99999999999999999" sqref="G76">
      <formula1>-99999999999999900</formula1>
      <formula2>99999999999999900</formula2>
    </dataValidation>
    <dataValidation type="decimal" allowBlank="1" showInputMessage="1" showErrorMessage="1" errorTitle="Input Error" error="Please enter a numeric value between -99999999999999999 and 99999999999999999" sqref="H76">
      <formula1>-99999999999999900</formula1>
      <formula2>99999999999999900</formula2>
    </dataValidation>
    <dataValidation type="decimal" allowBlank="1" showInputMessage="1" showErrorMessage="1" errorTitle="Input Error" error="Please enter a numeric value between -99999999999999999 and 99999999999999999" sqref="I76">
      <formula1>-99999999999999900</formula1>
      <formula2>99999999999999900</formula2>
    </dataValidation>
    <dataValidation type="decimal" allowBlank="1" showInputMessage="1" showErrorMessage="1" errorTitle="Input Error" error="Please enter a numeric value between -99999999999999999 and 99999999999999999" sqref="J76">
      <formula1>-99999999999999900</formula1>
      <formula2>99999999999999900</formula2>
    </dataValidation>
    <dataValidation type="decimal" allowBlank="1" showInputMessage="1" showErrorMessage="1" errorTitle="Input Error" error="Please enter a numeric value between -99999999999999999 and 99999999999999999" sqref="K76">
      <formula1>-99999999999999900</formula1>
      <formula2>99999999999999900</formula2>
    </dataValidation>
    <dataValidation type="decimal" allowBlank="1" showInputMessage="1" showErrorMessage="1" errorTitle="Input Error" error="Please enter a numeric value between -99999999999999999 and 99999999999999999" sqref="L76">
      <formula1>-99999999999999900</formula1>
      <formula2>99999999999999900</formula2>
    </dataValidation>
    <dataValidation type="decimal" allowBlank="1" showInputMessage="1" showErrorMessage="1" errorTitle="Input Error" error="Please enter a numeric value between -99999999999999999 and 99999999999999999" sqref="M76">
      <formula1>-99999999999999900</formula1>
      <formula2>99999999999999900</formula2>
    </dataValidation>
    <dataValidation type="decimal" allowBlank="1" showInputMessage="1" showErrorMessage="1" errorTitle="Input Error" error="Please enter a numeric value between -99999999999999999 and 99999999999999999" sqref="N76">
      <formula1>-99999999999999900</formula1>
      <formula2>99999999999999900</formula2>
    </dataValidation>
    <dataValidation type="decimal" allowBlank="1" showInputMessage="1" showErrorMessage="1" errorTitle="Input Error" error="Please enter a numeric value between -99999999999999999 and 99999999999999999" sqref="O76">
      <formula1>-99999999999999900</formula1>
      <formula2>99999999999999900</formula2>
    </dataValidation>
    <dataValidation type="decimal" allowBlank="1" showInputMessage="1" showErrorMessage="1" errorTitle="Input Error" error="Please enter a numeric value between -99999999999999999 and 99999999999999999" sqref="P76">
      <formula1>-99999999999999900</formula1>
      <formula2>99999999999999900</formula2>
    </dataValidation>
    <dataValidation type="decimal" allowBlank="1" showInputMessage="1" showErrorMessage="1" errorTitle="Input Error" error="Please enter a numeric value between -99999999999999999 and 99999999999999999" sqref="Q76">
      <formula1>-99999999999999900</formula1>
      <formula2>99999999999999900</formula2>
    </dataValidation>
    <dataValidation type="decimal" allowBlank="1" showInputMessage="1" showErrorMessage="1" errorTitle="Input Error" error="Please enter a numeric value between -99999999999999999 and 99999999999999999" sqref="R76">
      <formula1>-99999999999999900</formula1>
      <formula2>99999999999999900</formula2>
    </dataValidation>
    <dataValidation type="decimal" allowBlank="1" showInputMessage="1" showErrorMessage="1" errorTitle="Input Error" error="Please enter a numeric value between -99999999999999999 and 99999999999999999" sqref="S76">
      <formula1>-99999999999999900</formula1>
      <formula2>99999999999999900</formula2>
    </dataValidation>
    <dataValidation type="decimal" allowBlank="1" showInputMessage="1" showErrorMessage="1" errorTitle="Input Error" error="Please enter a numeric value between -99999999999999999 and 99999999999999999" sqref="G77">
      <formula1>-99999999999999900</formula1>
      <formula2>99999999999999900</formula2>
    </dataValidation>
    <dataValidation type="decimal" allowBlank="1" showInputMessage="1" showErrorMessage="1" errorTitle="Input Error" error="Please enter a numeric value between -99999999999999999 and 99999999999999999" sqref="H77">
      <formula1>-99999999999999900</formula1>
      <formula2>99999999999999900</formula2>
    </dataValidation>
    <dataValidation type="decimal" allowBlank="1" showInputMessage="1" showErrorMessage="1" errorTitle="Input Error" error="Please enter a numeric value between -99999999999999999 and 99999999999999999" sqref="I77">
      <formula1>-99999999999999900</formula1>
      <formula2>99999999999999900</formula2>
    </dataValidation>
    <dataValidation type="decimal" allowBlank="1" showInputMessage="1" showErrorMessage="1" errorTitle="Input Error" error="Please enter a numeric value between -99999999999999999 and 99999999999999999" sqref="J77">
      <formula1>-99999999999999900</formula1>
      <formula2>99999999999999900</formula2>
    </dataValidation>
    <dataValidation type="decimal" allowBlank="1" showInputMessage="1" showErrorMessage="1" errorTitle="Input Error" error="Please enter a numeric value between -99999999999999999 and 99999999999999999" sqref="K77">
      <formula1>-99999999999999900</formula1>
      <formula2>99999999999999900</formula2>
    </dataValidation>
    <dataValidation type="decimal" allowBlank="1" showInputMessage="1" showErrorMessage="1" errorTitle="Input Error" error="Please enter a numeric value between -99999999999999999 and 99999999999999999" sqref="L77">
      <formula1>-99999999999999900</formula1>
      <formula2>99999999999999900</formula2>
    </dataValidation>
    <dataValidation type="decimal" allowBlank="1" showInputMessage="1" showErrorMessage="1" errorTitle="Input Error" error="Please enter a numeric value between -99999999999999999 and 99999999999999999" sqref="M77">
      <formula1>-99999999999999900</formula1>
      <formula2>99999999999999900</formula2>
    </dataValidation>
    <dataValidation type="decimal" allowBlank="1" showInputMessage="1" showErrorMessage="1" errorTitle="Input Error" error="Please enter a numeric value between -99999999999999999 and 99999999999999999" sqref="N77">
      <formula1>-99999999999999900</formula1>
      <formula2>99999999999999900</formula2>
    </dataValidation>
    <dataValidation type="decimal" allowBlank="1" showInputMessage="1" showErrorMessage="1" errorTitle="Input Error" error="Please enter a numeric value between -99999999999999999 and 99999999999999999" sqref="O77">
      <formula1>-99999999999999900</formula1>
      <formula2>99999999999999900</formula2>
    </dataValidation>
    <dataValidation type="decimal" allowBlank="1" showInputMessage="1" showErrorMessage="1" errorTitle="Input Error" error="Please enter a numeric value between -99999999999999999 and 99999999999999999" sqref="P77">
      <formula1>-99999999999999900</formula1>
      <formula2>99999999999999900</formula2>
    </dataValidation>
    <dataValidation type="decimal" allowBlank="1" showInputMessage="1" showErrorMessage="1" errorTitle="Input Error" error="Please enter a numeric value between -99999999999999999 and 99999999999999999" sqref="Q77">
      <formula1>-99999999999999900</formula1>
      <formula2>99999999999999900</formula2>
    </dataValidation>
    <dataValidation type="decimal" allowBlank="1" showInputMessage="1" showErrorMessage="1" errorTitle="Input Error" error="Please enter a numeric value between -99999999999999999 and 99999999999999999" sqref="R77">
      <formula1>-99999999999999900</formula1>
      <formula2>99999999999999900</formula2>
    </dataValidation>
    <dataValidation type="decimal" allowBlank="1" showInputMessage="1" showErrorMessage="1" errorTitle="Input Error" error="Please enter a numeric value between -99999999999999999 and 99999999999999999" sqref="S77">
      <formula1>-99999999999999900</formula1>
      <formula2>99999999999999900</formula2>
    </dataValidation>
    <dataValidation type="decimal" allowBlank="1" showInputMessage="1" showErrorMessage="1" errorTitle="Input Error" error="Please enter a numeric value between -99999999999999999 and 99999999999999999" sqref="G78">
      <formula1>-99999999999999900</formula1>
      <formula2>99999999999999900</formula2>
    </dataValidation>
    <dataValidation type="decimal" allowBlank="1" showInputMessage="1" showErrorMessage="1" errorTitle="Input Error" error="Please enter a numeric value between -99999999999999999 and 99999999999999999" sqref="H78">
      <formula1>-99999999999999900</formula1>
      <formula2>99999999999999900</formula2>
    </dataValidation>
    <dataValidation type="decimal" allowBlank="1" showInputMessage="1" showErrorMessage="1" errorTitle="Input Error" error="Please enter a numeric value between -99999999999999999 and 99999999999999999" sqref="I78">
      <formula1>-99999999999999900</formula1>
      <formula2>99999999999999900</formula2>
    </dataValidation>
    <dataValidation type="decimal" allowBlank="1" showInputMessage="1" showErrorMessage="1" errorTitle="Input Error" error="Please enter a numeric value between -99999999999999999 and 99999999999999999" sqref="J78">
      <formula1>-99999999999999900</formula1>
      <formula2>99999999999999900</formula2>
    </dataValidation>
    <dataValidation type="decimal" allowBlank="1" showInputMessage="1" showErrorMessage="1" errorTitle="Input Error" error="Please enter a numeric value between -99999999999999999 and 99999999999999999" sqref="K78">
      <formula1>-99999999999999900</formula1>
      <formula2>99999999999999900</formula2>
    </dataValidation>
    <dataValidation type="decimal" allowBlank="1" showInputMessage="1" showErrorMessage="1" errorTitle="Input Error" error="Please enter a numeric value between -99999999999999999 and 99999999999999999" sqref="L78">
      <formula1>-99999999999999900</formula1>
      <formula2>99999999999999900</formula2>
    </dataValidation>
    <dataValidation type="decimal" allowBlank="1" showInputMessage="1" showErrorMessage="1" errorTitle="Input Error" error="Please enter a numeric value between -99999999999999999 and 99999999999999999" sqref="M78">
      <formula1>-99999999999999900</formula1>
      <formula2>99999999999999900</formula2>
    </dataValidation>
    <dataValidation type="decimal" allowBlank="1" showInputMessage="1" showErrorMessage="1" errorTitle="Input Error" error="Please enter a numeric value between -99999999999999999 and 99999999999999999" sqref="N78">
      <formula1>-99999999999999900</formula1>
      <formula2>99999999999999900</formula2>
    </dataValidation>
    <dataValidation type="decimal" allowBlank="1" showInputMessage="1" showErrorMessage="1" errorTitle="Input Error" error="Please enter a numeric value between -99999999999999999 and 99999999999999999" sqref="O78">
      <formula1>-99999999999999900</formula1>
      <formula2>99999999999999900</formula2>
    </dataValidation>
    <dataValidation type="decimal" allowBlank="1" showInputMessage="1" showErrorMessage="1" errorTitle="Input Error" error="Please enter a numeric value between -99999999999999999 and 99999999999999999" sqref="P78">
      <formula1>-99999999999999900</formula1>
      <formula2>99999999999999900</formula2>
    </dataValidation>
    <dataValidation type="decimal" allowBlank="1" showInputMessage="1" showErrorMessage="1" errorTitle="Input Error" error="Please enter a numeric value between -99999999999999999 and 99999999999999999" sqref="Q78">
      <formula1>-99999999999999900</formula1>
      <formula2>99999999999999900</formula2>
    </dataValidation>
    <dataValidation type="decimal" allowBlank="1" showInputMessage="1" showErrorMessage="1" errorTitle="Input Error" error="Please enter a numeric value between -99999999999999999 and 99999999999999999" sqref="R78">
      <formula1>-99999999999999900</formula1>
      <formula2>99999999999999900</formula2>
    </dataValidation>
    <dataValidation type="decimal" allowBlank="1" showInputMessage="1" showErrorMessage="1" errorTitle="Input Error" error="Please enter a numeric value between -99999999999999999 and 99999999999999999" sqref="S78">
      <formula1>-99999999999999900</formula1>
      <formula2>99999999999999900</formula2>
    </dataValidation>
    <dataValidation type="decimal" allowBlank="1" showInputMessage="1" showErrorMessage="1" errorTitle="Input Error" error="Please enter a numeric value between -99999999999999999 and 99999999999999999" sqref="G79">
      <formula1>-99999999999999900</formula1>
      <formula2>99999999999999900</formula2>
    </dataValidation>
    <dataValidation type="decimal" allowBlank="1" showInputMessage="1" showErrorMessage="1" errorTitle="Input Error" error="Please enter a numeric value between -99999999999999999 and 99999999999999999" sqref="H79">
      <formula1>-99999999999999900</formula1>
      <formula2>99999999999999900</formula2>
    </dataValidation>
    <dataValidation type="decimal" allowBlank="1" showInputMessage="1" showErrorMessage="1" errorTitle="Input Error" error="Please enter a numeric value between -99999999999999999 and 99999999999999999" sqref="I79">
      <formula1>-99999999999999900</formula1>
      <formula2>99999999999999900</formula2>
    </dataValidation>
    <dataValidation type="decimal" allowBlank="1" showInputMessage="1" showErrorMessage="1" errorTitle="Input Error" error="Please enter a numeric value between -99999999999999999 and 99999999999999999" sqref="J79">
      <formula1>-99999999999999900</formula1>
      <formula2>99999999999999900</formula2>
    </dataValidation>
    <dataValidation type="decimal" allowBlank="1" showInputMessage="1" showErrorMessage="1" errorTitle="Input Error" error="Please enter a numeric value between -99999999999999999 and 99999999999999999" sqref="K79">
      <formula1>-99999999999999900</formula1>
      <formula2>99999999999999900</formula2>
    </dataValidation>
    <dataValidation type="decimal" allowBlank="1" showInputMessage="1" showErrorMessage="1" errorTitle="Input Error" error="Please enter a numeric value between -99999999999999999 and 99999999999999999" sqref="L79">
      <formula1>-99999999999999900</formula1>
      <formula2>99999999999999900</formula2>
    </dataValidation>
    <dataValidation type="decimal" allowBlank="1" showInputMessage="1" showErrorMessage="1" errorTitle="Input Error" error="Please enter a numeric value between -99999999999999999 and 99999999999999999" sqref="M79">
      <formula1>-99999999999999900</formula1>
      <formula2>99999999999999900</formula2>
    </dataValidation>
    <dataValidation type="decimal" allowBlank="1" showInputMessage="1" showErrorMessage="1" errorTitle="Input Error" error="Please enter a numeric value between -99999999999999999 and 99999999999999999" sqref="N79">
      <formula1>-99999999999999900</formula1>
      <formula2>99999999999999900</formula2>
    </dataValidation>
    <dataValidation type="decimal" allowBlank="1" showInputMessage="1" showErrorMessage="1" errorTitle="Input Error" error="Please enter a numeric value between -99999999999999999 and 99999999999999999" sqref="O79">
      <formula1>-99999999999999900</formula1>
      <formula2>99999999999999900</formula2>
    </dataValidation>
    <dataValidation type="decimal" allowBlank="1" showInputMessage="1" showErrorMessage="1" errorTitle="Input Error" error="Please enter a numeric value between -99999999999999999 and 99999999999999999" sqref="P79">
      <formula1>-99999999999999900</formula1>
      <formula2>99999999999999900</formula2>
    </dataValidation>
    <dataValidation type="decimal" allowBlank="1" showInputMessage="1" showErrorMessage="1" errorTitle="Input Error" error="Please enter a numeric value between -99999999999999999 and 99999999999999999" sqref="Q79">
      <formula1>-99999999999999900</formula1>
      <formula2>99999999999999900</formula2>
    </dataValidation>
    <dataValidation type="decimal" allowBlank="1" showInputMessage="1" showErrorMessage="1" errorTitle="Input Error" error="Please enter a numeric value between -99999999999999999 and 99999999999999999" sqref="R79">
      <formula1>-99999999999999900</formula1>
      <formula2>99999999999999900</formula2>
    </dataValidation>
    <dataValidation type="decimal" allowBlank="1" showInputMessage="1" showErrorMessage="1" errorTitle="Input Error" error="Please enter a numeric value between -99999999999999999 and 99999999999999999" sqref="S79">
      <formula1>-99999999999999900</formula1>
      <formula2>99999999999999900</formula2>
    </dataValidation>
    <dataValidation type="decimal" allowBlank="1" showInputMessage="1" showErrorMessage="1" errorTitle="Input Error" error="Please enter a numeric value between -99999999999999999 and 99999999999999999" sqref="G80">
      <formula1>-99999999999999900</formula1>
      <formula2>99999999999999900</formula2>
    </dataValidation>
    <dataValidation type="decimal" allowBlank="1" showInputMessage="1" showErrorMessage="1" errorTitle="Input Error" error="Please enter a numeric value between -99999999999999999 and 99999999999999999" sqref="H80">
      <formula1>-99999999999999900</formula1>
      <formula2>99999999999999900</formula2>
    </dataValidation>
    <dataValidation type="decimal" allowBlank="1" showInputMessage="1" showErrorMessage="1" errorTitle="Input Error" error="Please enter a numeric value between -99999999999999999 and 99999999999999999" sqref="I80">
      <formula1>-99999999999999900</formula1>
      <formula2>99999999999999900</formula2>
    </dataValidation>
    <dataValidation type="decimal" allowBlank="1" showInputMessage="1" showErrorMessage="1" errorTitle="Input Error" error="Please enter a numeric value between -99999999999999999 and 99999999999999999" sqref="J80">
      <formula1>-99999999999999900</formula1>
      <formula2>99999999999999900</formula2>
    </dataValidation>
    <dataValidation type="decimal" allowBlank="1" showInputMessage="1" showErrorMessage="1" errorTitle="Input Error" error="Please enter a numeric value between -99999999999999999 and 99999999999999999" sqref="K80">
      <formula1>-99999999999999900</formula1>
      <formula2>99999999999999900</formula2>
    </dataValidation>
    <dataValidation type="decimal" allowBlank="1" showInputMessage="1" showErrorMessage="1" errorTitle="Input Error" error="Please enter a numeric value between -99999999999999999 and 99999999999999999" sqref="L80">
      <formula1>-99999999999999900</formula1>
      <formula2>99999999999999900</formula2>
    </dataValidation>
    <dataValidation type="decimal" allowBlank="1" showInputMessage="1" showErrorMessage="1" errorTitle="Input Error" error="Please enter a numeric value between -99999999999999999 and 99999999999999999" sqref="M80">
      <formula1>-99999999999999900</formula1>
      <formula2>99999999999999900</formula2>
    </dataValidation>
    <dataValidation type="decimal" allowBlank="1" showInputMessage="1" showErrorMessage="1" errorTitle="Input Error" error="Please enter a numeric value between -99999999999999999 and 99999999999999999" sqref="N80">
      <formula1>-99999999999999900</formula1>
      <formula2>99999999999999900</formula2>
    </dataValidation>
    <dataValidation type="decimal" allowBlank="1" showInputMessage="1" showErrorMessage="1" errorTitle="Input Error" error="Please enter a numeric value between -99999999999999999 and 99999999999999999" sqref="O80">
      <formula1>-99999999999999900</formula1>
      <formula2>99999999999999900</formula2>
    </dataValidation>
    <dataValidation type="decimal" allowBlank="1" showInputMessage="1" showErrorMessage="1" errorTitle="Input Error" error="Please enter a numeric value between -99999999999999999 and 99999999999999999" sqref="P80">
      <formula1>-99999999999999900</formula1>
      <formula2>99999999999999900</formula2>
    </dataValidation>
    <dataValidation type="decimal" allowBlank="1" showInputMessage="1" showErrorMessage="1" errorTitle="Input Error" error="Please enter a numeric value between -99999999999999999 and 99999999999999999" sqref="Q80">
      <formula1>-99999999999999900</formula1>
      <formula2>99999999999999900</formula2>
    </dataValidation>
    <dataValidation type="decimal" allowBlank="1" showInputMessage="1" showErrorMessage="1" errorTitle="Input Error" error="Please enter a numeric value between -99999999999999999 and 99999999999999999" sqref="R80">
      <formula1>-99999999999999900</formula1>
      <formula2>99999999999999900</formula2>
    </dataValidation>
    <dataValidation type="decimal" allowBlank="1" showInputMessage="1" showErrorMessage="1" errorTitle="Input Error" error="Please enter a numeric value between -99999999999999999 and 99999999999999999" sqref="S80">
      <formula1>-99999999999999900</formula1>
      <formula2>99999999999999900</formula2>
    </dataValidation>
    <dataValidation type="decimal" allowBlank="1" showInputMessage="1" showErrorMessage="1" errorTitle="Input Error" error="Please enter a numeric value between -99999999999999999 and 99999999999999999" sqref="G81">
      <formula1>-99999999999999900</formula1>
      <formula2>99999999999999900</formula2>
    </dataValidation>
    <dataValidation type="decimal" allowBlank="1" showInputMessage="1" showErrorMessage="1" errorTitle="Input Error" error="Please enter a numeric value between -99999999999999999 and 99999999999999999" sqref="H81">
      <formula1>-99999999999999900</formula1>
      <formula2>99999999999999900</formula2>
    </dataValidation>
    <dataValidation type="decimal" allowBlank="1" showInputMessage="1" showErrorMessage="1" errorTitle="Input Error" error="Please enter a numeric value between -99999999999999999 and 99999999999999999" sqref="I81">
      <formula1>-99999999999999900</formula1>
      <formula2>99999999999999900</formula2>
    </dataValidation>
    <dataValidation type="decimal" allowBlank="1" showInputMessage="1" showErrorMessage="1" errorTitle="Input Error" error="Please enter a numeric value between -99999999999999999 and 99999999999999999" sqref="J81">
      <formula1>-99999999999999900</formula1>
      <formula2>99999999999999900</formula2>
    </dataValidation>
    <dataValidation type="decimal" allowBlank="1" showInputMessage="1" showErrorMessage="1" errorTitle="Input Error" error="Please enter a numeric value between -99999999999999999 and 99999999999999999" sqref="K81">
      <formula1>-99999999999999900</formula1>
      <formula2>99999999999999900</formula2>
    </dataValidation>
    <dataValidation type="decimal" allowBlank="1" showInputMessage="1" showErrorMessage="1" errorTitle="Input Error" error="Please enter a numeric value between -99999999999999999 and 99999999999999999" sqref="L81">
      <formula1>-99999999999999900</formula1>
      <formula2>99999999999999900</formula2>
    </dataValidation>
    <dataValidation type="decimal" allowBlank="1" showInputMessage="1" showErrorMessage="1" errorTitle="Input Error" error="Please enter a numeric value between -99999999999999999 and 99999999999999999" sqref="M81">
      <formula1>-99999999999999900</formula1>
      <formula2>99999999999999900</formula2>
    </dataValidation>
    <dataValidation type="decimal" allowBlank="1" showInputMessage="1" showErrorMessage="1" errorTitle="Input Error" error="Please enter a numeric value between -99999999999999999 and 99999999999999999" sqref="N81">
      <formula1>-99999999999999900</formula1>
      <formula2>99999999999999900</formula2>
    </dataValidation>
    <dataValidation type="decimal" allowBlank="1" showInputMessage="1" showErrorMessage="1" errorTitle="Input Error" error="Please enter a numeric value between -99999999999999999 and 99999999999999999" sqref="O81">
      <formula1>-99999999999999900</formula1>
      <formula2>99999999999999900</formula2>
    </dataValidation>
    <dataValidation type="decimal" allowBlank="1" showInputMessage="1" showErrorMessage="1" errorTitle="Input Error" error="Please enter a numeric value between -99999999999999999 and 99999999999999999" sqref="P81">
      <formula1>-99999999999999900</formula1>
      <formula2>99999999999999900</formula2>
    </dataValidation>
    <dataValidation type="decimal" allowBlank="1" showInputMessage="1" showErrorMessage="1" errorTitle="Input Error" error="Please enter a numeric value between -99999999999999999 and 99999999999999999" sqref="Q81">
      <formula1>-99999999999999900</formula1>
      <formula2>99999999999999900</formula2>
    </dataValidation>
    <dataValidation type="decimal" allowBlank="1" showInputMessage="1" showErrorMessage="1" errorTitle="Input Error" error="Please enter a numeric value between -99999999999999999 and 99999999999999999" sqref="R81">
      <formula1>-99999999999999900</formula1>
      <formula2>99999999999999900</formula2>
    </dataValidation>
    <dataValidation type="decimal" allowBlank="1" showInputMessage="1" showErrorMessage="1" errorTitle="Input Error" error="Please enter a numeric value between -99999999999999999 and 99999999999999999" sqref="S81">
      <formula1>-99999999999999900</formula1>
      <formula2>99999999999999900</formula2>
    </dataValidation>
    <dataValidation type="decimal" allowBlank="1" showInputMessage="1" showErrorMessage="1" errorTitle="Input Error" error="Please enter a numeric value between -99999999999999999 and 99999999999999999" sqref="G82">
      <formula1>-99999999999999900</formula1>
      <formula2>99999999999999900</formula2>
    </dataValidation>
    <dataValidation type="decimal" allowBlank="1" showInputMessage="1" showErrorMessage="1" errorTitle="Input Error" error="Please enter a numeric value between -99999999999999999 and 99999999999999999" sqref="H82">
      <formula1>-99999999999999900</formula1>
      <formula2>99999999999999900</formula2>
    </dataValidation>
    <dataValidation type="decimal" allowBlank="1" showInputMessage="1" showErrorMessage="1" errorTitle="Input Error" error="Please enter a numeric value between -99999999999999999 and 99999999999999999" sqref="I82">
      <formula1>-99999999999999900</formula1>
      <formula2>99999999999999900</formula2>
    </dataValidation>
    <dataValidation type="decimal" allowBlank="1" showInputMessage="1" showErrorMessage="1" errorTitle="Input Error" error="Please enter a numeric value between -99999999999999999 and 99999999999999999" sqref="J82">
      <formula1>-99999999999999900</formula1>
      <formula2>99999999999999900</formula2>
    </dataValidation>
    <dataValidation type="decimal" allowBlank="1" showInputMessage="1" showErrorMessage="1" errorTitle="Input Error" error="Please enter a numeric value between -99999999999999999 and 99999999999999999" sqref="K82">
      <formula1>-99999999999999900</formula1>
      <formula2>99999999999999900</formula2>
    </dataValidation>
    <dataValidation type="decimal" allowBlank="1" showInputMessage="1" showErrorMessage="1" errorTitle="Input Error" error="Please enter a numeric value between -99999999999999999 and 99999999999999999" sqref="L82">
      <formula1>-99999999999999900</formula1>
      <formula2>99999999999999900</formula2>
    </dataValidation>
    <dataValidation type="decimal" allowBlank="1" showInputMessage="1" showErrorMessage="1" errorTitle="Input Error" error="Please enter a numeric value between -99999999999999999 and 99999999999999999" sqref="M82">
      <formula1>-99999999999999900</formula1>
      <formula2>99999999999999900</formula2>
    </dataValidation>
    <dataValidation type="decimal" allowBlank="1" showInputMessage="1" showErrorMessage="1" errorTitle="Input Error" error="Please enter a numeric value between -99999999999999999 and 99999999999999999" sqref="N82">
      <formula1>-99999999999999900</formula1>
      <formula2>99999999999999900</formula2>
    </dataValidation>
    <dataValidation type="decimal" allowBlank="1" showInputMessage="1" showErrorMessage="1" errorTitle="Input Error" error="Please enter a numeric value between -99999999999999999 and 99999999999999999" sqref="O82">
      <formula1>-99999999999999900</formula1>
      <formula2>99999999999999900</formula2>
    </dataValidation>
    <dataValidation type="decimal" allowBlank="1" showInputMessage="1" showErrorMessage="1" errorTitle="Input Error" error="Please enter a numeric value between -99999999999999999 and 99999999999999999" sqref="P82">
      <formula1>-99999999999999900</formula1>
      <formula2>99999999999999900</formula2>
    </dataValidation>
    <dataValidation type="decimal" allowBlank="1" showInputMessage="1" showErrorMessage="1" errorTitle="Input Error" error="Please enter a numeric value between -99999999999999999 and 99999999999999999" sqref="Q82">
      <formula1>-99999999999999900</formula1>
      <formula2>99999999999999900</formula2>
    </dataValidation>
    <dataValidation type="decimal" allowBlank="1" showInputMessage="1" showErrorMessage="1" errorTitle="Input Error" error="Please enter a numeric value between -99999999999999999 and 99999999999999999" sqref="R82">
      <formula1>-99999999999999900</formula1>
      <formula2>99999999999999900</formula2>
    </dataValidation>
    <dataValidation type="decimal" allowBlank="1" showInputMessage="1" showErrorMessage="1" errorTitle="Input Error" error="Please enter a numeric value between -99999999999999999 and 99999999999999999" sqref="S82">
      <formula1>-99999999999999900</formula1>
      <formula2>99999999999999900</formula2>
    </dataValidation>
    <dataValidation type="decimal" allowBlank="1" showInputMessage="1" showErrorMessage="1" errorTitle="Input Error" error="Please enter a numeric value between -99999999999999999 and 99999999999999999" sqref="G83">
      <formula1>-99999999999999900</formula1>
      <formula2>99999999999999900</formula2>
    </dataValidation>
    <dataValidation type="decimal" allowBlank="1" showInputMessage="1" showErrorMessage="1" errorTitle="Input Error" error="Please enter a numeric value between -99999999999999999 and 99999999999999999" sqref="H83">
      <formula1>-99999999999999900</formula1>
      <formula2>99999999999999900</formula2>
    </dataValidation>
    <dataValidation type="decimal" allowBlank="1" showInputMessage="1" showErrorMessage="1" errorTitle="Input Error" error="Please enter a numeric value between -99999999999999999 and 99999999999999999" sqref="I83">
      <formula1>-99999999999999900</formula1>
      <formula2>99999999999999900</formula2>
    </dataValidation>
    <dataValidation type="decimal" allowBlank="1" showInputMessage="1" showErrorMessage="1" errorTitle="Input Error" error="Please enter a numeric value between -99999999999999999 and 99999999999999999" sqref="J83">
      <formula1>-99999999999999900</formula1>
      <formula2>99999999999999900</formula2>
    </dataValidation>
    <dataValidation type="decimal" allowBlank="1" showInputMessage="1" showErrorMessage="1" errorTitle="Input Error" error="Please enter a numeric value between -99999999999999999 and 99999999999999999" sqref="K83">
      <formula1>-99999999999999900</formula1>
      <formula2>99999999999999900</formula2>
    </dataValidation>
    <dataValidation type="decimal" allowBlank="1" showInputMessage="1" showErrorMessage="1" errorTitle="Input Error" error="Please enter a numeric value between -99999999999999999 and 99999999999999999" sqref="L83">
      <formula1>-99999999999999900</formula1>
      <formula2>99999999999999900</formula2>
    </dataValidation>
    <dataValidation type="decimal" allowBlank="1" showInputMessage="1" showErrorMessage="1" errorTitle="Input Error" error="Please enter a numeric value between -99999999999999999 and 99999999999999999" sqref="M83">
      <formula1>-99999999999999900</formula1>
      <formula2>99999999999999900</formula2>
    </dataValidation>
    <dataValidation type="decimal" allowBlank="1" showInputMessage="1" showErrorMessage="1" errorTitle="Input Error" error="Please enter a numeric value between -99999999999999999 and 99999999999999999" sqref="N83">
      <formula1>-99999999999999900</formula1>
      <formula2>99999999999999900</formula2>
    </dataValidation>
    <dataValidation type="decimal" allowBlank="1" showInputMessage="1" showErrorMessage="1" errorTitle="Input Error" error="Please enter a numeric value between -99999999999999999 and 99999999999999999" sqref="O83">
      <formula1>-99999999999999900</formula1>
      <formula2>99999999999999900</formula2>
    </dataValidation>
    <dataValidation type="decimal" allowBlank="1" showInputMessage="1" showErrorMessage="1" errorTitle="Input Error" error="Please enter a numeric value between -99999999999999999 and 99999999999999999" sqref="P83">
      <formula1>-99999999999999900</formula1>
      <formula2>99999999999999900</formula2>
    </dataValidation>
    <dataValidation type="decimal" allowBlank="1" showInputMessage="1" showErrorMessage="1" errorTitle="Input Error" error="Please enter a numeric value between -99999999999999999 and 99999999999999999" sqref="Q83">
      <formula1>-99999999999999900</formula1>
      <formula2>99999999999999900</formula2>
    </dataValidation>
    <dataValidation type="decimal" allowBlank="1" showInputMessage="1" showErrorMessage="1" errorTitle="Input Error" error="Please enter a numeric value between -99999999999999999 and 99999999999999999" sqref="R83">
      <formula1>-99999999999999900</formula1>
      <formula2>99999999999999900</formula2>
    </dataValidation>
    <dataValidation type="decimal" allowBlank="1" showInputMessage="1" showErrorMessage="1" errorTitle="Input Error" error="Please enter a numeric value between -99999999999999999 and 99999999999999999" sqref="S83">
      <formula1>-99999999999999900</formula1>
      <formula2>99999999999999900</formula2>
    </dataValidation>
    <dataValidation type="decimal" allowBlank="1" showInputMessage="1" showErrorMessage="1" errorTitle="Input Error" error="Please enter a numeric value between -99999999999999999 and 99999999999999999" sqref="G84">
      <formula1>-99999999999999900</formula1>
      <formula2>99999999999999900</formula2>
    </dataValidation>
    <dataValidation type="decimal" allowBlank="1" showInputMessage="1" showErrorMessage="1" errorTitle="Input Error" error="Please enter a numeric value between -99999999999999999 and 99999999999999999" sqref="H84">
      <formula1>-99999999999999900</formula1>
      <formula2>99999999999999900</formula2>
    </dataValidation>
    <dataValidation type="decimal" allowBlank="1" showInputMessage="1" showErrorMessage="1" errorTitle="Input Error" error="Please enter a numeric value between -99999999999999999 and 99999999999999999" sqref="I84">
      <formula1>-99999999999999900</formula1>
      <formula2>99999999999999900</formula2>
    </dataValidation>
    <dataValidation type="decimal" allowBlank="1" showInputMessage="1" showErrorMessage="1" errorTitle="Input Error" error="Please enter a numeric value between -99999999999999999 and 99999999999999999" sqref="J84">
      <formula1>-99999999999999900</formula1>
      <formula2>99999999999999900</formula2>
    </dataValidation>
    <dataValidation type="decimal" allowBlank="1" showInputMessage="1" showErrorMessage="1" errorTitle="Input Error" error="Please enter a numeric value between -99999999999999999 and 99999999999999999" sqref="K84">
      <formula1>-99999999999999900</formula1>
      <formula2>99999999999999900</formula2>
    </dataValidation>
    <dataValidation type="decimal" allowBlank="1" showInputMessage="1" showErrorMessage="1" errorTitle="Input Error" error="Please enter a numeric value between -99999999999999999 and 99999999999999999" sqref="L84">
      <formula1>-99999999999999900</formula1>
      <formula2>99999999999999900</formula2>
    </dataValidation>
    <dataValidation type="decimal" allowBlank="1" showInputMessage="1" showErrorMessage="1" errorTitle="Input Error" error="Please enter a numeric value between -99999999999999999 and 99999999999999999" sqref="M84">
      <formula1>-99999999999999900</formula1>
      <formula2>99999999999999900</formula2>
    </dataValidation>
    <dataValidation type="decimal" allowBlank="1" showInputMessage="1" showErrorMessage="1" errorTitle="Input Error" error="Please enter a numeric value between -99999999999999999 and 99999999999999999" sqref="N84">
      <formula1>-99999999999999900</formula1>
      <formula2>99999999999999900</formula2>
    </dataValidation>
    <dataValidation type="decimal" allowBlank="1" showInputMessage="1" showErrorMessage="1" errorTitle="Input Error" error="Please enter a numeric value between -99999999999999999 and 99999999999999999" sqref="O84">
      <formula1>-99999999999999900</formula1>
      <formula2>99999999999999900</formula2>
    </dataValidation>
    <dataValidation type="decimal" allowBlank="1" showInputMessage="1" showErrorMessage="1" errorTitle="Input Error" error="Please enter a numeric value between -99999999999999999 and 99999999999999999" sqref="P84">
      <formula1>-99999999999999900</formula1>
      <formula2>99999999999999900</formula2>
    </dataValidation>
    <dataValidation type="decimal" allowBlank="1" showInputMessage="1" showErrorMessage="1" errorTitle="Input Error" error="Please enter a numeric value between -99999999999999999 and 99999999999999999" sqref="Q84">
      <formula1>-99999999999999900</formula1>
      <formula2>99999999999999900</formula2>
    </dataValidation>
    <dataValidation type="decimal" allowBlank="1" showInputMessage="1" showErrorMessage="1" errorTitle="Input Error" error="Please enter a numeric value between -99999999999999999 and 99999999999999999" sqref="R84">
      <formula1>-99999999999999900</formula1>
      <formula2>99999999999999900</formula2>
    </dataValidation>
    <dataValidation type="decimal" allowBlank="1" showInputMessage="1" showErrorMessage="1" errorTitle="Input Error" error="Please enter a numeric value between -99999999999999999 and 99999999999999999" sqref="S84">
      <formula1>-99999999999999900</formula1>
      <formula2>99999999999999900</formula2>
    </dataValidation>
    <dataValidation type="decimal" allowBlank="1" showInputMessage="1" showErrorMessage="1" errorTitle="Input Error" error="Please enter a numeric value between -99999999999999999 and 99999999999999999" sqref="G85">
      <formula1>-99999999999999900</formula1>
      <formula2>99999999999999900</formula2>
    </dataValidation>
    <dataValidation type="decimal" allowBlank="1" showInputMessage="1" showErrorMessage="1" errorTitle="Input Error" error="Please enter a numeric value between -99999999999999999 and 99999999999999999" sqref="H85">
      <formula1>-99999999999999900</formula1>
      <formula2>99999999999999900</formula2>
    </dataValidation>
    <dataValidation type="decimal" allowBlank="1" showInputMessage="1" showErrorMessage="1" errorTitle="Input Error" error="Please enter a numeric value between -99999999999999999 and 99999999999999999" sqref="I85">
      <formula1>-99999999999999900</formula1>
      <formula2>99999999999999900</formula2>
    </dataValidation>
    <dataValidation type="decimal" allowBlank="1" showInputMessage="1" showErrorMessage="1" errorTitle="Input Error" error="Please enter a numeric value between -99999999999999999 and 99999999999999999" sqref="J85">
      <formula1>-99999999999999900</formula1>
      <formula2>99999999999999900</formula2>
    </dataValidation>
    <dataValidation type="decimal" allowBlank="1" showInputMessage="1" showErrorMessage="1" errorTitle="Input Error" error="Please enter a numeric value between -99999999999999999 and 99999999999999999" sqref="K85">
      <formula1>-99999999999999900</formula1>
      <formula2>99999999999999900</formula2>
    </dataValidation>
    <dataValidation type="decimal" allowBlank="1" showInputMessage="1" showErrorMessage="1" errorTitle="Input Error" error="Please enter a numeric value between -99999999999999999 and 99999999999999999" sqref="L85">
      <formula1>-99999999999999900</formula1>
      <formula2>99999999999999900</formula2>
    </dataValidation>
    <dataValidation type="decimal" allowBlank="1" showInputMessage="1" showErrorMessage="1" errorTitle="Input Error" error="Please enter a numeric value between -99999999999999999 and 99999999999999999" sqref="M85">
      <formula1>-99999999999999900</formula1>
      <formula2>99999999999999900</formula2>
    </dataValidation>
    <dataValidation type="decimal" allowBlank="1" showInputMessage="1" showErrorMessage="1" errorTitle="Input Error" error="Please enter a numeric value between -99999999999999999 and 99999999999999999" sqref="N85">
      <formula1>-99999999999999900</formula1>
      <formula2>99999999999999900</formula2>
    </dataValidation>
    <dataValidation type="decimal" allowBlank="1" showInputMessage="1" showErrorMessage="1" errorTitle="Input Error" error="Please enter a numeric value between -99999999999999999 and 99999999999999999" sqref="O85">
      <formula1>-99999999999999900</formula1>
      <formula2>99999999999999900</formula2>
    </dataValidation>
    <dataValidation type="decimal" allowBlank="1" showInputMessage="1" showErrorMessage="1" errorTitle="Input Error" error="Please enter a numeric value between -99999999999999999 and 99999999999999999" sqref="P85">
      <formula1>-99999999999999900</formula1>
      <formula2>99999999999999900</formula2>
    </dataValidation>
    <dataValidation type="decimal" allowBlank="1" showInputMessage="1" showErrorMessage="1" errorTitle="Input Error" error="Please enter a numeric value between -99999999999999999 and 99999999999999999" sqref="Q85">
      <formula1>-99999999999999900</formula1>
      <formula2>99999999999999900</formula2>
    </dataValidation>
    <dataValidation type="decimal" allowBlank="1" showInputMessage="1" showErrorMessage="1" errorTitle="Input Error" error="Please enter a numeric value between -99999999999999999 and 99999999999999999" sqref="R85">
      <formula1>-99999999999999900</formula1>
      <formula2>99999999999999900</formula2>
    </dataValidation>
    <dataValidation type="decimal" allowBlank="1" showInputMessage="1" showErrorMessage="1" errorTitle="Input Error" error="Please enter a numeric value between -99999999999999999 and 99999999999999999" sqref="S85">
      <formula1>-99999999999999900</formula1>
      <formula2>99999999999999900</formula2>
    </dataValidation>
    <dataValidation type="decimal" allowBlank="1" showInputMessage="1" showErrorMessage="1" errorTitle="Input Error" error="Please enter a numeric value between -99999999999999999 and 99999999999999999" sqref="G86">
      <formula1>-99999999999999900</formula1>
      <formula2>99999999999999900</formula2>
    </dataValidation>
    <dataValidation type="decimal" allowBlank="1" showInputMessage="1" showErrorMessage="1" errorTitle="Input Error" error="Please enter a numeric value between -99999999999999999 and 99999999999999999" sqref="H86">
      <formula1>-99999999999999900</formula1>
      <formula2>99999999999999900</formula2>
    </dataValidation>
    <dataValidation type="decimal" allowBlank="1" showInputMessage="1" showErrorMessage="1" errorTitle="Input Error" error="Please enter a numeric value between -99999999999999999 and 99999999999999999" sqref="I86">
      <formula1>-99999999999999900</formula1>
      <formula2>99999999999999900</formula2>
    </dataValidation>
    <dataValidation type="decimal" allowBlank="1" showInputMessage="1" showErrorMessage="1" errorTitle="Input Error" error="Please enter a numeric value between -99999999999999999 and 99999999999999999" sqref="J86">
      <formula1>-99999999999999900</formula1>
      <formula2>99999999999999900</formula2>
    </dataValidation>
    <dataValidation type="decimal" allowBlank="1" showInputMessage="1" showErrorMessage="1" errorTitle="Input Error" error="Please enter a numeric value between -99999999999999999 and 99999999999999999" sqref="K86">
      <formula1>-99999999999999900</formula1>
      <formula2>99999999999999900</formula2>
    </dataValidation>
    <dataValidation type="decimal" allowBlank="1" showInputMessage="1" showErrorMessage="1" errorTitle="Input Error" error="Please enter a numeric value between -99999999999999999 and 99999999999999999" sqref="L86">
      <formula1>-99999999999999900</formula1>
      <formula2>99999999999999900</formula2>
    </dataValidation>
    <dataValidation type="decimal" allowBlank="1" showInputMessage="1" showErrorMessage="1" errorTitle="Input Error" error="Please enter a numeric value between -99999999999999999 and 99999999999999999" sqref="M86">
      <formula1>-99999999999999900</formula1>
      <formula2>99999999999999900</formula2>
    </dataValidation>
    <dataValidation type="decimal" allowBlank="1" showInputMessage="1" showErrorMessage="1" errorTitle="Input Error" error="Please enter a numeric value between -99999999999999999 and 99999999999999999" sqref="N86">
      <formula1>-99999999999999900</formula1>
      <formula2>99999999999999900</formula2>
    </dataValidation>
    <dataValidation type="decimal" allowBlank="1" showInputMessage="1" showErrorMessage="1" errorTitle="Input Error" error="Please enter a numeric value between -99999999999999999 and 99999999999999999" sqref="O86">
      <formula1>-99999999999999900</formula1>
      <formula2>99999999999999900</formula2>
    </dataValidation>
    <dataValidation type="decimal" allowBlank="1" showInputMessage="1" showErrorMessage="1" errorTitle="Input Error" error="Please enter a numeric value between -99999999999999999 and 99999999999999999" sqref="P86">
      <formula1>-99999999999999900</formula1>
      <formula2>99999999999999900</formula2>
    </dataValidation>
    <dataValidation type="decimal" allowBlank="1" showInputMessage="1" showErrorMessage="1" errorTitle="Input Error" error="Please enter a numeric value between -99999999999999999 and 99999999999999999" sqref="Q86">
      <formula1>-99999999999999900</formula1>
      <formula2>99999999999999900</formula2>
    </dataValidation>
    <dataValidation type="decimal" allowBlank="1" showInputMessage="1" showErrorMessage="1" errorTitle="Input Error" error="Please enter a numeric value between -99999999999999999 and 99999999999999999" sqref="R86">
      <formula1>-99999999999999900</formula1>
      <formula2>99999999999999900</formula2>
    </dataValidation>
    <dataValidation type="decimal" allowBlank="1" showInputMessage="1" showErrorMessage="1" errorTitle="Input Error" error="Please enter a numeric value between -99999999999999999 and 99999999999999999" sqref="S86">
      <formula1>-99999999999999900</formula1>
      <formula2>99999999999999900</formula2>
    </dataValidation>
    <dataValidation type="decimal" allowBlank="1" showInputMessage="1" showErrorMessage="1" errorTitle="Input Error" error="Please enter a numeric value between -99999999999999999 and 99999999999999999" sqref="G87">
      <formula1>-99999999999999900</formula1>
      <formula2>99999999999999900</formula2>
    </dataValidation>
    <dataValidation type="decimal" allowBlank="1" showInputMessage="1" showErrorMessage="1" errorTitle="Input Error" error="Please enter a numeric value between -99999999999999999 and 99999999999999999" sqref="H87">
      <formula1>-99999999999999900</formula1>
      <formula2>99999999999999900</formula2>
    </dataValidation>
    <dataValidation type="decimal" allowBlank="1" showInputMessage="1" showErrorMessage="1" errorTitle="Input Error" error="Please enter a numeric value between -99999999999999999 and 99999999999999999" sqref="I87">
      <formula1>-99999999999999900</formula1>
      <formula2>99999999999999900</formula2>
    </dataValidation>
    <dataValidation type="decimal" allowBlank="1" showInputMessage="1" showErrorMessage="1" errorTitle="Input Error" error="Please enter a numeric value between -99999999999999999 and 99999999999999999" sqref="J87">
      <formula1>-99999999999999900</formula1>
      <formula2>99999999999999900</formula2>
    </dataValidation>
    <dataValidation type="decimal" allowBlank="1" showInputMessage="1" showErrorMessage="1" errorTitle="Input Error" error="Please enter a numeric value between -99999999999999999 and 99999999999999999" sqref="K87">
      <formula1>-99999999999999900</formula1>
      <formula2>99999999999999900</formula2>
    </dataValidation>
    <dataValidation type="decimal" allowBlank="1" showInputMessage="1" showErrorMessage="1" errorTitle="Input Error" error="Please enter a numeric value between -99999999999999999 and 99999999999999999" sqref="L87">
      <formula1>-99999999999999900</formula1>
      <formula2>99999999999999900</formula2>
    </dataValidation>
    <dataValidation type="decimal" allowBlank="1" showInputMessage="1" showErrorMessage="1" errorTitle="Input Error" error="Please enter a numeric value between -99999999999999999 and 99999999999999999" sqref="M87">
      <formula1>-99999999999999900</formula1>
      <formula2>99999999999999900</formula2>
    </dataValidation>
    <dataValidation type="decimal" allowBlank="1" showInputMessage="1" showErrorMessage="1" errorTitle="Input Error" error="Please enter a numeric value between -99999999999999999 and 99999999999999999" sqref="N87">
      <formula1>-99999999999999900</formula1>
      <formula2>99999999999999900</formula2>
    </dataValidation>
    <dataValidation type="decimal" allowBlank="1" showInputMessage="1" showErrorMessage="1" errorTitle="Input Error" error="Please enter a numeric value between -99999999999999999 and 99999999999999999" sqref="O87">
      <formula1>-99999999999999900</formula1>
      <formula2>99999999999999900</formula2>
    </dataValidation>
    <dataValidation type="decimal" allowBlank="1" showInputMessage="1" showErrorMessage="1" errorTitle="Input Error" error="Please enter a numeric value between -99999999999999999 and 99999999999999999" sqref="P87">
      <formula1>-99999999999999900</formula1>
      <formula2>99999999999999900</formula2>
    </dataValidation>
    <dataValidation type="decimal" allowBlank="1" showInputMessage="1" showErrorMessage="1" errorTitle="Input Error" error="Please enter a numeric value between -99999999999999999 and 99999999999999999" sqref="Q87">
      <formula1>-99999999999999900</formula1>
      <formula2>99999999999999900</formula2>
    </dataValidation>
    <dataValidation type="decimal" allowBlank="1" showInputMessage="1" showErrorMessage="1" errorTitle="Input Error" error="Please enter a numeric value between -99999999999999999 and 99999999999999999" sqref="R87">
      <formula1>-99999999999999900</formula1>
      <formula2>99999999999999900</formula2>
    </dataValidation>
    <dataValidation type="decimal" allowBlank="1" showInputMessage="1" showErrorMessage="1" errorTitle="Input Error" error="Please enter a numeric value between -99999999999999999 and 99999999999999999" sqref="S87">
      <formula1>-99999999999999900</formula1>
      <formula2>99999999999999900</formula2>
    </dataValidation>
    <dataValidation type="decimal" allowBlank="1" showInputMessage="1" showErrorMessage="1" errorTitle="Input Error" error="Please enter a numeric value between -99999999999999999 and 99999999999999999" sqref="G88">
      <formula1>-99999999999999900</formula1>
      <formula2>99999999999999900</formula2>
    </dataValidation>
    <dataValidation type="decimal" allowBlank="1" showInputMessage="1" showErrorMessage="1" errorTitle="Input Error" error="Please enter a numeric value between -99999999999999999 and 99999999999999999" sqref="H88">
      <formula1>-99999999999999900</formula1>
      <formula2>99999999999999900</formula2>
    </dataValidation>
    <dataValidation type="decimal" allowBlank="1" showInputMessage="1" showErrorMessage="1" errorTitle="Input Error" error="Please enter a numeric value between -99999999999999999 and 99999999999999999" sqref="I88">
      <formula1>-99999999999999900</formula1>
      <formula2>99999999999999900</formula2>
    </dataValidation>
    <dataValidation type="decimal" allowBlank="1" showInputMessage="1" showErrorMessage="1" errorTitle="Input Error" error="Please enter a numeric value between -99999999999999999 and 99999999999999999" sqref="J88">
      <formula1>-99999999999999900</formula1>
      <formula2>99999999999999900</formula2>
    </dataValidation>
    <dataValidation type="decimal" allowBlank="1" showInputMessage="1" showErrorMessage="1" errorTitle="Input Error" error="Please enter a numeric value between -99999999999999999 and 99999999999999999" sqref="K88">
      <formula1>-99999999999999900</formula1>
      <formula2>99999999999999900</formula2>
    </dataValidation>
    <dataValidation type="decimal" allowBlank="1" showInputMessage="1" showErrorMessage="1" errorTitle="Input Error" error="Please enter a numeric value between -99999999999999999 and 99999999999999999" sqref="L88">
      <formula1>-99999999999999900</formula1>
      <formula2>99999999999999900</formula2>
    </dataValidation>
    <dataValidation type="decimal" allowBlank="1" showInputMessage="1" showErrorMessage="1" errorTitle="Input Error" error="Please enter a numeric value between -99999999999999999 and 99999999999999999" sqref="M88">
      <formula1>-99999999999999900</formula1>
      <formula2>99999999999999900</formula2>
    </dataValidation>
    <dataValidation type="decimal" allowBlank="1" showInputMessage="1" showErrorMessage="1" errorTitle="Input Error" error="Please enter a numeric value between -99999999999999999 and 99999999999999999" sqref="N88">
      <formula1>-99999999999999900</formula1>
      <formula2>99999999999999900</formula2>
    </dataValidation>
    <dataValidation type="decimal" allowBlank="1" showInputMessage="1" showErrorMessage="1" errorTitle="Input Error" error="Please enter a numeric value between -99999999999999999 and 99999999999999999" sqref="O88">
      <formula1>-99999999999999900</formula1>
      <formula2>99999999999999900</formula2>
    </dataValidation>
    <dataValidation type="decimal" allowBlank="1" showInputMessage="1" showErrorMessage="1" errorTitle="Input Error" error="Please enter a numeric value between -99999999999999999 and 99999999999999999" sqref="P88">
      <formula1>-99999999999999900</formula1>
      <formula2>99999999999999900</formula2>
    </dataValidation>
    <dataValidation type="decimal" allowBlank="1" showInputMessage="1" showErrorMessage="1" errorTitle="Input Error" error="Please enter a numeric value between -99999999999999999 and 99999999999999999" sqref="Q88">
      <formula1>-99999999999999900</formula1>
      <formula2>99999999999999900</formula2>
    </dataValidation>
    <dataValidation type="decimal" allowBlank="1" showInputMessage="1" showErrorMessage="1" errorTitle="Input Error" error="Please enter a numeric value between -99999999999999999 and 99999999999999999" sqref="R88">
      <formula1>-99999999999999900</formula1>
      <formula2>99999999999999900</formula2>
    </dataValidation>
    <dataValidation type="decimal" allowBlank="1" showInputMessage="1" showErrorMessage="1" errorTitle="Input Error" error="Please enter a numeric value between -99999999999999999 and 99999999999999999" sqref="S88">
      <formula1>-99999999999999900</formula1>
      <formula2>99999999999999900</formula2>
    </dataValidation>
    <dataValidation type="decimal" allowBlank="1" showInputMessage="1" showErrorMessage="1" errorTitle="Input Error" error="Please enter a numeric value between -99999999999999999 and 99999999999999999" sqref="G89">
      <formula1>-99999999999999900</formula1>
      <formula2>99999999999999900</formula2>
    </dataValidation>
    <dataValidation type="decimal" allowBlank="1" showInputMessage="1" showErrorMessage="1" errorTitle="Input Error" error="Please enter a numeric value between -99999999999999999 and 99999999999999999" sqref="H89">
      <formula1>-99999999999999900</formula1>
      <formula2>99999999999999900</formula2>
    </dataValidation>
    <dataValidation type="decimal" allowBlank="1" showInputMessage="1" showErrorMessage="1" errorTitle="Input Error" error="Please enter a numeric value between -99999999999999999 and 99999999999999999" sqref="I89">
      <formula1>-99999999999999900</formula1>
      <formula2>99999999999999900</formula2>
    </dataValidation>
    <dataValidation type="decimal" allowBlank="1" showInputMessage="1" showErrorMessage="1" errorTitle="Input Error" error="Please enter a numeric value between -99999999999999999 and 99999999999999999" sqref="J89">
      <formula1>-99999999999999900</formula1>
      <formula2>99999999999999900</formula2>
    </dataValidation>
    <dataValidation type="decimal" allowBlank="1" showInputMessage="1" showErrorMessage="1" errorTitle="Input Error" error="Please enter a numeric value between -99999999999999999 and 99999999999999999" sqref="K89">
      <formula1>-99999999999999900</formula1>
      <formula2>99999999999999900</formula2>
    </dataValidation>
    <dataValidation type="decimal" allowBlank="1" showInputMessage="1" showErrorMessage="1" errorTitle="Input Error" error="Please enter a numeric value between -99999999999999999 and 99999999999999999" sqref="L89">
      <formula1>-99999999999999900</formula1>
      <formula2>99999999999999900</formula2>
    </dataValidation>
    <dataValidation type="decimal" allowBlank="1" showInputMessage="1" showErrorMessage="1" errorTitle="Input Error" error="Please enter a numeric value between -99999999999999999 and 99999999999999999" sqref="M89">
      <formula1>-99999999999999900</formula1>
      <formula2>99999999999999900</formula2>
    </dataValidation>
    <dataValidation type="decimal" allowBlank="1" showInputMessage="1" showErrorMessage="1" errorTitle="Input Error" error="Please enter a numeric value between -99999999999999999 and 99999999999999999" sqref="N89">
      <formula1>-99999999999999900</formula1>
      <formula2>99999999999999900</formula2>
    </dataValidation>
    <dataValidation type="decimal" allowBlank="1" showInputMessage="1" showErrorMessage="1" errorTitle="Input Error" error="Please enter a numeric value between -99999999999999999 and 99999999999999999" sqref="O89">
      <formula1>-99999999999999900</formula1>
      <formula2>99999999999999900</formula2>
    </dataValidation>
    <dataValidation type="decimal" allowBlank="1" showInputMessage="1" showErrorMessage="1" errorTitle="Input Error" error="Please enter a numeric value between -99999999999999999 and 99999999999999999" sqref="P89">
      <formula1>-99999999999999900</formula1>
      <formula2>99999999999999900</formula2>
    </dataValidation>
    <dataValidation type="decimal" allowBlank="1" showInputMessage="1" showErrorMessage="1" errorTitle="Input Error" error="Please enter a numeric value between -99999999999999999 and 99999999999999999" sqref="Q89">
      <formula1>-99999999999999900</formula1>
      <formula2>99999999999999900</formula2>
    </dataValidation>
    <dataValidation type="decimal" allowBlank="1" showInputMessage="1" showErrorMessage="1" errorTitle="Input Error" error="Please enter a numeric value between -99999999999999999 and 99999999999999999" sqref="R89">
      <formula1>-99999999999999900</formula1>
      <formula2>99999999999999900</formula2>
    </dataValidation>
    <dataValidation type="decimal" allowBlank="1" showInputMessage="1" showErrorMessage="1" errorTitle="Input Error" error="Please enter a numeric value between -99999999999999999 and 99999999999999999" sqref="S89">
      <formula1>-99999999999999900</formula1>
      <formula2>99999999999999900</formula2>
    </dataValidation>
    <dataValidation type="decimal" allowBlank="1" showInputMessage="1" showErrorMessage="1" errorTitle="Input Error" error="Please enter a numeric value between -99999999999999999 and 99999999999999999" sqref="G90">
      <formula1>-99999999999999900</formula1>
      <formula2>99999999999999900</formula2>
    </dataValidation>
    <dataValidation type="decimal" allowBlank="1" showInputMessage="1" showErrorMessage="1" errorTitle="Input Error" error="Please enter a numeric value between -99999999999999999 and 99999999999999999" sqref="H90">
      <formula1>-99999999999999900</formula1>
      <formula2>99999999999999900</formula2>
    </dataValidation>
    <dataValidation type="decimal" allowBlank="1" showInputMessage="1" showErrorMessage="1" errorTitle="Input Error" error="Please enter a numeric value between -99999999999999999 and 99999999999999999" sqref="I90">
      <formula1>-99999999999999900</formula1>
      <formula2>99999999999999900</formula2>
    </dataValidation>
    <dataValidation type="decimal" allowBlank="1" showInputMessage="1" showErrorMessage="1" errorTitle="Input Error" error="Please enter a numeric value between -99999999999999999 and 99999999999999999" sqref="J90">
      <formula1>-99999999999999900</formula1>
      <formula2>99999999999999900</formula2>
    </dataValidation>
    <dataValidation type="decimal" allowBlank="1" showInputMessage="1" showErrorMessage="1" errorTitle="Input Error" error="Please enter a numeric value between -99999999999999999 and 99999999999999999" sqref="K90">
      <formula1>-99999999999999900</formula1>
      <formula2>99999999999999900</formula2>
    </dataValidation>
    <dataValidation type="decimal" allowBlank="1" showInputMessage="1" showErrorMessage="1" errorTitle="Input Error" error="Please enter a numeric value between -99999999999999999 and 99999999999999999" sqref="L90">
      <formula1>-99999999999999900</formula1>
      <formula2>99999999999999900</formula2>
    </dataValidation>
    <dataValidation type="decimal" allowBlank="1" showInputMessage="1" showErrorMessage="1" errorTitle="Input Error" error="Please enter a numeric value between -99999999999999999 and 99999999999999999" sqref="M90">
      <formula1>-99999999999999900</formula1>
      <formula2>99999999999999900</formula2>
    </dataValidation>
    <dataValidation type="decimal" allowBlank="1" showInputMessage="1" showErrorMessage="1" errorTitle="Input Error" error="Please enter a numeric value between -99999999999999999 and 99999999999999999" sqref="N90">
      <formula1>-99999999999999900</formula1>
      <formula2>99999999999999900</formula2>
    </dataValidation>
    <dataValidation type="decimal" allowBlank="1" showInputMessage="1" showErrorMessage="1" errorTitle="Input Error" error="Please enter a numeric value between -99999999999999999 and 99999999999999999" sqref="O90">
      <formula1>-99999999999999900</formula1>
      <formula2>99999999999999900</formula2>
    </dataValidation>
    <dataValidation type="decimal" allowBlank="1" showInputMessage="1" showErrorMessage="1" errorTitle="Input Error" error="Please enter a numeric value between -99999999999999999 and 99999999999999999" sqref="P90">
      <formula1>-99999999999999900</formula1>
      <formula2>99999999999999900</formula2>
    </dataValidation>
    <dataValidation type="decimal" allowBlank="1" showInputMessage="1" showErrorMessage="1" errorTitle="Input Error" error="Please enter a numeric value between -99999999999999999 and 99999999999999999" sqref="Q90">
      <formula1>-99999999999999900</formula1>
      <formula2>99999999999999900</formula2>
    </dataValidation>
    <dataValidation type="decimal" allowBlank="1" showInputMessage="1" showErrorMessage="1" errorTitle="Input Error" error="Please enter a numeric value between -99999999999999999 and 99999999999999999" sqref="R90">
      <formula1>-99999999999999900</formula1>
      <formula2>99999999999999900</formula2>
    </dataValidation>
    <dataValidation type="decimal" allowBlank="1" showInputMessage="1" showErrorMessage="1" errorTitle="Input Error" error="Please enter a numeric value between -99999999999999999 and 99999999999999999" sqref="S90">
      <formula1>-99999999999999900</formula1>
      <formula2>99999999999999900</formula2>
    </dataValidation>
    <dataValidation type="decimal" allowBlank="1" showInputMessage="1" showErrorMessage="1" errorTitle="Input Error" error="Please enter a numeric value between -99999999999999999 and 99999999999999999" sqref="G91">
      <formula1>-99999999999999900</formula1>
      <formula2>99999999999999900</formula2>
    </dataValidation>
    <dataValidation type="decimal" allowBlank="1" showInputMessage="1" showErrorMessage="1" errorTitle="Input Error" error="Please enter a numeric value between -99999999999999999 and 99999999999999999" sqref="H91">
      <formula1>-99999999999999900</formula1>
      <formula2>99999999999999900</formula2>
    </dataValidation>
    <dataValidation type="decimal" allowBlank="1" showInputMessage="1" showErrorMessage="1" errorTitle="Input Error" error="Please enter a numeric value between -99999999999999999 and 99999999999999999" sqref="I91">
      <formula1>-99999999999999900</formula1>
      <formula2>99999999999999900</formula2>
    </dataValidation>
    <dataValidation type="decimal" allowBlank="1" showInputMessage="1" showErrorMessage="1" errorTitle="Input Error" error="Please enter a numeric value between -99999999999999999 and 99999999999999999" sqref="J91">
      <formula1>-99999999999999900</formula1>
      <formula2>99999999999999900</formula2>
    </dataValidation>
    <dataValidation type="decimal" allowBlank="1" showInputMessage="1" showErrorMessage="1" errorTitle="Input Error" error="Please enter a numeric value between -99999999999999999 and 99999999999999999" sqref="K91">
      <formula1>-99999999999999900</formula1>
      <formula2>99999999999999900</formula2>
    </dataValidation>
    <dataValidation type="decimal" allowBlank="1" showInputMessage="1" showErrorMessage="1" errorTitle="Input Error" error="Please enter a numeric value between -99999999999999999 and 99999999999999999" sqref="L91">
      <formula1>-99999999999999900</formula1>
      <formula2>99999999999999900</formula2>
    </dataValidation>
    <dataValidation type="decimal" allowBlank="1" showInputMessage="1" showErrorMessage="1" errorTitle="Input Error" error="Please enter a numeric value between -99999999999999999 and 99999999999999999" sqref="M91">
      <formula1>-99999999999999900</formula1>
      <formula2>99999999999999900</formula2>
    </dataValidation>
    <dataValidation type="decimal" allowBlank="1" showInputMessage="1" showErrorMessage="1" errorTitle="Input Error" error="Please enter a numeric value between -99999999999999999 and 99999999999999999" sqref="N91">
      <formula1>-99999999999999900</formula1>
      <formula2>99999999999999900</formula2>
    </dataValidation>
    <dataValidation type="decimal" allowBlank="1" showInputMessage="1" showErrorMessage="1" errorTitle="Input Error" error="Please enter a numeric value between -99999999999999999 and 99999999999999999" sqref="O91">
      <formula1>-99999999999999900</formula1>
      <formula2>99999999999999900</formula2>
    </dataValidation>
    <dataValidation type="decimal" allowBlank="1" showInputMessage="1" showErrorMessage="1" errorTitle="Input Error" error="Please enter a numeric value between -99999999999999999 and 99999999999999999" sqref="P91">
      <formula1>-99999999999999900</formula1>
      <formula2>99999999999999900</formula2>
    </dataValidation>
    <dataValidation type="decimal" allowBlank="1" showInputMessage="1" showErrorMessage="1" errorTitle="Input Error" error="Please enter a numeric value between -99999999999999999 and 99999999999999999" sqref="Q91">
      <formula1>-99999999999999900</formula1>
      <formula2>99999999999999900</formula2>
    </dataValidation>
    <dataValidation type="decimal" allowBlank="1" showInputMessage="1" showErrorMessage="1" errorTitle="Input Error" error="Please enter a numeric value between -99999999999999999 and 99999999999999999" sqref="R91">
      <formula1>-99999999999999900</formula1>
      <formula2>99999999999999900</formula2>
    </dataValidation>
    <dataValidation type="decimal" allowBlank="1" showInputMessage="1" showErrorMessage="1" errorTitle="Input Error" error="Please enter a numeric value between -99999999999999999 and 99999999999999999" sqref="S91">
      <formula1>-99999999999999900</formula1>
      <formula2>99999999999999900</formula2>
    </dataValidation>
    <dataValidation type="decimal" allowBlank="1" showInputMessage="1" showErrorMessage="1" errorTitle="Input Error" error="Please enter a numeric value between -99999999999999999 and 99999999999999999" sqref="G92">
      <formula1>-99999999999999900</formula1>
      <formula2>99999999999999900</formula2>
    </dataValidation>
    <dataValidation type="decimal" allowBlank="1" showInputMessage="1" showErrorMessage="1" errorTitle="Input Error" error="Please enter a numeric value between -99999999999999999 and 99999999999999999" sqref="H92">
      <formula1>-99999999999999900</formula1>
      <formula2>99999999999999900</formula2>
    </dataValidation>
    <dataValidation type="decimal" allowBlank="1" showInputMessage="1" showErrorMessage="1" errorTitle="Input Error" error="Please enter a numeric value between -99999999999999999 and 99999999999999999" sqref="I92">
      <formula1>-99999999999999900</formula1>
      <formula2>99999999999999900</formula2>
    </dataValidation>
    <dataValidation type="decimal" allowBlank="1" showInputMessage="1" showErrorMessage="1" errorTitle="Input Error" error="Please enter a numeric value between -99999999999999999 and 99999999999999999" sqref="J92">
      <formula1>-99999999999999900</formula1>
      <formula2>99999999999999900</formula2>
    </dataValidation>
    <dataValidation type="decimal" allowBlank="1" showInputMessage="1" showErrorMessage="1" errorTitle="Input Error" error="Please enter a numeric value between -99999999999999999 and 99999999999999999" sqref="K92">
      <formula1>-99999999999999900</formula1>
      <formula2>99999999999999900</formula2>
    </dataValidation>
    <dataValidation type="decimal" allowBlank="1" showInputMessage="1" showErrorMessage="1" errorTitle="Input Error" error="Please enter a numeric value between -99999999999999999 and 99999999999999999" sqref="L92">
      <formula1>-99999999999999900</formula1>
      <formula2>99999999999999900</formula2>
    </dataValidation>
    <dataValidation type="decimal" allowBlank="1" showInputMessage="1" showErrorMessage="1" errorTitle="Input Error" error="Please enter a numeric value between -99999999999999999 and 99999999999999999" sqref="M92">
      <formula1>-99999999999999900</formula1>
      <formula2>99999999999999900</formula2>
    </dataValidation>
    <dataValidation type="decimal" allowBlank="1" showInputMessage="1" showErrorMessage="1" errorTitle="Input Error" error="Please enter a numeric value between -99999999999999999 and 99999999999999999" sqref="N92">
      <formula1>-99999999999999900</formula1>
      <formula2>99999999999999900</formula2>
    </dataValidation>
    <dataValidation type="decimal" allowBlank="1" showInputMessage="1" showErrorMessage="1" errorTitle="Input Error" error="Please enter a numeric value between -99999999999999999 and 99999999999999999" sqref="O92">
      <formula1>-99999999999999900</formula1>
      <formula2>99999999999999900</formula2>
    </dataValidation>
    <dataValidation type="decimal" allowBlank="1" showInputMessage="1" showErrorMessage="1" errorTitle="Input Error" error="Please enter a numeric value between -99999999999999999 and 99999999999999999" sqref="P92">
      <formula1>-99999999999999900</formula1>
      <formula2>99999999999999900</formula2>
    </dataValidation>
    <dataValidation type="decimal" allowBlank="1" showInputMessage="1" showErrorMessage="1" errorTitle="Input Error" error="Please enter a numeric value between -99999999999999999 and 99999999999999999" sqref="Q92">
      <formula1>-99999999999999900</formula1>
      <formula2>99999999999999900</formula2>
    </dataValidation>
    <dataValidation type="decimal" allowBlank="1" showInputMessage="1" showErrorMessage="1" errorTitle="Input Error" error="Please enter a numeric value between -99999999999999999 and 99999999999999999" sqref="R92">
      <formula1>-99999999999999900</formula1>
      <formula2>99999999999999900</formula2>
    </dataValidation>
    <dataValidation type="decimal" allowBlank="1" showInputMessage="1" showErrorMessage="1" errorTitle="Input Error" error="Please enter a numeric value between -99999999999999999 and 99999999999999999" sqref="S92">
      <formula1>-99999999999999900</formula1>
      <formula2>99999999999999900</formula2>
    </dataValidation>
    <dataValidation type="decimal" allowBlank="1" showInputMessage="1" showErrorMessage="1" errorTitle="Input Error" error="Please enter a numeric value between -99999999999999999 and 99999999999999999" sqref="G93">
      <formula1>-99999999999999900</formula1>
      <formula2>99999999999999900</formula2>
    </dataValidation>
    <dataValidation type="decimal" allowBlank="1" showInputMessage="1" showErrorMessage="1" errorTitle="Input Error" error="Please enter a numeric value between -99999999999999999 and 99999999999999999" sqref="H93">
      <formula1>-99999999999999900</formula1>
      <formula2>99999999999999900</formula2>
    </dataValidation>
    <dataValidation type="decimal" allowBlank="1" showInputMessage="1" showErrorMessage="1" errorTitle="Input Error" error="Please enter a numeric value between -99999999999999999 and 99999999999999999" sqref="I93">
      <formula1>-99999999999999900</formula1>
      <formula2>99999999999999900</formula2>
    </dataValidation>
    <dataValidation type="decimal" allowBlank="1" showInputMessage="1" showErrorMessage="1" errorTitle="Input Error" error="Please enter a numeric value between -99999999999999999 and 99999999999999999" sqref="J93">
      <formula1>-99999999999999900</formula1>
      <formula2>99999999999999900</formula2>
    </dataValidation>
    <dataValidation type="decimal" allowBlank="1" showInputMessage="1" showErrorMessage="1" errorTitle="Input Error" error="Please enter a numeric value between -99999999999999999 and 99999999999999999" sqref="K93">
      <formula1>-99999999999999900</formula1>
      <formula2>99999999999999900</formula2>
    </dataValidation>
    <dataValidation type="decimal" allowBlank="1" showInputMessage="1" showErrorMessage="1" errorTitle="Input Error" error="Please enter a numeric value between -99999999999999999 and 99999999999999999" sqref="L93">
      <formula1>-99999999999999900</formula1>
      <formula2>99999999999999900</formula2>
    </dataValidation>
    <dataValidation type="decimal" allowBlank="1" showInputMessage="1" showErrorMessage="1" errorTitle="Input Error" error="Please enter a numeric value between -99999999999999999 and 99999999999999999" sqref="M93">
      <formula1>-99999999999999900</formula1>
      <formula2>99999999999999900</formula2>
    </dataValidation>
    <dataValidation type="decimal" allowBlank="1" showInputMessage="1" showErrorMessage="1" errorTitle="Input Error" error="Please enter a numeric value between -99999999999999999 and 99999999999999999" sqref="N93">
      <formula1>-99999999999999900</formula1>
      <formula2>99999999999999900</formula2>
    </dataValidation>
    <dataValidation type="decimal" allowBlank="1" showInputMessage="1" showErrorMessage="1" errorTitle="Input Error" error="Please enter a numeric value between -99999999999999999 and 99999999999999999" sqref="O93">
      <formula1>-99999999999999900</formula1>
      <formula2>99999999999999900</formula2>
    </dataValidation>
    <dataValidation type="decimal" allowBlank="1" showInputMessage="1" showErrorMessage="1" errorTitle="Input Error" error="Please enter a numeric value between -99999999999999999 and 99999999999999999" sqref="P93">
      <formula1>-99999999999999900</formula1>
      <formula2>99999999999999900</formula2>
    </dataValidation>
    <dataValidation type="decimal" allowBlank="1" showInputMessage="1" showErrorMessage="1" errorTitle="Input Error" error="Please enter a numeric value between -99999999999999999 and 99999999999999999" sqref="Q93">
      <formula1>-99999999999999900</formula1>
      <formula2>99999999999999900</formula2>
    </dataValidation>
    <dataValidation type="decimal" allowBlank="1" showInputMessage="1" showErrorMessage="1" errorTitle="Input Error" error="Please enter a numeric value between -99999999999999999 and 99999999999999999" sqref="R93">
      <formula1>-99999999999999900</formula1>
      <formula2>99999999999999900</formula2>
    </dataValidation>
    <dataValidation type="decimal" allowBlank="1" showInputMessage="1" showErrorMessage="1" errorTitle="Input Error" error="Please enter a numeric value between -99999999999999999 and 99999999999999999" sqref="S93">
      <formula1>-99999999999999900</formula1>
      <formula2>99999999999999900</formula2>
    </dataValidation>
    <dataValidation type="decimal" allowBlank="1" showInputMessage="1" showErrorMessage="1" errorTitle="Input Error" error="Please enter a numeric value between -99999999999999999 and 99999999999999999" sqref="G94">
      <formula1>-99999999999999900</formula1>
      <formula2>99999999999999900</formula2>
    </dataValidation>
    <dataValidation type="decimal" allowBlank="1" showInputMessage="1" showErrorMessage="1" errorTitle="Input Error" error="Please enter a numeric value between -99999999999999999 and 99999999999999999" sqref="H94">
      <formula1>-99999999999999900</formula1>
      <formula2>99999999999999900</formula2>
    </dataValidation>
    <dataValidation type="decimal" allowBlank="1" showInputMessage="1" showErrorMessage="1" errorTitle="Input Error" error="Please enter a numeric value between -99999999999999999 and 99999999999999999" sqref="I94">
      <formula1>-99999999999999900</formula1>
      <formula2>99999999999999900</formula2>
    </dataValidation>
    <dataValidation type="decimal" allowBlank="1" showInputMessage="1" showErrorMessage="1" errorTitle="Input Error" error="Please enter a numeric value between -99999999999999999 and 99999999999999999" sqref="J94">
      <formula1>-99999999999999900</formula1>
      <formula2>99999999999999900</formula2>
    </dataValidation>
    <dataValidation type="decimal" allowBlank="1" showInputMessage="1" showErrorMessage="1" errorTitle="Input Error" error="Please enter a numeric value between -99999999999999999 and 99999999999999999" sqref="K94">
      <formula1>-99999999999999900</formula1>
      <formula2>99999999999999900</formula2>
    </dataValidation>
    <dataValidation type="decimal" allowBlank="1" showInputMessage="1" showErrorMessage="1" errorTitle="Input Error" error="Please enter a numeric value between -99999999999999999 and 99999999999999999" sqref="L94">
      <formula1>-99999999999999900</formula1>
      <formula2>99999999999999900</formula2>
    </dataValidation>
    <dataValidation type="decimal" allowBlank="1" showInputMessage="1" showErrorMessage="1" errorTitle="Input Error" error="Please enter a numeric value between -99999999999999999 and 99999999999999999" sqref="M94">
      <formula1>-99999999999999900</formula1>
      <formula2>99999999999999900</formula2>
    </dataValidation>
    <dataValidation type="decimal" allowBlank="1" showInputMessage="1" showErrorMessage="1" errorTitle="Input Error" error="Please enter a numeric value between -99999999999999999 and 99999999999999999" sqref="N94">
      <formula1>-99999999999999900</formula1>
      <formula2>99999999999999900</formula2>
    </dataValidation>
    <dataValidation type="decimal" allowBlank="1" showInputMessage="1" showErrorMessage="1" errorTitle="Input Error" error="Please enter a numeric value between -99999999999999999 and 99999999999999999" sqref="O94">
      <formula1>-99999999999999900</formula1>
      <formula2>99999999999999900</formula2>
    </dataValidation>
    <dataValidation type="decimal" allowBlank="1" showInputMessage="1" showErrorMessage="1" errorTitle="Input Error" error="Please enter a numeric value between -99999999999999999 and 99999999999999999" sqref="P94">
      <formula1>-99999999999999900</formula1>
      <formula2>99999999999999900</formula2>
    </dataValidation>
    <dataValidation type="decimal" allowBlank="1" showInputMessage="1" showErrorMessage="1" errorTitle="Input Error" error="Please enter a numeric value between -99999999999999999 and 99999999999999999" sqref="Q94">
      <formula1>-99999999999999900</formula1>
      <formula2>99999999999999900</formula2>
    </dataValidation>
    <dataValidation type="decimal" allowBlank="1" showInputMessage="1" showErrorMessage="1" errorTitle="Input Error" error="Please enter a numeric value between -99999999999999999 and 99999999999999999" sqref="R94">
      <formula1>-99999999999999900</formula1>
      <formula2>99999999999999900</formula2>
    </dataValidation>
    <dataValidation type="decimal" allowBlank="1" showInputMessage="1" showErrorMessage="1" errorTitle="Input Error" error="Please enter a numeric value between -99999999999999999 and 99999999999999999" sqref="S94">
      <formula1>-99999999999999900</formula1>
      <formula2>99999999999999900</formula2>
    </dataValidation>
    <dataValidation type="decimal" allowBlank="1" showInputMessage="1" showErrorMessage="1" errorTitle="Input Error" error="Please enter a numeric value between -99999999999999999 and 99999999999999999" sqref="G95">
      <formula1>-99999999999999900</formula1>
      <formula2>99999999999999900</formula2>
    </dataValidation>
    <dataValidation type="decimal" allowBlank="1" showInputMessage="1" showErrorMessage="1" errorTitle="Input Error" error="Please enter a numeric value between -99999999999999999 and 99999999999999999" sqref="H95">
      <formula1>-99999999999999900</formula1>
      <formula2>99999999999999900</formula2>
    </dataValidation>
    <dataValidation type="decimal" allowBlank="1" showInputMessage="1" showErrorMessage="1" errorTitle="Input Error" error="Please enter a numeric value between -99999999999999999 and 99999999999999999" sqref="I95">
      <formula1>-99999999999999900</formula1>
      <formula2>99999999999999900</formula2>
    </dataValidation>
    <dataValidation type="decimal" allowBlank="1" showInputMessage="1" showErrorMessage="1" errorTitle="Input Error" error="Please enter a numeric value between -99999999999999999 and 99999999999999999" sqref="J95">
      <formula1>-99999999999999900</formula1>
      <formula2>99999999999999900</formula2>
    </dataValidation>
    <dataValidation type="decimal" allowBlank="1" showInputMessage="1" showErrorMessage="1" errorTitle="Input Error" error="Please enter a numeric value between -99999999999999999 and 99999999999999999" sqref="K95">
      <formula1>-99999999999999900</formula1>
      <formula2>99999999999999900</formula2>
    </dataValidation>
    <dataValidation type="decimal" allowBlank="1" showInputMessage="1" showErrorMessage="1" errorTitle="Input Error" error="Please enter a numeric value between -99999999999999999 and 99999999999999999" sqref="L95">
      <formula1>-99999999999999900</formula1>
      <formula2>99999999999999900</formula2>
    </dataValidation>
    <dataValidation type="decimal" allowBlank="1" showInputMessage="1" showErrorMessage="1" errorTitle="Input Error" error="Please enter a numeric value between -99999999999999999 and 99999999999999999" sqref="M95">
      <formula1>-99999999999999900</formula1>
      <formula2>99999999999999900</formula2>
    </dataValidation>
    <dataValidation type="decimal" allowBlank="1" showInputMessage="1" showErrorMessage="1" errorTitle="Input Error" error="Please enter a numeric value between -99999999999999999 and 99999999999999999" sqref="N95">
      <formula1>-99999999999999900</formula1>
      <formula2>99999999999999900</formula2>
    </dataValidation>
    <dataValidation type="decimal" allowBlank="1" showInputMessage="1" showErrorMessage="1" errorTitle="Input Error" error="Please enter a numeric value between -99999999999999999 and 99999999999999999" sqref="O95">
      <formula1>-99999999999999900</formula1>
      <formula2>99999999999999900</formula2>
    </dataValidation>
    <dataValidation type="decimal" allowBlank="1" showInputMessage="1" showErrorMessage="1" errorTitle="Input Error" error="Please enter a numeric value between -99999999999999999 and 99999999999999999" sqref="P95">
      <formula1>-99999999999999900</formula1>
      <formula2>99999999999999900</formula2>
    </dataValidation>
    <dataValidation type="decimal" allowBlank="1" showInputMessage="1" showErrorMessage="1" errorTitle="Input Error" error="Please enter a numeric value between -99999999999999999 and 99999999999999999" sqref="Q95">
      <formula1>-99999999999999900</formula1>
      <formula2>99999999999999900</formula2>
    </dataValidation>
    <dataValidation type="decimal" allowBlank="1" showInputMessage="1" showErrorMessage="1" errorTitle="Input Error" error="Please enter a numeric value between -99999999999999999 and 99999999999999999" sqref="R95">
      <formula1>-99999999999999900</formula1>
      <formula2>99999999999999900</formula2>
    </dataValidation>
    <dataValidation type="decimal" allowBlank="1" showInputMessage="1" showErrorMessage="1" errorTitle="Input Error" error="Please enter a numeric value between -99999999999999999 and 99999999999999999" sqref="S95">
      <formula1>-99999999999999900</formula1>
      <formula2>99999999999999900</formula2>
    </dataValidation>
    <dataValidation type="decimal" allowBlank="1" showInputMessage="1" showErrorMessage="1" errorTitle="Input Error" error="Please enter a numeric value between -99999999999999999 and 99999999999999999" sqref="G96">
      <formula1>-99999999999999900</formula1>
      <formula2>99999999999999900</formula2>
    </dataValidation>
    <dataValidation type="decimal" allowBlank="1" showInputMessage="1" showErrorMessage="1" errorTitle="Input Error" error="Please enter a numeric value between -99999999999999999 and 99999999999999999" sqref="H96">
      <formula1>-99999999999999900</formula1>
      <formula2>99999999999999900</formula2>
    </dataValidation>
    <dataValidation type="decimal" allowBlank="1" showInputMessage="1" showErrorMessage="1" errorTitle="Input Error" error="Please enter a numeric value between -99999999999999999 and 99999999999999999" sqref="I96">
      <formula1>-99999999999999900</formula1>
      <formula2>99999999999999900</formula2>
    </dataValidation>
    <dataValidation type="decimal" allowBlank="1" showInputMessage="1" showErrorMessage="1" errorTitle="Input Error" error="Please enter a numeric value between -99999999999999999 and 99999999999999999" sqref="J96">
      <formula1>-99999999999999900</formula1>
      <formula2>99999999999999900</formula2>
    </dataValidation>
    <dataValidation type="decimal" allowBlank="1" showInputMessage="1" showErrorMessage="1" errorTitle="Input Error" error="Please enter a numeric value between -99999999999999999 and 99999999999999999" sqref="K96">
      <formula1>-99999999999999900</formula1>
      <formula2>99999999999999900</formula2>
    </dataValidation>
    <dataValidation type="decimal" allowBlank="1" showInputMessage="1" showErrorMessage="1" errorTitle="Input Error" error="Please enter a numeric value between -99999999999999999 and 99999999999999999" sqref="L96">
      <formula1>-99999999999999900</formula1>
      <formula2>99999999999999900</formula2>
    </dataValidation>
    <dataValidation type="decimal" allowBlank="1" showInputMessage="1" showErrorMessage="1" errorTitle="Input Error" error="Please enter a numeric value between -99999999999999999 and 99999999999999999" sqref="M96">
      <formula1>-99999999999999900</formula1>
      <formula2>99999999999999900</formula2>
    </dataValidation>
    <dataValidation type="decimal" allowBlank="1" showInputMessage="1" showErrorMessage="1" errorTitle="Input Error" error="Please enter a numeric value between -99999999999999999 and 99999999999999999" sqref="N96">
      <formula1>-99999999999999900</formula1>
      <formula2>99999999999999900</formula2>
    </dataValidation>
    <dataValidation type="decimal" allowBlank="1" showInputMessage="1" showErrorMessage="1" errorTitle="Input Error" error="Please enter a numeric value between -99999999999999999 and 99999999999999999" sqref="O96">
      <formula1>-99999999999999900</formula1>
      <formula2>99999999999999900</formula2>
    </dataValidation>
    <dataValidation type="decimal" allowBlank="1" showInputMessage="1" showErrorMessage="1" errorTitle="Input Error" error="Please enter a numeric value between -99999999999999999 and 99999999999999999" sqref="P96">
      <formula1>-99999999999999900</formula1>
      <formula2>99999999999999900</formula2>
    </dataValidation>
    <dataValidation type="decimal" allowBlank="1" showInputMessage="1" showErrorMessage="1" errorTitle="Input Error" error="Please enter a numeric value between -99999999999999999 and 99999999999999999" sqref="Q96">
      <formula1>-99999999999999900</formula1>
      <formula2>99999999999999900</formula2>
    </dataValidation>
    <dataValidation type="decimal" allowBlank="1" showInputMessage="1" showErrorMessage="1" errorTitle="Input Error" error="Please enter a numeric value between -99999999999999999 and 99999999999999999" sqref="R96">
      <formula1>-99999999999999900</formula1>
      <formula2>99999999999999900</formula2>
    </dataValidation>
    <dataValidation type="decimal" allowBlank="1" showInputMessage="1" showErrorMessage="1" errorTitle="Input Error" error="Please enter a numeric value between -99999999999999999 and 99999999999999999" sqref="S96">
      <formula1>-99999999999999900</formula1>
      <formula2>99999999999999900</formula2>
    </dataValidation>
    <dataValidation type="decimal" allowBlank="1" showInputMessage="1" showErrorMessage="1" errorTitle="Input Error" error="Please enter a numeric value between -99999999999999999 and 99999999999999999" sqref="G97">
      <formula1>-99999999999999900</formula1>
      <formula2>99999999999999900</formula2>
    </dataValidation>
    <dataValidation type="decimal" allowBlank="1" showInputMessage="1" showErrorMessage="1" errorTitle="Input Error" error="Please enter a numeric value between -99999999999999999 and 99999999999999999" sqref="H97">
      <formula1>-99999999999999900</formula1>
      <formula2>99999999999999900</formula2>
    </dataValidation>
    <dataValidation type="decimal" allowBlank="1" showInputMessage="1" showErrorMessage="1" errorTitle="Input Error" error="Please enter a numeric value between -99999999999999999 and 99999999999999999" sqref="I97">
      <formula1>-99999999999999900</formula1>
      <formula2>99999999999999900</formula2>
    </dataValidation>
    <dataValidation type="decimal" allowBlank="1" showInputMessage="1" showErrorMessage="1" errorTitle="Input Error" error="Please enter a numeric value between -99999999999999999 and 99999999999999999" sqref="J97">
      <formula1>-99999999999999900</formula1>
      <formula2>99999999999999900</formula2>
    </dataValidation>
    <dataValidation type="decimal" allowBlank="1" showInputMessage="1" showErrorMessage="1" errorTitle="Input Error" error="Please enter a numeric value between -99999999999999999 and 99999999999999999" sqref="K97">
      <formula1>-99999999999999900</formula1>
      <formula2>99999999999999900</formula2>
    </dataValidation>
    <dataValidation type="decimal" allowBlank="1" showInputMessage="1" showErrorMessage="1" errorTitle="Input Error" error="Please enter a numeric value between -99999999999999999 and 99999999999999999" sqref="L97">
      <formula1>-99999999999999900</formula1>
      <formula2>99999999999999900</formula2>
    </dataValidation>
    <dataValidation type="decimal" allowBlank="1" showInputMessage="1" showErrorMessage="1" errorTitle="Input Error" error="Please enter a numeric value between -99999999999999999 and 99999999999999999" sqref="M97">
      <formula1>-99999999999999900</formula1>
      <formula2>99999999999999900</formula2>
    </dataValidation>
    <dataValidation type="decimal" allowBlank="1" showInputMessage="1" showErrorMessage="1" errorTitle="Input Error" error="Please enter a numeric value between -99999999999999999 and 99999999999999999" sqref="N97">
      <formula1>-99999999999999900</formula1>
      <formula2>99999999999999900</formula2>
    </dataValidation>
    <dataValidation type="decimal" allowBlank="1" showInputMessage="1" showErrorMessage="1" errorTitle="Input Error" error="Please enter a numeric value between -99999999999999999 and 99999999999999999" sqref="O97">
      <formula1>-99999999999999900</formula1>
      <formula2>99999999999999900</formula2>
    </dataValidation>
    <dataValidation type="decimal" allowBlank="1" showInputMessage="1" showErrorMessage="1" errorTitle="Input Error" error="Please enter a numeric value between -99999999999999999 and 99999999999999999" sqref="P97">
      <formula1>-99999999999999900</formula1>
      <formula2>99999999999999900</formula2>
    </dataValidation>
    <dataValidation type="decimal" allowBlank="1" showInputMessage="1" showErrorMessage="1" errorTitle="Input Error" error="Please enter a numeric value between -99999999999999999 and 99999999999999999" sqref="Q97">
      <formula1>-99999999999999900</formula1>
      <formula2>99999999999999900</formula2>
    </dataValidation>
    <dataValidation type="decimal" allowBlank="1" showInputMessage="1" showErrorMessage="1" errorTitle="Input Error" error="Please enter a numeric value between -99999999999999999 and 99999999999999999" sqref="R97">
      <formula1>-99999999999999900</formula1>
      <formula2>99999999999999900</formula2>
    </dataValidation>
    <dataValidation type="decimal" allowBlank="1" showInputMessage="1" showErrorMessage="1" errorTitle="Input Error" error="Please enter a numeric value between -99999999999999999 and 99999999999999999" sqref="S97">
      <formula1>-99999999999999900</formula1>
      <formula2>99999999999999900</formula2>
    </dataValidation>
    <dataValidation type="decimal" allowBlank="1" showInputMessage="1" showErrorMessage="1" errorTitle="Input Error" error="Please enter a numeric value between -99999999999999999 and 99999999999999999" sqref="G98">
      <formula1>-99999999999999900</formula1>
      <formula2>99999999999999900</formula2>
    </dataValidation>
    <dataValidation type="decimal" allowBlank="1" showInputMessage="1" showErrorMessage="1" errorTitle="Input Error" error="Please enter a numeric value between -99999999999999999 and 99999999999999999" sqref="H98">
      <formula1>-99999999999999900</formula1>
      <formula2>99999999999999900</formula2>
    </dataValidation>
    <dataValidation type="decimal" allowBlank="1" showInputMessage="1" showErrorMessage="1" errorTitle="Input Error" error="Please enter a numeric value between -99999999999999999 and 99999999999999999" sqref="I98">
      <formula1>-99999999999999900</formula1>
      <formula2>99999999999999900</formula2>
    </dataValidation>
    <dataValidation type="decimal" allowBlank="1" showInputMessage="1" showErrorMessage="1" errorTitle="Input Error" error="Please enter a numeric value between -99999999999999999 and 99999999999999999" sqref="J98">
      <formula1>-99999999999999900</formula1>
      <formula2>99999999999999900</formula2>
    </dataValidation>
    <dataValidation type="decimal" allowBlank="1" showInputMessage="1" showErrorMessage="1" errorTitle="Input Error" error="Please enter a numeric value between -99999999999999999 and 99999999999999999" sqref="K98">
      <formula1>-99999999999999900</formula1>
      <formula2>99999999999999900</formula2>
    </dataValidation>
    <dataValidation type="decimal" allowBlank="1" showInputMessage="1" showErrorMessage="1" errorTitle="Input Error" error="Please enter a numeric value between -99999999999999999 and 99999999999999999" sqref="L98">
      <formula1>-99999999999999900</formula1>
      <formula2>99999999999999900</formula2>
    </dataValidation>
    <dataValidation type="decimal" allowBlank="1" showInputMessage="1" showErrorMessage="1" errorTitle="Input Error" error="Please enter a numeric value between -99999999999999999 and 99999999999999999" sqref="M98">
      <formula1>-99999999999999900</formula1>
      <formula2>99999999999999900</formula2>
    </dataValidation>
    <dataValidation type="decimal" allowBlank="1" showInputMessage="1" showErrorMessage="1" errorTitle="Input Error" error="Please enter a numeric value between -99999999999999999 and 99999999999999999" sqref="N98">
      <formula1>-99999999999999900</formula1>
      <formula2>99999999999999900</formula2>
    </dataValidation>
    <dataValidation type="decimal" allowBlank="1" showInputMessage="1" showErrorMessage="1" errorTitle="Input Error" error="Please enter a numeric value between -99999999999999999 and 99999999999999999" sqref="O98">
      <formula1>-99999999999999900</formula1>
      <formula2>99999999999999900</formula2>
    </dataValidation>
    <dataValidation type="decimal" allowBlank="1" showInputMessage="1" showErrorMessage="1" errorTitle="Input Error" error="Please enter a numeric value between -99999999999999999 and 99999999999999999" sqref="P98">
      <formula1>-99999999999999900</formula1>
      <formula2>99999999999999900</formula2>
    </dataValidation>
    <dataValidation type="decimal" allowBlank="1" showInputMessage="1" showErrorMessage="1" errorTitle="Input Error" error="Please enter a numeric value between -99999999999999999 and 99999999999999999" sqref="Q98">
      <formula1>-99999999999999900</formula1>
      <formula2>99999999999999900</formula2>
    </dataValidation>
    <dataValidation type="decimal" allowBlank="1" showInputMessage="1" showErrorMessage="1" errorTitle="Input Error" error="Please enter a numeric value between -99999999999999999 and 99999999999999999" sqref="R98">
      <formula1>-99999999999999900</formula1>
      <formula2>99999999999999900</formula2>
    </dataValidation>
    <dataValidation type="decimal" allowBlank="1" showInputMessage="1" showErrorMessage="1" errorTitle="Input Error" error="Please enter a numeric value between -99999999999999999 and 99999999999999999" sqref="S98">
      <formula1>-99999999999999900</formula1>
      <formula2>99999999999999900</formula2>
    </dataValidation>
    <dataValidation type="decimal" allowBlank="1" showInputMessage="1" showErrorMessage="1" errorTitle="Input Error" error="Please enter a numeric value between -99999999999999999 and 99999999999999999" sqref="G99">
      <formula1>-99999999999999900</formula1>
      <formula2>99999999999999900</formula2>
    </dataValidation>
    <dataValidation type="decimal" allowBlank="1" showInputMessage="1" showErrorMessage="1" errorTitle="Input Error" error="Please enter a numeric value between -99999999999999999 and 99999999999999999" sqref="H99">
      <formula1>-99999999999999900</formula1>
      <formula2>99999999999999900</formula2>
    </dataValidation>
    <dataValidation type="decimal" allowBlank="1" showInputMessage="1" showErrorMessage="1" errorTitle="Input Error" error="Please enter a numeric value between -99999999999999999 and 99999999999999999" sqref="I99">
      <formula1>-99999999999999900</formula1>
      <formula2>99999999999999900</formula2>
    </dataValidation>
    <dataValidation type="decimal" allowBlank="1" showInputMessage="1" showErrorMessage="1" errorTitle="Input Error" error="Please enter a numeric value between -99999999999999999 and 99999999999999999" sqref="J99">
      <formula1>-99999999999999900</formula1>
      <formula2>99999999999999900</formula2>
    </dataValidation>
    <dataValidation type="decimal" allowBlank="1" showInputMessage="1" showErrorMessage="1" errorTitle="Input Error" error="Please enter a numeric value between -99999999999999999 and 99999999999999999" sqref="K99">
      <formula1>-99999999999999900</formula1>
      <formula2>99999999999999900</formula2>
    </dataValidation>
    <dataValidation type="decimal" allowBlank="1" showInputMessage="1" showErrorMessage="1" errorTitle="Input Error" error="Please enter a numeric value between -99999999999999999 and 99999999999999999" sqref="L99">
      <formula1>-99999999999999900</formula1>
      <formula2>99999999999999900</formula2>
    </dataValidation>
    <dataValidation type="decimal" allowBlank="1" showInputMessage="1" showErrorMessage="1" errorTitle="Input Error" error="Please enter a numeric value between -99999999999999999 and 99999999999999999" sqref="M99">
      <formula1>-99999999999999900</formula1>
      <formula2>99999999999999900</formula2>
    </dataValidation>
    <dataValidation type="decimal" allowBlank="1" showInputMessage="1" showErrorMessage="1" errorTitle="Input Error" error="Please enter a numeric value between -99999999999999999 and 99999999999999999" sqref="N99">
      <formula1>-99999999999999900</formula1>
      <formula2>99999999999999900</formula2>
    </dataValidation>
    <dataValidation type="decimal" allowBlank="1" showInputMessage="1" showErrorMessage="1" errorTitle="Input Error" error="Please enter a numeric value between -99999999999999999 and 99999999999999999" sqref="O99">
      <formula1>-99999999999999900</formula1>
      <formula2>99999999999999900</formula2>
    </dataValidation>
    <dataValidation type="decimal" allowBlank="1" showInputMessage="1" showErrorMessage="1" errorTitle="Input Error" error="Please enter a numeric value between -99999999999999999 and 99999999999999999" sqref="P99">
      <formula1>-99999999999999900</formula1>
      <formula2>99999999999999900</formula2>
    </dataValidation>
    <dataValidation type="decimal" allowBlank="1" showInputMessage="1" showErrorMessage="1" errorTitle="Input Error" error="Please enter a numeric value between -99999999999999999 and 99999999999999999" sqref="Q99">
      <formula1>-99999999999999900</formula1>
      <formula2>99999999999999900</formula2>
    </dataValidation>
    <dataValidation type="decimal" allowBlank="1" showInputMessage="1" showErrorMessage="1" errorTitle="Input Error" error="Please enter a numeric value between -99999999999999999 and 99999999999999999" sqref="R99">
      <formula1>-99999999999999900</formula1>
      <formula2>99999999999999900</formula2>
    </dataValidation>
    <dataValidation type="decimal" allowBlank="1" showInputMessage="1" showErrorMessage="1" errorTitle="Input Error" error="Please enter a numeric value between -99999999999999999 and 99999999999999999" sqref="S99">
      <formula1>-99999999999999900</formula1>
      <formula2>99999999999999900</formula2>
    </dataValidation>
    <dataValidation type="decimal" allowBlank="1" showInputMessage="1" showErrorMessage="1" errorTitle="Input Error" error="Please enter a numeric value between -99999999999999999 and 99999999999999999" sqref="G100">
      <formula1>-99999999999999900</formula1>
      <formula2>99999999999999900</formula2>
    </dataValidation>
    <dataValidation type="decimal" allowBlank="1" showInputMessage="1" showErrorMessage="1" errorTitle="Input Error" error="Please enter a numeric value between -99999999999999999 and 99999999999999999" sqref="H100">
      <formula1>-99999999999999900</formula1>
      <formula2>99999999999999900</formula2>
    </dataValidation>
    <dataValidation type="decimal" allowBlank="1" showInputMessage="1" showErrorMessage="1" errorTitle="Input Error" error="Please enter a numeric value between -99999999999999999 and 99999999999999999" sqref="I100">
      <formula1>-99999999999999900</formula1>
      <formula2>99999999999999900</formula2>
    </dataValidation>
    <dataValidation type="decimal" allowBlank="1" showInputMessage="1" showErrorMessage="1" errorTitle="Input Error" error="Please enter a numeric value between -99999999999999999 and 99999999999999999" sqref="J100">
      <formula1>-99999999999999900</formula1>
      <formula2>99999999999999900</formula2>
    </dataValidation>
    <dataValidation type="decimal" allowBlank="1" showInputMessage="1" showErrorMessage="1" errorTitle="Input Error" error="Please enter a numeric value between -99999999999999999 and 99999999999999999" sqref="K100">
      <formula1>-99999999999999900</formula1>
      <formula2>99999999999999900</formula2>
    </dataValidation>
    <dataValidation type="decimal" allowBlank="1" showInputMessage="1" showErrorMessage="1" errorTitle="Input Error" error="Please enter a numeric value between -99999999999999999 and 99999999999999999" sqref="L100">
      <formula1>-99999999999999900</formula1>
      <formula2>99999999999999900</formula2>
    </dataValidation>
    <dataValidation type="decimal" allowBlank="1" showInputMessage="1" showErrorMessage="1" errorTitle="Input Error" error="Please enter a numeric value between -99999999999999999 and 99999999999999999" sqref="M100">
      <formula1>-99999999999999900</formula1>
      <formula2>99999999999999900</formula2>
    </dataValidation>
    <dataValidation type="decimal" allowBlank="1" showInputMessage="1" showErrorMessage="1" errorTitle="Input Error" error="Please enter a numeric value between -99999999999999999 and 99999999999999999" sqref="N100">
      <formula1>-99999999999999900</formula1>
      <formula2>99999999999999900</formula2>
    </dataValidation>
    <dataValidation type="decimal" allowBlank="1" showInputMessage="1" showErrorMessage="1" errorTitle="Input Error" error="Please enter a numeric value between -99999999999999999 and 99999999999999999" sqref="O100">
      <formula1>-99999999999999900</formula1>
      <formula2>99999999999999900</formula2>
    </dataValidation>
    <dataValidation type="decimal" allowBlank="1" showInputMessage="1" showErrorMessage="1" errorTitle="Input Error" error="Please enter a numeric value between -99999999999999999 and 99999999999999999" sqref="P100">
      <formula1>-99999999999999900</formula1>
      <formula2>99999999999999900</formula2>
    </dataValidation>
    <dataValidation type="decimal" allowBlank="1" showInputMessage="1" showErrorMessage="1" errorTitle="Input Error" error="Please enter a numeric value between -99999999999999999 and 99999999999999999" sqref="Q100">
      <formula1>-99999999999999900</formula1>
      <formula2>99999999999999900</formula2>
    </dataValidation>
    <dataValidation type="decimal" allowBlank="1" showInputMessage="1" showErrorMessage="1" errorTitle="Input Error" error="Please enter a numeric value between -99999999999999999 and 99999999999999999" sqref="R100">
      <formula1>-99999999999999900</formula1>
      <formula2>99999999999999900</formula2>
    </dataValidation>
    <dataValidation type="decimal" allowBlank="1" showInputMessage="1" showErrorMessage="1" errorTitle="Input Error" error="Please enter a numeric value between -99999999999999999 and 99999999999999999" sqref="S100">
      <formula1>-99999999999999900</formula1>
      <formula2>99999999999999900</formula2>
    </dataValidation>
    <dataValidation type="decimal" allowBlank="1" showInputMessage="1" showErrorMessage="1" errorTitle="Input Error" error="Please enter a numeric value between -99999999999999999 and 99999999999999999" sqref="G101">
      <formula1>-99999999999999900</formula1>
      <formula2>99999999999999900</formula2>
    </dataValidation>
    <dataValidation type="decimal" allowBlank="1" showInputMessage="1" showErrorMessage="1" errorTitle="Input Error" error="Please enter a numeric value between -99999999999999999 and 99999999999999999" sqref="H101">
      <formula1>-99999999999999900</formula1>
      <formula2>99999999999999900</formula2>
    </dataValidation>
    <dataValidation type="decimal" allowBlank="1" showInputMessage="1" showErrorMessage="1" errorTitle="Input Error" error="Please enter a numeric value between -99999999999999999 and 99999999999999999" sqref="I101">
      <formula1>-99999999999999900</formula1>
      <formula2>99999999999999900</formula2>
    </dataValidation>
    <dataValidation type="decimal" allowBlank="1" showInputMessage="1" showErrorMessage="1" errorTitle="Input Error" error="Please enter a numeric value between -99999999999999999 and 99999999999999999" sqref="J101">
      <formula1>-99999999999999900</formula1>
      <formula2>99999999999999900</formula2>
    </dataValidation>
    <dataValidation type="decimal" allowBlank="1" showInputMessage="1" showErrorMessage="1" errorTitle="Input Error" error="Please enter a numeric value between -99999999999999999 and 99999999999999999" sqref="K101">
      <formula1>-99999999999999900</formula1>
      <formula2>99999999999999900</formula2>
    </dataValidation>
    <dataValidation type="decimal" allowBlank="1" showInputMessage="1" showErrorMessage="1" errorTitle="Input Error" error="Please enter a numeric value between -99999999999999999 and 99999999999999999" sqref="L101">
      <formula1>-99999999999999900</formula1>
      <formula2>99999999999999900</formula2>
    </dataValidation>
    <dataValidation type="decimal" allowBlank="1" showInputMessage="1" showErrorMessage="1" errorTitle="Input Error" error="Please enter a numeric value between -99999999999999999 and 99999999999999999" sqref="M101">
      <formula1>-99999999999999900</formula1>
      <formula2>99999999999999900</formula2>
    </dataValidation>
    <dataValidation type="decimal" allowBlank="1" showInputMessage="1" showErrorMessage="1" errorTitle="Input Error" error="Please enter a numeric value between -99999999999999999 and 99999999999999999" sqref="N101">
      <formula1>-99999999999999900</formula1>
      <formula2>99999999999999900</formula2>
    </dataValidation>
    <dataValidation type="decimal" allowBlank="1" showInputMessage="1" showErrorMessage="1" errorTitle="Input Error" error="Please enter a numeric value between -99999999999999999 and 99999999999999999" sqref="O101">
      <formula1>-99999999999999900</formula1>
      <formula2>99999999999999900</formula2>
    </dataValidation>
    <dataValidation type="decimal" allowBlank="1" showInputMessage="1" showErrorMessage="1" errorTitle="Input Error" error="Please enter a numeric value between -99999999999999999 and 99999999999999999" sqref="P101">
      <formula1>-99999999999999900</formula1>
      <formula2>99999999999999900</formula2>
    </dataValidation>
    <dataValidation type="decimal" allowBlank="1" showInputMessage="1" showErrorMessage="1" errorTitle="Input Error" error="Please enter a numeric value between -99999999999999999 and 99999999999999999" sqref="Q101">
      <formula1>-99999999999999900</formula1>
      <formula2>99999999999999900</formula2>
    </dataValidation>
    <dataValidation type="decimal" allowBlank="1" showInputMessage="1" showErrorMessage="1" errorTitle="Input Error" error="Please enter a numeric value between -99999999999999999 and 99999999999999999" sqref="R101">
      <formula1>-99999999999999900</formula1>
      <formula2>99999999999999900</formula2>
    </dataValidation>
    <dataValidation type="decimal" allowBlank="1" showInputMessage="1" showErrorMessage="1" errorTitle="Input Error" error="Please enter a numeric value between -99999999999999999 and 99999999999999999" sqref="S101">
      <formula1>-99999999999999900</formula1>
      <formula2>99999999999999900</formula2>
    </dataValidation>
    <dataValidation type="decimal" allowBlank="1" showInputMessage="1" showErrorMessage="1" errorTitle="Input Error" error="Please enter a numeric value between -99999999999999999 and 99999999999999999" sqref="G102">
      <formula1>-99999999999999900</formula1>
      <formula2>99999999999999900</formula2>
    </dataValidation>
    <dataValidation type="decimal" allowBlank="1" showInputMessage="1" showErrorMessage="1" errorTitle="Input Error" error="Please enter a numeric value between -99999999999999999 and 99999999999999999" sqref="H102">
      <formula1>-99999999999999900</formula1>
      <formula2>99999999999999900</formula2>
    </dataValidation>
    <dataValidation type="decimal" allowBlank="1" showInputMessage="1" showErrorMessage="1" errorTitle="Input Error" error="Please enter a numeric value between -99999999999999999 and 99999999999999999" sqref="I102">
      <formula1>-99999999999999900</formula1>
      <formula2>99999999999999900</formula2>
    </dataValidation>
    <dataValidation type="decimal" allowBlank="1" showInputMessage="1" showErrorMessage="1" errorTitle="Input Error" error="Please enter a numeric value between -99999999999999999 and 99999999999999999" sqref="J102">
      <formula1>-99999999999999900</formula1>
      <formula2>99999999999999900</formula2>
    </dataValidation>
    <dataValidation type="decimal" allowBlank="1" showInputMessage="1" showErrorMessage="1" errorTitle="Input Error" error="Please enter a numeric value between -99999999999999999 and 99999999999999999" sqref="K102">
      <formula1>-99999999999999900</formula1>
      <formula2>99999999999999900</formula2>
    </dataValidation>
    <dataValidation type="decimal" allowBlank="1" showInputMessage="1" showErrorMessage="1" errorTitle="Input Error" error="Please enter a numeric value between -99999999999999999 and 99999999999999999" sqref="L102">
      <formula1>-99999999999999900</formula1>
      <formula2>99999999999999900</formula2>
    </dataValidation>
    <dataValidation type="decimal" allowBlank="1" showInputMessage="1" showErrorMessage="1" errorTitle="Input Error" error="Please enter a numeric value between -99999999999999999 and 99999999999999999" sqref="M102">
      <formula1>-99999999999999900</formula1>
      <formula2>99999999999999900</formula2>
    </dataValidation>
    <dataValidation type="decimal" allowBlank="1" showInputMessage="1" showErrorMessage="1" errorTitle="Input Error" error="Please enter a numeric value between -99999999999999999 and 99999999999999999" sqref="N102">
      <formula1>-99999999999999900</formula1>
      <formula2>99999999999999900</formula2>
    </dataValidation>
    <dataValidation type="decimal" allowBlank="1" showInputMessage="1" showErrorMessage="1" errorTitle="Input Error" error="Please enter a numeric value between -99999999999999999 and 99999999999999999" sqref="O102">
      <formula1>-99999999999999900</formula1>
      <formula2>99999999999999900</formula2>
    </dataValidation>
    <dataValidation type="decimal" allowBlank="1" showInputMessage="1" showErrorMessage="1" errorTitle="Input Error" error="Please enter a numeric value between -99999999999999999 and 99999999999999999" sqref="P102">
      <formula1>-99999999999999900</formula1>
      <formula2>99999999999999900</formula2>
    </dataValidation>
    <dataValidation type="decimal" allowBlank="1" showInputMessage="1" showErrorMessage="1" errorTitle="Input Error" error="Please enter a numeric value between -99999999999999999 and 99999999999999999" sqref="Q102">
      <formula1>-99999999999999900</formula1>
      <formula2>99999999999999900</formula2>
    </dataValidation>
    <dataValidation type="decimal" allowBlank="1" showInputMessage="1" showErrorMessage="1" errorTitle="Input Error" error="Please enter a numeric value between -99999999999999999 and 99999999999999999" sqref="R102">
      <formula1>-99999999999999900</formula1>
      <formula2>99999999999999900</formula2>
    </dataValidation>
    <dataValidation type="decimal" allowBlank="1" showInputMessage="1" showErrorMessage="1" errorTitle="Input Error" error="Please enter a numeric value between -99999999999999999 and 99999999999999999" sqref="S102">
      <formula1>-99999999999999900</formula1>
      <formula2>99999999999999900</formula2>
    </dataValidation>
    <dataValidation type="decimal" allowBlank="1" showInputMessage="1" showErrorMessage="1" errorTitle="Input Error" error="Please enter a numeric value between -99999999999999999 and 99999999999999999" sqref="G103">
      <formula1>-99999999999999900</formula1>
      <formula2>99999999999999900</formula2>
    </dataValidation>
    <dataValidation type="decimal" allowBlank="1" showInputMessage="1" showErrorMessage="1" errorTitle="Input Error" error="Please enter a numeric value between -99999999999999999 and 99999999999999999" sqref="H103">
      <formula1>-99999999999999900</formula1>
      <formula2>99999999999999900</formula2>
    </dataValidation>
    <dataValidation type="decimal" allowBlank="1" showInputMessage="1" showErrorMessage="1" errorTitle="Input Error" error="Please enter a numeric value between -99999999999999999 and 99999999999999999" sqref="I103">
      <formula1>-99999999999999900</formula1>
      <formula2>99999999999999900</formula2>
    </dataValidation>
    <dataValidation type="decimal" allowBlank="1" showInputMessage="1" showErrorMessage="1" errorTitle="Input Error" error="Please enter a numeric value between -99999999999999999 and 99999999999999999" sqref="J103">
      <formula1>-99999999999999900</formula1>
      <formula2>99999999999999900</formula2>
    </dataValidation>
    <dataValidation type="decimal" allowBlank="1" showInputMessage="1" showErrorMessage="1" errorTitle="Input Error" error="Please enter a numeric value between -99999999999999999 and 99999999999999999" sqref="K103">
      <formula1>-99999999999999900</formula1>
      <formula2>99999999999999900</formula2>
    </dataValidation>
    <dataValidation type="decimal" allowBlank="1" showInputMessage="1" showErrorMessage="1" errorTitle="Input Error" error="Please enter a numeric value between -99999999999999999 and 99999999999999999" sqref="L103">
      <formula1>-99999999999999900</formula1>
      <formula2>99999999999999900</formula2>
    </dataValidation>
    <dataValidation type="decimal" allowBlank="1" showInputMessage="1" showErrorMessage="1" errorTitle="Input Error" error="Please enter a numeric value between -99999999999999999 and 99999999999999999" sqref="M103">
      <formula1>-99999999999999900</formula1>
      <formula2>99999999999999900</formula2>
    </dataValidation>
    <dataValidation type="decimal" allowBlank="1" showInputMessage="1" showErrorMessage="1" errorTitle="Input Error" error="Please enter a numeric value between -99999999999999999 and 99999999999999999" sqref="N103">
      <formula1>-99999999999999900</formula1>
      <formula2>99999999999999900</formula2>
    </dataValidation>
    <dataValidation type="decimal" allowBlank="1" showInputMessage="1" showErrorMessage="1" errorTitle="Input Error" error="Please enter a numeric value between -99999999999999999 and 99999999999999999" sqref="O103">
      <formula1>-99999999999999900</formula1>
      <formula2>99999999999999900</formula2>
    </dataValidation>
    <dataValidation type="decimal" allowBlank="1" showInputMessage="1" showErrorMessage="1" errorTitle="Input Error" error="Please enter a numeric value between -99999999999999999 and 99999999999999999" sqref="P103">
      <formula1>-99999999999999900</formula1>
      <formula2>99999999999999900</formula2>
    </dataValidation>
    <dataValidation type="decimal" allowBlank="1" showInputMessage="1" showErrorMessage="1" errorTitle="Input Error" error="Please enter a numeric value between -99999999999999999 and 99999999999999999" sqref="Q103">
      <formula1>-99999999999999900</formula1>
      <formula2>99999999999999900</formula2>
    </dataValidation>
    <dataValidation type="decimal" allowBlank="1" showInputMessage="1" showErrorMessage="1" errorTitle="Input Error" error="Please enter a numeric value between -99999999999999999 and 99999999999999999" sqref="R103">
      <formula1>-99999999999999900</formula1>
      <formula2>99999999999999900</formula2>
    </dataValidation>
    <dataValidation type="decimal" allowBlank="1" showInputMessage="1" showErrorMessage="1" errorTitle="Input Error" error="Please enter a numeric value between -99999999999999999 and 99999999999999999" sqref="S103">
      <formula1>-99999999999999900</formula1>
      <formula2>99999999999999900</formula2>
    </dataValidation>
    <dataValidation type="decimal" allowBlank="1" showInputMessage="1" showErrorMessage="1" errorTitle="Input Error" error="Please enter a numeric value between -99999999999999999 and 99999999999999999" sqref="G104">
      <formula1>-99999999999999900</formula1>
      <formula2>99999999999999900</formula2>
    </dataValidation>
    <dataValidation type="decimal" allowBlank="1" showInputMessage="1" showErrorMessage="1" errorTitle="Input Error" error="Please enter a numeric value between -99999999999999999 and 99999999999999999" sqref="H104">
      <formula1>-99999999999999900</formula1>
      <formula2>99999999999999900</formula2>
    </dataValidation>
    <dataValidation type="decimal" allowBlank="1" showInputMessage="1" showErrorMessage="1" errorTitle="Input Error" error="Please enter a numeric value between -99999999999999999 and 99999999999999999" sqref="I104">
      <formula1>-99999999999999900</formula1>
      <formula2>99999999999999900</formula2>
    </dataValidation>
    <dataValidation type="decimal" allowBlank="1" showInputMessage="1" showErrorMessage="1" errorTitle="Input Error" error="Please enter a numeric value between -99999999999999999 and 99999999999999999" sqref="J104">
      <formula1>-99999999999999900</formula1>
      <formula2>99999999999999900</formula2>
    </dataValidation>
    <dataValidation type="decimal" allowBlank="1" showInputMessage="1" showErrorMessage="1" errorTitle="Input Error" error="Please enter a numeric value between -99999999999999999 and 99999999999999999" sqref="K104">
      <formula1>-99999999999999900</formula1>
      <formula2>99999999999999900</formula2>
    </dataValidation>
    <dataValidation type="decimal" allowBlank="1" showInputMessage="1" showErrorMessage="1" errorTitle="Input Error" error="Please enter a numeric value between -99999999999999999 and 99999999999999999" sqref="L104">
      <formula1>-99999999999999900</formula1>
      <formula2>99999999999999900</formula2>
    </dataValidation>
    <dataValidation type="decimal" allowBlank="1" showInputMessage="1" showErrorMessage="1" errorTitle="Input Error" error="Please enter a numeric value between -99999999999999999 and 99999999999999999" sqref="M104">
      <formula1>-99999999999999900</formula1>
      <formula2>99999999999999900</formula2>
    </dataValidation>
    <dataValidation type="decimal" allowBlank="1" showInputMessage="1" showErrorMessage="1" errorTitle="Input Error" error="Please enter a numeric value between -99999999999999999 and 99999999999999999" sqref="N104">
      <formula1>-99999999999999900</formula1>
      <formula2>99999999999999900</formula2>
    </dataValidation>
    <dataValidation type="decimal" allowBlank="1" showInputMessage="1" showErrorMessage="1" errorTitle="Input Error" error="Please enter a numeric value between -99999999999999999 and 99999999999999999" sqref="O104">
      <formula1>-99999999999999900</formula1>
      <formula2>99999999999999900</formula2>
    </dataValidation>
    <dataValidation type="decimal" allowBlank="1" showInputMessage="1" showErrorMessage="1" errorTitle="Input Error" error="Please enter a numeric value between -99999999999999999 and 99999999999999999" sqref="P104">
      <formula1>-99999999999999900</formula1>
      <formula2>99999999999999900</formula2>
    </dataValidation>
    <dataValidation type="decimal" allowBlank="1" showInputMessage="1" showErrorMessage="1" errorTitle="Input Error" error="Please enter a numeric value between -99999999999999999 and 99999999999999999" sqref="Q104">
      <formula1>-99999999999999900</formula1>
      <formula2>99999999999999900</formula2>
    </dataValidation>
    <dataValidation type="decimal" allowBlank="1" showInputMessage="1" showErrorMessage="1" errorTitle="Input Error" error="Please enter a numeric value between -99999999999999999 and 99999999999999999" sqref="R104">
      <formula1>-99999999999999900</formula1>
      <formula2>99999999999999900</formula2>
    </dataValidation>
    <dataValidation type="decimal" allowBlank="1" showInputMessage="1" showErrorMessage="1" errorTitle="Input Error" error="Please enter a numeric value between -99999999999999999 and 99999999999999999" sqref="S104">
      <formula1>-99999999999999900</formula1>
      <formula2>99999999999999900</formula2>
    </dataValidation>
  </dataValidations>
  <pageMargins left="0.75" right="0.75" top="1" bottom="1" header="0.5" footer="0.5"/>
  <pageSetup orientation="portrait" horizontalDpi="200" verticalDpi="2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219"/>
  <sheetViews>
    <sheetView workbookViewId="0">
      <selection activeCell="B216" sqref="B216"/>
    </sheetView>
  </sheetViews>
  <sheetFormatPr defaultRowHeight="15"/>
  <cols>
    <col min="1" max="1" width="21.28515625" customWidth="1"/>
    <col min="2" max="2" width="24.140625" customWidth="1"/>
  </cols>
  <sheetData>
    <row r="1" spans="1:5">
      <c r="A1" t="s">
        <v>886</v>
      </c>
      <c r="B1" t="s">
        <v>887</v>
      </c>
      <c r="C1" t="s">
        <v>889</v>
      </c>
      <c r="D1" t="s">
        <v>888</v>
      </c>
      <c r="E1" t="s">
        <v>890</v>
      </c>
    </row>
    <row r="2" spans="1:5">
      <c r="A2" t="s">
        <v>891</v>
      </c>
      <c r="B2" t="s">
        <v>887</v>
      </c>
      <c r="C2" t="s">
        <v>504</v>
      </c>
      <c r="D2" t="s">
        <v>888</v>
      </c>
      <c r="E2" t="s">
        <v>505</v>
      </c>
    </row>
    <row r="3" spans="1:5">
      <c r="A3" t="s">
        <v>892</v>
      </c>
      <c r="B3" t="s">
        <v>887</v>
      </c>
      <c r="C3" t="s">
        <v>506</v>
      </c>
      <c r="D3" t="s">
        <v>888</v>
      </c>
      <c r="E3" t="s">
        <v>507</v>
      </c>
    </row>
    <row r="4" spans="1:5">
      <c r="A4" t="s">
        <v>622</v>
      </c>
      <c r="B4" t="s">
        <v>887</v>
      </c>
      <c r="C4" t="s">
        <v>508</v>
      </c>
      <c r="D4" t="s">
        <v>888</v>
      </c>
      <c r="E4" t="s">
        <v>509</v>
      </c>
    </row>
    <row r="5" spans="1:5">
      <c r="A5" t="s">
        <v>623</v>
      </c>
      <c r="B5" t="s">
        <v>887</v>
      </c>
      <c r="C5" t="s">
        <v>510</v>
      </c>
      <c r="D5" t="s">
        <v>888</v>
      </c>
      <c r="E5" t="s">
        <v>511</v>
      </c>
    </row>
    <row r="6" spans="1:5">
      <c r="A6" t="s">
        <v>624</v>
      </c>
      <c r="B6" t="s">
        <v>887</v>
      </c>
      <c r="C6" t="s">
        <v>512</v>
      </c>
      <c r="D6" t="s">
        <v>888</v>
      </c>
      <c r="E6" t="s">
        <v>513</v>
      </c>
    </row>
    <row r="7" spans="1:5">
      <c r="A7" t="s">
        <v>625</v>
      </c>
      <c r="B7" t="s">
        <v>887</v>
      </c>
      <c r="C7" t="s">
        <v>514</v>
      </c>
      <c r="D7" t="s">
        <v>888</v>
      </c>
      <c r="E7" t="s">
        <v>515</v>
      </c>
    </row>
    <row r="8" spans="1:5">
      <c r="A8" t="s">
        <v>626</v>
      </c>
      <c r="B8" t="s">
        <v>887</v>
      </c>
      <c r="C8" t="s">
        <v>516</v>
      </c>
      <c r="D8" t="s">
        <v>888</v>
      </c>
      <c r="E8" t="s">
        <v>517</v>
      </c>
    </row>
    <row r="9" spans="1:5">
      <c r="A9" t="s">
        <v>627</v>
      </c>
      <c r="B9" t="s">
        <v>887</v>
      </c>
      <c r="C9" t="s">
        <v>518</v>
      </c>
      <c r="D9" t="s">
        <v>888</v>
      </c>
      <c r="E9" t="s">
        <v>519</v>
      </c>
    </row>
    <row r="10" spans="1:5">
      <c r="A10" t="s">
        <v>628</v>
      </c>
      <c r="B10" t="s">
        <v>887</v>
      </c>
      <c r="C10" t="s">
        <v>520</v>
      </c>
      <c r="D10" t="s">
        <v>888</v>
      </c>
      <c r="E10" t="s">
        <v>521</v>
      </c>
    </row>
    <row r="11" spans="1:5">
      <c r="A11" t="s">
        <v>629</v>
      </c>
      <c r="B11" t="s">
        <v>887</v>
      </c>
      <c r="C11" t="s">
        <v>522</v>
      </c>
      <c r="D11" t="s">
        <v>888</v>
      </c>
      <c r="E11" t="s">
        <v>523</v>
      </c>
    </row>
    <row r="12" spans="1:5">
      <c r="A12" t="s">
        <v>630</v>
      </c>
      <c r="B12" t="s">
        <v>887</v>
      </c>
      <c r="C12" t="s">
        <v>524</v>
      </c>
      <c r="D12" t="s">
        <v>888</v>
      </c>
      <c r="E12" t="s">
        <v>525</v>
      </c>
    </row>
    <row r="13" spans="1:5">
      <c r="A13" t="s">
        <v>631</v>
      </c>
      <c r="B13" t="s">
        <v>887</v>
      </c>
      <c r="C13" t="s">
        <v>526</v>
      </c>
      <c r="D13" t="s">
        <v>888</v>
      </c>
      <c r="E13" t="s">
        <v>527</v>
      </c>
    </row>
    <row r="14" spans="1:5">
      <c r="A14" t="s">
        <v>632</v>
      </c>
      <c r="B14" t="s">
        <v>887</v>
      </c>
      <c r="C14" t="s">
        <v>528</v>
      </c>
      <c r="D14" t="s">
        <v>888</v>
      </c>
      <c r="E14" t="s">
        <v>529</v>
      </c>
    </row>
    <row r="15" spans="1:5">
      <c r="A15" t="s">
        <v>633</v>
      </c>
      <c r="B15" t="s">
        <v>887</v>
      </c>
      <c r="C15" t="s">
        <v>530</v>
      </c>
      <c r="D15" t="s">
        <v>888</v>
      </c>
      <c r="E15" t="s">
        <v>521</v>
      </c>
    </row>
    <row r="16" spans="1:5">
      <c r="A16" t="s">
        <v>634</v>
      </c>
      <c r="B16" t="s">
        <v>887</v>
      </c>
      <c r="C16" t="s">
        <v>531</v>
      </c>
      <c r="D16" t="s">
        <v>888</v>
      </c>
      <c r="E16" t="s">
        <v>452</v>
      </c>
    </row>
    <row r="17" spans="1:5">
      <c r="A17" t="s">
        <v>635</v>
      </c>
      <c r="B17" t="s">
        <v>887</v>
      </c>
      <c r="C17" t="s">
        <v>532</v>
      </c>
      <c r="D17" t="s">
        <v>888</v>
      </c>
      <c r="E17" t="s">
        <v>533</v>
      </c>
    </row>
    <row r="18" spans="1:5">
      <c r="A18" t="s">
        <v>636</v>
      </c>
      <c r="B18" t="s">
        <v>887</v>
      </c>
      <c r="C18" t="s">
        <v>534</v>
      </c>
      <c r="D18" t="s">
        <v>888</v>
      </c>
      <c r="E18" t="s">
        <v>819</v>
      </c>
    </row>
    <row r="19" spans="1:5">
      <c r="A19" t="s">
        <v>637</v>
      </c>
      <c r="B19" t="s">
        <v>887</v>
      </c>
      <c r="C19" t="s">
        <v>535</v>
      </c>
      <c r="D19" t="s">
        <v>888</v>
      </c>
      <c r="E19" t="s">
        <v>455</v>
      </c>
    </row>
    <row r="20" spans="1:5">
      <c r="A20" t="s">
        <v>638</v>
      </c>
      <c r="B20" t="s">
        <v>887</v>
      </c>
      <c r="C20" t="s">
        <v>536</v>
      </c>
      <c r="D20" t="s">
        <v>888</v>
      </c>
      <c r="E20" t="s">
        <v>820</v>
      </c>
    </row>
    <row r="21" spans="1:5">
      <c r="A21" t="s">
        <v>639</v>
      </c>
      <c r="B21" t="s">
        <v>887</v>
      </c>
      <c r="C21" t="s">
        <v>537</v>
      </c>
      <c r="D21" t="s">
        <v>888</v>
      </c>
      <c r="E21" t="s">
        <v>538</v>
      </c>
    </row>
    <row r="22" spans="1:5">
      <c r="A22" t="s">
        <v>640</v>
      </c>
      <c r="B22" t="s">
        <v>887</v>
      </c>
      <c r="C22" t="s">
        <v>539</v>
      </c>
      <c r="D22" t="s">
        <v>888</v>
      </c>
      <c r="E22" t="s">
        <v>540</v>
      </c>
    </row>
    <row r="23" spans="1:5">
      <c r="A23" t="s">
        <v>641</v>
      </c>
      <c r="B23" t="s">
        <v>887</v>
      </c>
      <c r="C23" t="s">
        <v>541</v>
      </c>
      <c r="D23" t="s">
        <v>888</v>
      </c>
      <c r="E23" t="s">
        <v>542</v>
      </c>
    </row>
    <row r="24" spans="1:5">
      <c r="A24" t="s">
        <v>642</v>
      </c>
      <c r="B24" t="s">
        <v>887</v>
      </c>
      <c r="C24" t="s">
        <v>543</v>
      </c>
      <c r="D24" t="s">
        <v>888</v>
      </c>
      <c r="E24" t="s">
        <v>462</v>
      </c>
    </row>
    <row r="25" spans="1:5">
      <c r="A25" t="s">
        <v>643</v>
      </c>
      <c r="B25" t="s">
        <v>887</v>
      </c>
      <c r="C25" t="s">
        <v>544</v>
      </c>
      <c r="D25" t="s">
        <v>888</v>
      </c>
      <c r="E25" t="s">
        <v>820</v>
      </c>
    </row>
    <row r="26" spans="1:5">
      <c r="A26" t="s">
        <v>644</v>
      </c>
      <c r="B26" t="s">
        <v>887</v>
      </c>
      <c r="C26" t="s">
        <v>545</v>
      </c>
      <c r="D26" t="s">
        <v>888</v>
      </c>
      <c r="E26" t="s">
        <v>464</v>
      </c>
    </row>
    <row r="27" spans="1:5">
      <c r="A27" t="s">
        <v>645</v>
      </c>
      <c r="B27" t="s">
        <v>887</v>
      </c>
      <c r="C27" t="s">
        <v>546</v>
      </c>
      <c r="D27" t="s">
        <v>888</v>
      </c>
      <c r="E27" t="s">
        <v>547</v>
      </c>
    </row>
    <row r="28" spans="1:5">
      <c r="A28" t="s">
        <v>646</v>
      </c>
      <c r="B28" t="s">
        <v>887</v>
      </c>
      <c r="C28" t="s">
        <v>548</v>
      </c>
      <c r="D28" t="s">
        <v>888</v>
      </c>
      <c r="E28" t="s">
        <v>549</v>
      </c>
    </row>
    <row r="29" spans="1:5">
      <c r="A29" t="s">
        <v>647</v>
      </c>
      <c r="B29" t="s">
        <v>887</v>
      </c>
      <c r="C29" t="s">
        <v>550</v>
      </c>
      <c r="D29" t="s">
        <v>888</v>
      </c>
      <c r="E29" t="s">
        <v>820</v>
      </c>
    </row>
    <row r="30" spans="1:5">
      <c r="A30" t="s">
        <v>648</v>
      </c>
      <c r="B30" t="s">
        <v>887</v>
      </c>
      <c r="C30" t="s">
        <v>551</v>
      </c>
      <c r="D30" t="s">
        <v>888</v>
      </c>
      <c r="E30" t="s">
        <v>552</v>
      </c>
    </row>
    <row r="31" spans="1:5">
      <c r="A31" t="s">
        <v>649</v>
      </c>
      <c r="B31" t="s">
        <v>887</v>
      </c>
      <c r="C31" t="s">
        <v>553</v>
      </c>
      <c r="D31" t="s">
        <v>888</v>
      </c>
      <c r="E31" t="s">
        <v>554</v>
      </c>
    </row>
    <row r="32" spans="1:5">
      <c r="A32" t="s">
        <v>650</v>
      </c>
      <c r="B32" t="s">
        <v>887</v>
      </c>
      <c r="C32" t="s">
        <v>555</v>
      </c>
      <c r="D32" t="s">
        <v>888</v>
      </c>
      <c r="E32" t="s">
        <v>469</v>
      </c>
    </row>
    <row r="33" spans="1:5">
      <c r="A33" t="s">
        <v>651</v>
      </c>
      <c r="B33" t="s">
        <v>887</v>
      </c>
      <c r="C33" t="s">
        <v>556</v>
      </c>
      <c r="D33" t="s">
        <v>888</v>
      </c>
      <c r="E33" t="s">
        <v>470</v>
      </c>
    </row>
    <row r="34" spans="1:5">
      <c r="A34" t="s">
        <v>652</v>
      </c>
      <c r="B34" t="s">
        <v>887</v>
      </c>
      <c r="C34" t="s">
        <v>557</v>
      </c>
      <c r="D34" t="s">
        <v>888</v>
      </c>
      <c r="E34" t="s">
        <v>471</v>
      </c>
    </row>
    <row r="35" spans="1:5">
      <c r="A35" t="s">
        <v>653</v>
      </c>
      <c r="B35" t="s">
        <v>887</v>
      </c>
      <c r="C35" t="s">
        <v>558</v>
      </c>
      <c r="D35" t="s">
        <v>888</v>
      </c>
      <c r="E35" t="s">
        <v>472</v>
      </c>
    </row>
    <row r="36" spans="1:5">
      <c r="A36" t="s">
        <v>654</v>
      </c>
      <c r="B36" t="s">
        <v>887</v>
      </c>
      <c r="C36" t="s">
        <v>559</v>
      </c>
      <c r="D36" t="s">
        <v>888</v>
      </c>
      <c r="E36" t="s">
        <v>820</v>
      </c>
    </row>
    <row r="37" spans="1:5">
      <c r="A37" t="s">
        <v>655</v>
      </c>
      <c r="B37" t="s">
        <v>887</v>
      </c>
      <c r="C37" t="s">
        <v>560</v>
      </c>
      <c r="D37" t="s">
        <v>888</v>
      </c>
      <c r="E37" t="s">
        <v>561</v>
      </c>
    </row>
    <row r="38" spans="1:5">
      <c r="A38" t="s">
        <v>713</v>
      </c>
      <c r="B38" t="s">
        <v>887</v>
      </c>
      <c r="C38" t="s">
        <v>562</v>
      </c>
      <c r="D38" t="s">
        <v>888</v>
      </c>
      <c r="E38" t="s">
        <v>735</v>
      </c>
    </row>
    <row r="39" spans="1:5">
      <c r="A39" t="s">
        <v>714</v>
      </c>
      <c r="B39" t="s">
        <v>887</v>
      </c>
      <c r="C39" t="s">
        <v>563</v>
      </c>
      <c r="D39" t="s">
        <v>888</v>
      </c>
      <c r="E39" t="s">
        <v>736</v>
      </c>
    </row>
    <row r="40" spans="1:5">
      <c r="A40" t="s">
        <v>656</v>
      </c>
      <c r="B40" t="s">
        <v>887</v>
      </c>
      <c r="C40" t="s">
        <v>564</v>
      </c>
      <c r="D40" t="s">
        <v>888</v>
      </c>
      <c r="E40" t="s">
        <v>565</v>
      </c>
    </row>
    <row r="41" spans="1:5">
      <c r="A41" t="s">
        <v>657</v>
      </c>
      <c r="B41" t="s">
        <v>887</v>
      </c>
      <c r="C41" t="s">
        <v>566</v>
      </c>
      <c r="D41" t="s">
        <v>888</v>
      </c>
      <c r="E41" t="s">
        <v>567</v>
      </c>
    </row>
    <row r="42" spans="1:5">
      <c r="A42" t="s">
        <v>658</v>
      </c>
      <c r="B42" t="s">
        <v>887</v>
      </c>
      <c r="C42" t="s">
        <v>568</v>
      </c>
      <c r="D42" t="s">
        <v>888</v>
      </c>
      <c r="E42" t="s">
        <v>569</v>
      </c>
    </row>
    <row r="43" spans="1:5">
      <c r="A43" t="s">
        <v>659</v>
      </c>
      <c r="B43" t="s">
        <v>887</v>
      </c>
      <c r="C43" t="s">
        <v>570</v>
      </c>
      <c r="D43" t="s">
        <v>888</v>
      </c>
      <c r="E43" t="s">
        <v>571</v>
      </c>
    </row>
    <row r="44" spans="1:5">
      <c r="A44" t="s">
        <v>660</v>
      </c>
      <c r="B44" t="s">
        <v>887</v>
      </c>
      <c r="C44" t="s">
        <v>572</v>
      </c>
      <c r="D44" t="s">
        <v>888</v>
      </c>
      <c r="E44" t="s">
        <v>573</v>
      </c>
    </row>
    <row r="45" spans="1:5">
      <c r="A45" t="s">
        <v>661</v>
      </c>
      <c r="B45" t="s">
        <v>887</v>
      </c>
      <c r="C45" t="s">
        <v>574</v>
      </c>
      <c r="D45" t="s">
        <v>888</v>
      </c>
      <c r="E45" t="s">
        <v>575</v>
      </c>
    </row>
    <row r="46" spans="1:5">
      <c r="A46" t="s">
        <v>662</v>
      </c>
      <c r="B46" t="s">
        <v>887</v>
      </c>
      <c r="C46" t="s">
        <v>576</v>
      </c>
      <c r="D46" t="s">
        <v>888</v>
      </c>
      <c r="E46" t="s">
        <v>577</v>
      </c>
    </row>
    <row r="47" spans="1:5">
      <c r="A47" t="s">
        <v>663</v>
      </c>
      <c r="B47" t="s">
        <v>887</v>
      </c>
      <c r="C47" t="s">
        <v>578</v>
      </c>
      <c r="D47" t="s">
        <v>888</v>
      </c>
      <c r="E47" t="s">
        <v>743</v>
      </c>
    </row>
    <row r="48" spans="1:5">
      <c r="A48" t="s">
        <v>664</v>
      </c>
      <c r="B48" t="s">
        <v>887</v>
      </c>
      <c r="C48" t="s">
        <v>579</v>
      </c>
      <c r="D48" t="s">
        <v>888</v>
      </c>
      <c r="E48" t="s">
        <v>744</v>
      </c>
    </row>
    <row r="49" spans="1:5">
      <c r="A49" t="s">
        <v>665</v>
      </c>
      <c r="B49" t="s">
        <v>887</v>
      </c>
      <c r="C49" t="s">
        <v>580</v>
      </c>
      <c r="D49" t="s">
        <v>581</v>
      </c>
      <c r="E49" t="s">
        <v>582</v>
      </c>
    </row>
    <row r="50" spans="1:5">
      <c r="A50" t="s">
        <v>666</v>
      </c>
      <c r="B50" t="s">
        <v>887</v>
      </c>
      <c r="C50" t="s">
        <v>583</v>
      </c>
      <c r="D50" t="s">
        <v>888</v>
      </c>
      <c r="E50" t="s">
        <v>584</v>
      </c>
    </row>
    <row r="51" spans="1:5">
      <c r="A51" t="s">
        <v>667</v>
      </c>
      <c r="B51" t="s">
        <v>887</v>
      </c>
      <c r="C51" t="s">
        <v>585</v>
      </c>
      <c r="D51" t="s">
        <v>888</v>
      </c>
      <c r="E51" t="s">
        <v>586</v>
      </c>
    </row>
    <row r="52" spans="1:5">
      <c r="A52" t="s">
        <v>668</v>
      </c>
      <c r="B52" t="s">
        <v>887</v>
      </c>
      <c r="C52" t="s">
        <v>587</v>
      </c>
      <c r="D52" t="s">
        <v>888</v>
      </c>
      <c r="E52" t="s">
        <v>588</v>
      </c>
    </row>
    <row r="53" spans="1:5">
      <c r="A53" t="s">
        <v>669</v>
      </c>
      <c r="B53" t="s">
        <v>887</v>
      </c>
      <c r="C53" t="s">
        <v>589</v>
      </c>
      <c r="D53" t="s">
        <v>888</v>
      </c>
      <c r="E53" t="s">
        <v>823</v>
      </c>
    </row>
    <row r="54" spans="1:5">
      <c r="A54" t="s">
        <v>670</v>
      </c>
      <c r="B54" t="s">
        <v>887</v>
      </c>
      <c r="C54" t="s">
        <v>590</v>
      </c>
      <c r="D54" t="s">
        <v>888</v>
      </c>
      <c r="E54" t="s">
        <v>591</v>
      </c>
    </row>
    <row r="55" spans="1:5">
      <c r="A55" t="s">
        <v>671</v>
      </c>
      <c r="B55" t="s">
        <v>887</v>
      </c>
      <c r="C55" t="s">
        <v>592</v>
      </c>
      <c r="D55" t="s">
        <v>888</v>
      </c>
      <c r="E55" t="s">
        <v>593</v>
      </c>
    </row>
    <row r="56" spans="1:5">
      <c r="A56" t="s">
        <v>672</v>
      </c>
      <c r="B56" t="s">
        <v>887</v>
      </c>
      <c r="C56" t="s">
        <v>594</v>
      </c>
      <c r="D56" t="s">
        <v>888</v>
      </c>
      <c r="E56" t="s">
        <v>595</v>
      </c>
    </row>
    <row r="57" spans="1:5">
      <c r="A57" t="s">
        <v>673</v>
      </c>
      <c r="B57" t="s">
        <v>887</v>
      </c>
      <c r="C57" t="s">
        <v>596</v>
      </c>
      <c r="D57" t="s">
        <v>888</v>
      </c>
      <c r="E57" t="s">
        <v>597</v>
      </c>
    </row>
    <row r="58" spans="1:5">
      <c r="A58" t="s">
        <v>674</v>
      </c>
      <c r="B58" t="s">
        <v>887</v>
      </c>
      <c r="C58" t="s">
        <v>598</v>
      </c>
      <c r="D58" t="s">
        <v>888</v>
      </c>
      <c r="E58" t="s">
        <v>820</v>
      </c>
    </row>
    <row r="59" spans="1:5">
      <c r="A59" t="s">
        <v>675</v>
      </c>
      <c r="B59" t="s">
        <v>887</v>
      </c>
      <c r="C59" t="s">
        <v>599</v>
      </c>
      <c r="D59" t="s">
        <v>888</v>
      </c>
      <c r="E59" t="s">
        <v>600</v>
      </c>
    </row>
    <row r="60" spans="1:5">
      <c r="A60" t="s">
        <v>676</v>
      </c>
      <c r="B60" t="s">
        <v>887</v>
      </c>
      <c r="C60" t="s">
        <v>601</v>
      </c>
      <c r="D60" t="s">
        <v>888</v>
      </c>
      <c r="E60" t="s">
        <v>602</v>
      </c>
    </row>
    <row r="61" spans="1:5">
      <c r="A61" t="s">
        <v>677</v>
      </c>
      <c r="B61" t="s">
        <v>887</v>
      </c>
      <c r="C61" t="s">
        <v>603</v>
      </c>
      <c r="D61" t="s">
        <v>888</v>
      </c>
      <c r="E61" t="s">
        <v>547</v>
      </c>
    </row>
    <row r="62" spans="1:5">
      <c r="A62" t="s">
        <v>678</v>
      </c>
      <c r="B62" t="s">
        <v>887</v>
      </c>
      <c r="C62" t="s">
        <v>604</v>
      </c>
      <c r="D62" t="s">
        <v>888</v>
      </c>
      <c r="E62" t="s">
        <v>605</v>
      </c>
    </row>
    <row r="63" spans="1:5">
      <c r="A63" t="s">
        <v>679</v>
      </c>
      <c r="B63" t="s">
        <v>887</v>
      </c>
      <c r="C63" t="s">
        <v>606</v>
      </c>
      <c r="D63" t="s">
        <v>888</v>
      </c>
      <c r="E63" t="s">
        <v>607</v>
      </c>
    </row>
    <row r="64" spans="1:5">
      <c r="A64" t="s">
        <v>680</v>
      </c>
      <c r="B64" t="s">
        <v>887</v>
      </c>
      <c r="C64" t="s">
        <v>608</v>
      </c>
      <c r="D64" t="s">
        <v>581</v>
      </c>
      <c r="E64" t="s">
        <v>609</v>
      </c>
    </row>
    <row r="65" spans="1:5">
      <c r="A65" t="s">
        <v>681</v>
      </c>
      <c r="B65" t="s">
        <v>887</v>
      </c>
      <c r="C65" t="s">
        <v>610</v>
      </c>
      <c r="D65" t="s">
        <v>888</v>
      </c>
      <c r="E65" t="s">
        <v>469</v>
      </c>
    </row>
    <row r="66" spans="1:5">
      <c r="A66" t="s">
        <v>682</v>
      </c>
      <c r="B66" t="s">
        <v>887</v>
      </c>
      <c r="C66" t="s">
        <v>611</v>
      </c>
      <c r="D66" t="s">
        <v>888</v>
      </c>
      <c r="E66" t="s">
        <v>470</v>
      </c>
    </row>
    <row r="67" spans="1:5">
      <c r="A67" t="s">
        <v>683</v>
      </c>
      <c r="B67" t="s">
        <v>887</v>
      </c>
      <c r="C67" t="s">
        <v>612</v>
      </c>
      <c r="D67" t="s">
        <v>888</v>
      </c>
      <c r="E67" t="s">
        <v>471</v>
      </c>
    </row>
    <row r="68" spans="1:5">
      <c r="A68" t="s">
        <v>684</v>
      </c>
      <c r="B68" t="s">
        <v>887</v>
      </c>
      <c r="C68" t="s">
        <v>613</v>
      </c>
      <c r="D68" t="s">
        <v>888</v>
      </c>
      <c r="E68" t="s">
        <v>472</v>
      </c>
    </row>
    <row r="69" spans="1:5">
      <c r="A69" t="s">
        <v>685</v>
      </c>
      <c r="B69" t="s">
        <v>887</v>
      </c>
      <c r="C69" t="s">
        <v>614</v>
      </c>
      <c r="D69" t="s">
        <v>888</v>
      </c>
      <c r="E69" t="s">
        <v>820</v>
      </c>
    </row>
    <row r="70" spans="1:5">
      <c r="A70" t="s">
        <v>686</v>
      </c>
      <c r="B70" t="s">
        <v>887</v>
      </c>
      <c r="C70" t="s">
        <v>615</v>
      </c>
      <c r="D70" t="s">
        <v>888</v>
      </c>
      <c r="E70" t="s">
        <v>616</v>
      </c>
    </row>
    <row r="71" spans="1:5">
      <c r="A71" t="s">
        <v>687</v>
      </c>
      <c r="B71" t="s">
        <v>887</v>
      </c>
      <c r="C71" t="s">
        <v>617</v>
      </c>
      <c r="D71" t="s">
        <v>888</v>
      </c>
      <c r="E71" t="s">
        <v>618</v>
      </c>
    </row>
    <row r="72" spans="1:5">
      <c r="A72" t="s">
        <v>688</v>
      </c>
      <c r="B72" t="s">
        <v>887</v>
      </c>
      <c r="C72" t="s">
        <v>619</v>
      </c>
      <c r="D72" t="s">
        <v>888</v>
      </c>
      <c r="E72" t="s">
        <v>761</v>
      </c>
    </row>
    <row r="73" spans="1:5">
      <c r="A73" t="s">
        <v>689</v>
      </c>
      <c r="B73" t="s">
        <v>887</v>
      </c>
      <c r="C73" t="s">
        <v>620</v>
      </c>
      <c r="D73" t="s">
        <v>888</v>
      </c>
      <c r="E73" t="s">
        <v>621</v>
      </c>
    </row>
    <row r="74" spans="1:5">
      <c r="A74" t="s">
        <v>892</v>
      </c>
      <c r="B74" t="s">
        <v>400</v>
      </c>
      <c r="C74" t="s">
        <v>506</v>
      </c>
      <c r="D74" t="s">
        <v>888</v>
      </c>
      <c r="E74" t="s">
        <v>507</v>
      </c>
    </row>
    <row r="75" spans="1:5">
      <c r="A75" t="s">
        <v>886</v>
      </c>
      <c r="B75" t="s">
        <v>400</v>
      </c>
      <c r="C75" t="s">
        <v>889</v>
      </c>
      <c r="D75" t="s">
        <v>888</v>
      </c>
      <c r="E75" t="s">
        <v>890</v>
      </c>
    </row>
    <row r="76" spans="1:5">
      <c r="A76" t="s">
        <v>891</v>
      </c>
      <c r="B76" t="s">
        <v>400</v>
      </c>
      <c r="C76" t="s">
        <v>504</v>
      </c>
      <c r="D76" t="s">
        <v>888</v>
      </c>
      <c r="E76" t="s">
        <v>505</v>
      </c>
    </row>
    <row r="77" spans="1:5">
      <c r="A77" t="s">
        <v>622</v>
      </c>
      <c r="B77" t="s">
        <v>400</v>
      </c>
      <c r="C77" t="s">
        <v>508</v>
      </c>
      <c r="D77" t="s">
        <v>888</v>
      </c>
      <c r="E77" t="s">
        <v>509</v>
      </c>
    </row>
    <row r="78" spans="1:5">
      <c r="A78" t="s">
        <v>623</v>
      </c>
      <c r="B78" t="s">
        <v>400</v>
      </c>
      <c r="C78" t="s">
        <v>510</v>
      </c>
      <c r="D78" t="s">
        <v>888</v>
      </c>
      <c r="E78" t="s">
        <v>511</v>
      </c>
    </row>
    <row r="79" spans="1:5">
      <c r="A79" t="s">
        <v>624</v>
      </c>
      <c r="B79" t="s">
        <v>400</v>
      </c>
      <c r="C79" t="s">
        <v>512</v>
      </c>
      <c r="D79" t="s">
        <v>888</v>
      </c>
      <c r="E79" t="s">
        <v>513</v>
      </c>
    </row>
    <row r="80" spans="1:5">
      <c r="A80" t="s">
        <v>625</v>
      </c>
      <c r="B80" t="s">
        <v>400</v>
      </c>
      <c r="C80" t="s">
        <v>514</v>
      </c>
      <c r="D80" t="s">
        <v>888</v>
      </c>
      <c r="E80" t="s">
        <v>515</v>
      </c>
    </row>
    <row r="81" spans="1:5">
      <c r="A81" t="s">
        <v>626</v>
      </c>
      <c r="B81" t="s">
        <v>400</v>
      </c>
      <c r="C81" t="s">
        <v>516</v>
      </c>
      <c r="D81" t="s">
        <v>888</v>
      </c>
      <c r="E81" t="s">
        <v>517</v>
      </c>
    </row>
    <row r="82" spans="1:5">
      <c r="A82" t="s">
        <v>627</v>
      </c>
      <c r="B82" t="s">
        <v>400</v>
      </c>
      <c r="C82" t="s">
        <v>518</v>
      </c>
      <c r="D82" t="s">
        <v>888</v>
      </c>
      <c r="E82" t="s">
        <v>519</v>
      </c>
    </row>
    <row r="83" spans="1:5">
      <c r="A83" t="s">
        <v>628</v>
      </c>
      <c r="B83" t="s">
        <v>400</v>
      </c>
      <c r="C83" t="s">
        <v>520</v>
      </c>
      <c r="D83" t="s">
        <v>888</v>
      </c>
      <c r="E83" t="s">
        <v>521</v>
      </c>
    </row>
    <row r="84" spans="1:5">
      <c r="A84" t="s">
        <v>629</v>
      </c>
      <c r="B84" t="s">
        <v>400</v>
      </c>
      <c r="C84" t="s">
        <v>522</v>
      </c>
      <c r="D84" t="s">
        <v>888</v>
      </c>
      <c r="E84" t="s">
        <v>523</v>
      </c>
    </row>
    <row r="85" spans="1:5">
      <c r="A85" t="s">
        <v>630</v>
      </c>
      <c r="B85" t="s">
        <v>400</v>
      </c>
      <c r="C85" t="s">
        <v>524</v>
      </c>
      <c r="D85" t="s">
        <v>888</v>
      </c>
      <c r="E85" t="s">
        <v>525</v>
      </c>
    </row>
    <row r="86" spans="1:5">
      <c r="A86" t="s">
        <v>631</v>
      </c>
      <c r="B86" t="s">
        <v>400</v>
      </c>
      <c r="C86" t="s">
        <v>526</v>
      </c>
      <c r="D86" t="s">
        <v>888</v>
      </c>
      <c r="E86" t="s">
        <v>527</v>
      </c>
    </row>
    <row r="87" spans="1:5">
      <c r="A87" t="s">
        <v>632</v>
      </c>
      <c r="B87" t="s">
        <v>400</v>
      </c>
      <c r="C87" t="s">
        <v>528</v>
      </c>
      <c r="D87" t="s">
        <v>888</v>
      </c>
      <c r="E87" t="s">
        <v>529</v>
      </c>
    </row>
    <row r="88" spans="1:5">
      <c r="A88" t="s">
        <v>633</v>
      </c>
      <c r="B88" t="s">
        <v>400</v>
      </c>
      <c r="C88" t="s">
        <v>530</v>
      </c>
      <c r="D88" t="s">
        <v>888</v>
      </c>
      <c r="E88" t="s">
        <v>521</v>
      </c>
    </row>
    <row r="89" spans="1:5">
      <c r="A89" t="s">
        <v>634</v>
      </c>
      <c r="B89" t="s">
        <v>400</v>
      </c>
      <c r="C89" t="s">
        <v>531</v>
      </c>
      <c r="D89" t="s">
        <v>888</v>
      </c>
      <c r="E89" t="s">
        <v>452</v>
      </c>
    </row>
    <row r="90" spans="1:5">
      <c r="A90" t="s">
        <v>635</v>
      </c>
      <c r="B90" t="s">
        <v>400</v>
      </c>
      <c r="C90" t="s">
        <v>532</v>
      </c>
      <c r="D90" t="s">
        <v>888</v>
      </c>
      <c r="E90" t="s">
        <v>533</v>
      </c>
    </row>
    <row r="91" spans="1:5">
      <c r="A91" t="s">
        <v>636</v>
      </c>
      <c r="B91" t="s">
        <v>400</v>
      </c>
      <c r="C91" t="s">
        <v>534</v>
      </c>
      <c r="D91" t="s">
        <v>888</v>
      </c>
      <c r="E91" t="s">
        <v>819</v>
      </c>
    </row>
    <row r="92" spans="1:5">
      <c r="A92" t="s">
        <v>637</v>
      </c>
      <c r="B92" t="s">
        <v>400</v>
      </c>
      <c r="C92" t="s">
        <v>535</v>
      </c>
      <c r="D92" t="s">
        <v>888</v>
      </c>
      <c r="E92" t="s">
        <v>455</v>
      </c>
    </row>
    <row r="93" spans="1:5">
      <c r="A93" t="s">
        <v>638</v>
      </c>
      <c r="B93" t="s">
        <v>400</v>
      </c>
      <c r="C93" t="s">
        <v>536</v>
      </c>
      <c r="D93" t="s">
        <v>888</v>
      </c>
      <c r="E93" t="s">
        <v>820</v>
      </c>
    </row>
    <row r="94" spans="1:5">
      <c r="A94" t="s">
        <v>639</v>
      </c>
      <c r="B94" t="s">
        <v>400</v>
      </c>
      <c r="C94" t="s">
        <v>537</v>
      </c>
      <c r="D94" t="s">
        <v>888</v>
      </c>
      <c r="E94" t="s">
        <v>538</v>
      </c>
    </row>
    <row r="95" spans="1:5">
      <c r="A95" t="s">
        <v>640</v>
      </c>
      <c r="B95" t="s">
        <v>400</v>
      </c>
      <c r="C95" t="s">
        <v>539</v>
      </c>
      <c r="D95" t="s">
        <v>888</v>
      </c>
      <c r="E95" t="s">
        <v>540</v>
      </c>
    </row>
    <row r="96" spans="1:5">
      <c r="A96" t="s">
        <v>641</v>
      </c>
      <c r="B96" t="s">
        <v>400</v>
      </c>
      <c r="C96" t="s">
        <v>541</v>
      </c>
      <c r="D96" t="s">
        <v>888</v>
      </c>
      <c r="E96" t="s">
        <v>542</v>
      </c>
    </row>
    <row r="97" spans="1:5">
      <c r="A97" t="s">
        <v>642</v>
      </c>
      <c r="B97" t="s">
        <v>400</v>
      </c>
      <c r="C97" t="s">
        <v>543</v>
      </c>
      <c r="D97" t="s">
        <v>888</v>
      </c>
      <c r="E97" t="s">
        <v>462</v>
      </c>
    </row>
    <row r="98" spans="1:5">
      <c r="A98" t="s">
        <v>643</v>
      </c>
      <c r="B98" t="s">
        <v>400</v>
      </c>
      <c r="C98" t="s">
        <v>544</v>
      </c>
      <c r="D98" t="s">
        <v>888</v>
      </c>
      <c r="E98" t="s">
        <v>820</v>
      </c>
    </row>
    <row r="99" spans="1:5">
      <c r="A99" t="s">
        <v>644</v>
      </c>
      <c r="B99" t="s">
        <v>400</v>
      </c>
      <c r="C99" t="s">
        <v>545</v>
      </c>
      <c r="D99" t="s">
        <v>888</v>
      </c>
      <c r="E99" t="s">
        <v>464</v>
      </c>
    </row>
    <row r="100" spans="1:5">
      <c r="A100" t="s">
        <v>645</v>
      </c>
      <c r="B100" t="s">
        <v>400</v>
      </c>
      <c r="C100" t="s">
        <v>546</v>
      </c>
      <c r="D100" t="s">
        <v>888</v>
      </c>
      <c r="E100" t="s">
        <v>547</v>
      </c>
    </row>
    <row r="101" spans="1:5">
      <c r="A101" t="s">
        <v>646</v>
      </c>
      <c r="B101" t="s">
        <v>400</v>
      </c>
      <c r="C101" t="s">
        <v>548</v>
      </c>
      <c r="D101" t="s">
        <v>888</v>
      </c>
      <c r="E101" t="s">
        <v>549</v>
      </c>
    </row>
    <row r="102" spans="1:5">
      <c r="A102" t="s">
        <v>647</v>
      </c>
      <c r="B102" t="s">
        <v>400</v>
      </c>
      <c r="C102" t="s">
        <v>550</v>
      </c>
      <c r="D102" t="s">
        <v>888</v>
      </c>
      <c r="E102" t="s">
        <v>820</v>
      </c>
    </row>
    <row r="103" spans="1:5">
      <c r="A103" t="s">
        <v>648</v>
      </c>
      <c r="B103" t="s">
        <v>400</v>
      </c>
      <c r="C103" t="s">
        <v>551</v>
      </c>
      <c r="D103" t="s">
        <v>888</v>
      </c>
      <c r="E103" t="s">
        <v>552</v>
      </c>
    </row>
    <row r="104" spans="1:5">
      <c r="A104" t="s">
        <v>649</v>
      </c>
      <c r="B104" t="s">
        <v>400</v>
      </c>
      <c r="C104" t="s">
        <v>553</v>
      </c>
      <c r="D104" t="s">
        <v>888</v>
      </c>
      <c r="E104" t="s">
        <v>554</v>
      </c>
    </row>
    <row r="105" spans="1:5">
      <c r="A105" t="s">
        <v>650</v>
      </c>
      <c r="B105" t="s">
        <v>400</v>
      </c>
      <c r="C105" t="s">
        <v>555</v>
      </c>
      <c r="D105" t="s">
        <v>888</v>
      </c>
      <c r="E105" t="s">
        <v>469</v>
      </c>
    </row>
    <row r="106" spans="1:5">
      <c r="A106" t="s">
        <v>651</v>
      </c>
      <c r="B106" t="s">
        <v>400</v>
      </c>
      <c r="C106" t="s">
        <v>556</v>
      </c>
      <c r="D106" t="s">
        <v>888</v>
      </c>
      <c r="E106" t="s">
        <v>470</v>
      </c>
    </row>
    <row r="107" spans="1:5">
      <c r="A107" t="s">
        <v>652</v>
      </c>
      <c r="B107" t="s">
        <v>400</v>
      </c>
      <c r="C107" t="s">
        <v>557</v>
      </c>
      <c r="D107" t="s">
        <v>888</v>
      </c>
      <c r="E107" t="s">
        <v>471</v>
      </c>
    </row>
    <row r="108" spans="1:5">
      <c r="A108" t="s">
        <v>653</v>
      </c>
      <c r="B108" t="s">
        <v>400</v>
      </c>
      <c r="C108" t="s">
        <v>558</v>
      </c>
      <c r="D108" t="s">
        <v>888</v>
      </c>
      <c r="E108" t="s">
        <v>472</v>
      </c>
    </row>
    <row r="109" spans="1:5">
      <c r="A109" t="s">
        <v>654</v>
      </c>
      <c r="B109" t="s">
        <v>400</v>
      </c>
      <c r="C109" t="s">
        <v>559</v>
      </c>
      <c r="D109" t="s">
        <v>888</v>
      </c>
      <c r="E109" t="s">
        <v>820</v>
      </c>
    </row>
    <row r="110" spans="1:5">
      <c r="A110" t="s">
        <v>655</v>
      </c>
      <c r="B110" t="s">
        <v>400</v>
      </c>
      <c r="C110" t="s">
        <v>560</v>
      </c>
      <c r="D110" t="s">
        <v>888</v>
      </c>
      <c r="E110" t="s">
        <v>561</v>
      </c>
    </row>
    <row r="111" spans="1:5">
      <c r="A111" t="s">
        <v>713</v>
      </c>
      <c r="B111" t="s">
        <v>400</v>
      </c>
      <c r="C111" t="s">
        <v>562</v>
      </c>
      <c r="D111" t="s">
        <v>888</v>
      </c>
      <c r="E111" t="s">
        <v>735</v>
      </c>
    </row>
    <row r="112" spans="1:5">
      <c r="A112" t="s">
        <v>714</v>
      </c>
      <c r="B112" t="s">
        <v>400</v>
      </c>
      <c r="C112" t="s">
        <v>563</v>
      </c>
      <c r="D112" t="s">
        <v>888</v>
      </c>
      <c r="E112" t="s">
        <v>736</v>
      </c>
    </row>
    <row r="113" spans="1:5">
      <c r="A113" t="s">
        <v>656</v>
      </c>
      <c r="B113" t="s">
        <v>400</v>
      </c>
      <c r="C113" t="s">
        <v>564</v>
      </c>
      <c r="D113" t="s">
        <v>888</v>
      </c>
      <c r="E113" t="s">
        <v>565</v>
      </c>
    </row>
    <row r="114" spans="1:5">
      <c r="A114" t="s">
        <v>657</v>
      </c>
      <c r="B114" t="s">
        <v>400</v>
      </c>
      <c r="C114" t="s">
        <v>566</v>
      </c>
      <c r="D114" t="s">
        <v>888</v>
      </c>
      <c r="E114" t="s">
        <v>567</v>
      </c>
    </row>
    <row r="115" spans="1:5">
      <c r="A115" t="s">
        <v>658</v>
      </c>
      <c r="B115" t="s">
        <v>400</v>
      </c>
      <c r="C115" t="s">
        <v>568</v>
      </c>
      <c r="D115" t="s">
        <v>888</v>
      </c>
      <c r="E115" t="s">
        <v>569</v>
      </c>
    </row>
    <row r="116" spans="1:5">
      <c r="A116" t="s">
        <v>659</v>
      </c>
      <c r="B116" t="s">
        <v>400</v>
      </c>
      <c r="C116" t="s">
        <v>570</v>
      </c>
      <c r="D116" t="s">
        <v>888</v>
      </c>
      <c r="E116" t="s">
        <v>571</v>
      </c>
    </row>
    <row r="117" spans="1:5">
      <c r="A117" t="s">
        <v>660</v>
      </c>
      <c r="B117" t="s">
        <v>400</v>
      </c>
      <c r="C117" t="s">
        <v>572</v>
      </c>
      <c r="D117" t="s">
        <v>888</v>
      </c>
      <c r="E117" t="s">
        <v>573</v>
      </c>
    </row>
    <row r="118" spans="1:5">
      <c r="A118" t="s">
        <v>661</v>
      </c>
      <c r="B118" t="s">
        <v>400</v>
      </c>
      <c r="C118" t="s">
        <v>574</v>
      </c>
      <c r="D118" t="s">
        <v>888</v>
      </c>
      <c r="E118" t="s">
        <v>575</v>
      </c>
    </row>
    <row r="119" spans="1:5">
      <c r="A119" t="s">
        <v>662</v>
      </c>
      <c r="B119" t="s">
        <v>400</v>
      </c>
      <c r="C119" t="s">
        <v>576</v>
      </c>
      <c r="D119" t="s">
        <v>888</v>
      </c>
      <c r="E119" t="s">
        <v>577</v>
      </c>
    </row>
    <row r="120" spans="1:5">
      <c r="A120" t="s">
        <v>663</v>
      </c>
      <c r="B120" t="s">
        <v>400</v>
      </c>
      <c r="C120" t="s">
        <v>578</v>
      </c>
      <c r="D120" t="s">
        <v>888</v>
      </c>
      <c r="E120" t="s">
        <v>743</v>
      </c>
    </row>
    <row r="121" spans="1:5">
      <c r="A121" t="s">
        <v>664</v>
      </c>
      <c r="B121" t="s">
        <v>400</v>
      </c>
      <c r="C121" t="s">
        <v>579</v>
      </c>
      <c r="D121" t="s">
        <v>888</v>
      </c>
      <c r="E121" t="s">
        <v>744</v>
      </c>
    </row>
    <row r="122" spans="1:5">
      <c r="A122" t="s">
        <v>665</v>
      </c>
      <c r="B122" t="s">
        <v>400</v>
      </c>
      <c r="C122" t="s">
        <v>580</v>
      </c>
      <c r="D122" t="s">
        <v>581</v>
      </c>
      <c r="E122" t="s">
        <v>582</v>
      </c>
    </row>
    <row r="123" spans="1:5">
      <c r="A123" t="s">
        <v>666</v>
      </c>
      <c r="B123" t="s">
        <v>400</v>
      </c>
      <c r="C123" t="s">
        <v>583</v>
      </c>
      <c r="D123" t="s">
        <v>888</v>
      </c>
      <c r="E123" t="s">
        <v>584</v>
      </c>
    </row>
    <row r="124" spans="1:5">
      <c r="A124" t="s">
        <v>667</v>
      </c>
      <c r="B124" t="s">
        <v>400</v>
      </c>
      <c r="C124" t="s">
        <v>585</v>
      </c>
      <c r="D124" t="s">
        <v>888</v>
      </c>
      <c r="E124" t="s">
        <v>586</v>
      </c>
    </row>
    <row r="125" spans="1:5">
      <c r="A125" t="s">
        <v>668</v>
      </c>
      <c r="B125" t="s">
        <v>400</v>
      </c>
      <c r="C125" t="s">
        <v>587</v>
      </c>
      <c r="D125" t="s">
        <v>888</v>
      </c>
      <c r="E125" t="s">
        <v>588</v>
      </c>
    </row>
    <row r="126" spans="1:5">
      <c r="A126" t="s">
        <v>669</v>
      </c>
      <c r="B126" t="s">
        <v>400</v>
      </c>
      <c r="C126" t="s">
        <v>589</v>
      </c>
      <c r="D126" t="s">
        <v>888</v>
      </c>
      <c r="E126" t="s">
        <v>823</v>
      </c>
    </row>
    <row r="127" spans="1:5">
      <c r="A127" t="s">
        <v>670</v>
      </c>
      <c r="B127" t="s">
        <v>400</v>
      </c>
      <c r="C127" t="s">
        <v>590</v>
      </c>
      <c r="D127" t="s">
        <v>888</v>
      </c>
      <c r="E127" t="s">
        <v>591</v>
      </c>
    </row>
    <row r="128" spans="1:5">
      <c r="A128" t="s">
        <v>671</v>
      </c>
      <c r="B128" t="s">
        <v>400</v>
      </c>
      <c r="C128" t="s">
        <v>592</v>
      </c>
      <c r="D128" t="s">
        <v>888</v>
      </c>
      <c r="E128" t="s">
        <v>593</v>
      </c>
    </row>
    <row r="129" spans="1:5">
      <c r="A129" t="s">
        <v>672</v>
      </c>
      <c r="B129" t="s">
        <v>400</v>
      </c>
      <c r="C129" t="s">
        <v>594</v>
      </c>
      <c r="D129" t="s">
        <v>888</v>
      </c>
      <c r="E129" t="s">
        <v>595</v>
      </c>
    </row>
    <row r="130" spans="1:5">
      <c r="A130" t="s">
        <v>673</v>
      </c>
      <c r="B130" t="s">
        <v>400</v>
      </c>
      <c r="C130" t="s">
        <v>596</v>
      </c>
      <c r="D130" t="s">
        <v>888</v>
      </c>
      <c r="E130" t="s">
        <v>597</v>
      </c>
    </row>
    <row r="131" spans="1:5">
      <c r="A131" t="s">
        <v>674</v>
      </c>
      <c r="B131" t="s">
        <v>400</v>
      </c>
      <c r="C131" t="s">
        <v>598</v>
      </c>
      <c r="D131" t="s">
        <v>888</v>
      </c>
      <c r="E131" t="s">
        <v>820</v>
      </c>
    </row>
    <row r="132" spans="1:5">
      <c r="A132" t="s">
        <v>675</v>
      </c>
      <c r="B132" t="s">
        <v>400</v>
      </c>
      <c r="C132" t="s">
        <v>599</v>
      </c>
      <c r="D132" t="s">
        <v>888</v>
      </c>
      <c r="E132" t="s">
        <v>600</v>
      </c>
    </row>
    <row r="133" spans="1:5">
      <c r="A133" t="s">
        <v>676</v>
      </c>
      <c r="B133" t="s">
        <v>400</v>
      </c>
      <c r="C133" t="s">
        <v>601</v>
      </c>
      <c r="D133" t="s">
        <v>888</v>
      </c>
      <c r="E133" t="s">
        <v>602</v>
      </c>
    </row>
    <row r="134" spans="1:5">
      <c r="A134" t="s">
        <v>677</v>
      </c>
      <c r="B134" t="s">
        <v>400</v>
      </c>
      <c r="C134" t="s">
        <v>603</v>
      </c>
      <c r="D134" t="s">
        <v>888</v>
      </c>
      <c r="E134" t="s">
        <v>547</v>
      </c>
    </row>
    <row r="135" spans="1:5">
      <c r="A135" t="s">
        <v>678</v>
      </c>
      <c r="B135" t="s">
        <v>400</v>
      </c>
      <c r="C135" t="s">
        <v>604</v>
      </c>
      <c r="D135" t="s">
        <v>888</v>
      </c>
      <c r="E135" t="s">
        <v>605</v>
      </c>
    </row>
    <row r="136" spans="1:5">
      <c r="A136" t="s">
        <v>679</v>
      </c>
      <c r="B136" t="s">
        <v>400</v>
      </c>
      <c r="C136" t="s">
        <v>606</v>
      </c>
      <c r="D136" t="s">
        <v>888</v>
      </c>
      <c r="E136" t="s">
        <v>607</v>
      </c>
    </row>
    <row r="137" spans="1:5">
      <c r="A137" t="s">
        <v>680</v>
      </c>
      <c r="B137" t="s">
        <v>400</v>
      </c>
      <c r="C137" t="s">
        <v>608</v>
      </c>
      <c r="D137" t="s">
        <v>581</v>
      </c>
      <c r="E137" t="s">
        <v>609</v>
      </c>
    </row>
    <row r="138" spans="1:5">
      <c r="A138" t="s">
        <v>681</v>
      </c>
      <c r="B138" t="s">
        <v>400</v>
      </c>
      <c r="C138" t="s">
        <v>610</v>
      </c>
      <c r="D138" t="s">
        <v>888</v>
      </c>
      <c r="E138" t="s">
        <v>469</v>
      </c>
    </row>
    <row r="139" spans="1:5">
      <c r="A139" t="s">
        <v>682</v>
      </c>
      <c r="B139" t="s">
        <v>400</v>
      </c>
      <c r="C139" t="s">
        <v>611</v>
      </c>
      <c r="D139" t="s">
        <v>888</v>
      </c>
      <c r="E139" t="s">
        <v>470</v>
      </c>
    </row>
    <row r="140" spans="1:5">
      <c r="A140" t="s">
        <v>683</v>
      </c>
      <c r="B140" t="s">
        <v>400</v>
      </c>
      <c r="C140" t="s">
        <v>612</v>
      </c>
      <c r="D140" t="s">
        <v>888</v>
      </c>
      <c r="E140" t="s">
        <v>471</v>
      </c>
    </row>
    <row r="141" spans="1:5">
      <c r="A141" t="s">
        <v>684</v>
      </c>
      <c r="B141" t="s">
        <v>400</v>
      </c>
      <c r="C141" t="s">
        <v>613</v>
      </c>
      <c r="D141" t="s">
        <v>888</v>
      </c>
      <c r="E141" t="s">
        <v>472</v>
      </c>
    </row>
    <row r="142" spans="1:5">
      <c r="A142" t="s">
        <v>685</v>
      </c>
      <c r="B142" t="s">
        <v>400</v>
      </c>
      <c r="C142" t="s">
        <v>614</v>
      </c>
      <c r="D142" t="s">
        <v>888</v>
      </c>
      <c r="E142" t="s">
        <v>820</v>
      </c>
    </row>
    <row r="143" spans="1:5">
      <c r="A143" t="s">
        <v>686</v>
      </c>
      <c r="B143" t="s">
        <v>400</v>
      </c>
      <c r="C143" t="s">
        <v>615</v>
      </c>
      <c r="D143" t="s">
        <v>888</v>
      </c>
      <c r="E143" t="s">
        <v>616</v>
      </c>
    </row>
    <row r="144" spans="1:5">
      <c r="A144" t="s">
        <v>687</v>
      </c>
      <c r="B144" t="s">
        <v>400</v>
      </c>
      <c r="C144" t="s">
        <v>617</v>
      </c>
      <c r="D144" t="s">
        <v>888</v>
      </c>
      <c r="E144" t="s">
        <v>618</v>
      </c>
    </row>
    <row r="145" spans="1:5">
      <c r="A145" t="s">
        <v>688</v>
      </c>
      <c r="B145" t="s">
        <v>400</v>
      </c>
      <c r="C145" t="s">
        <v>619</v>
      </c>
      <c r="D145" t="s">
        <v>888</v>
      </c>
      <c r="E145" t="s">
        <v>761</v>
      </c>
    </row>
    <row r="146" spans="1:5">
      <c r="A146" t="s">
        <v>689</v>
      </c>
      <c r="B146" t="s">
        <v>400</v>
      </c>
      <c r="C146" t="s">
        <v>620</v>
      </c>
      <c r="D146" t="s">
        <v>888</v>
      </c>
      <c r="E146" t="s">
        <v>621</v>
      </c>
    </row>
    <row r="147" spans="1:5">
      <c r="A147" t="s">
        <v>886</v>
      </c>
      <c r="B147" t="s">
        <v>988</v>
      </c>
      <c r="C147" t="s">
        <v>889</v>
      </c>
      <c r="D147" t="s">
        <v>888</v>
      </c>
      <c r="E147" t="s">
        <v>890</v>
      </c>
    </row>
    <row r="148" spans="1:5">
      <c r="A148" t="s">
        <v>891</v>
      </c>
      <c r="B148" t="s">
        <v>988</v>
      </c>
      <c r="C148" t="s">
        <v>504</v>
      </c>
      <c r="D148" t="s">
        <v>888</v>
      </c>
      <c r="E148" t="s">
        <v>505</v>
      </c>
    </row>
    <row r="149" spans="1:5">
      <c r="A149" t="s">
        <v>892</v>
      </c>
      <c r="B149" t="s">
        <v>988</v>
      </c>
      <c r="C149" t="s">
        <v>506</v>
      </c>
      <c r="D149" t="s">
        <v>888</v>
      </c>
      <c r="E149" t="s">
        <v>507</v>
      </c>
    </row>
    <row r="150" spans="1:5">
      <c r="A150" t="s">
        <v>622</v>
      </c>
      <c r="B150" t="s">
        <v>988</v>
      </c>
      <c r="C150" t="s">
        <v>508</v>
      </c>
      <c r="D150" t="s">
        <v>888</v>
      </c>
      <c r="E150" t="s">
        <v>509</v>
      </c>
    </row>
    <row r="151" spans="1:5">
      <c r="A151" t="s">
        <v>623</v>
      </c>
      <c r="B151" t="s">
        <v>988</v>
      </c>
      <c r="C151" t="s">
        <v>510</v>
      </c>
      <c r="D151" t="s">
        <v>888</v>
      </c>
      <c r="E151" t="s">
        <v>511</v>
      </c>
    </row>
    <row r="152" spans="1:5">
      <c r="A152" t="s">
        <v>624</v>
      </c>
      <c r="B152" t="s">
        <v>988</v>
      </c>
      <c r="C152" t="s">
        <v>512</v>
      </c>
      <c r="D152" t="s">
        <v>888</v>
      </c>
      <c r="E152" t="s">
        <v>513</v>
      </c>
    </row>
    <row r="153" spans="1:5">
      <c r="A153" t="s">
        <v>625</v>
      </c>
      <c r="B153" t="s">
        <v>988</v>
      </c>
      <c r="C153" t="s">
        <v>514</v>
      </c>
      <c r="D153" t="s">
        <v>888</v>
      </c>
      <c r="E153" t="s">
        <v>515</v>
      </c>
    </row>
    <row r="154" spans="1:5">
      <c r="A154" t="s">
        <v>626</v>
      </c>
      <c r="B154" t="s">
        <v>988</v>
      </c>
      <c r="C154" t="s">
        <v>516</v>
      </c>
      <c r="D154" t="s">
        <v>888</v>
      </c>
      <c r="E154" t="s">
        <v>517</v>
      </c>
    </row>
    <row r="155" spans="1:5">
      <c r="A155" t="s">
        <v>627</v>
      </c>
      <c r="B155" t="s">
        <v>988</v>
      </c>
      <c r="C155" t="s">
        <v>518</v>
      </c>
      <c r="D155" t="s">
        <v>888</v>
      </c>
      <c r="E155" t="s">
        <v>519</v>
      </c>
    </row>
    <row r="156" spans="1:5">
      <c r="A156" t="s">
        <v>628</v>
      </c>
      <c r="B156" t="s">
        <v>988</v>
      </c>
      <c r="C156" t="s">
        <v>520</v>
      </c>
      <c r="D156" t="s">
        <v>888</v>
      </c>
      <c r="E156" t="s">
        <v>521</v>
      </c>
    </row>
    <row r="157" spans="1:5">
      <c r="A157" t="s">
        <v>629</v>
      </c>
      <c r="B157" t="s">
        <v>988</v>
      </c>
      <c r="C157" t="s">
        <v>522</v>
      </c>
      <c r="D157" t="s">
        <v>888</v>
      </c>
      <c r="E157" t="s">
        <v>523</v>
      </c>
    </row>
    <row r="158" spans="1:5">
      <c r="A158" t="s">
        <v>630</v>
      </c>
      <c r="B158" t="s">
        <v>988</v>
      </c>
      <c r="C158" t="s">
        <v>524</v>
      </c>
      <c r="D158" t="s">
        <v>888</v>
      </c>
      <c r="E158" t="s">
        <v>525</v>
      </c>
    </row>
    <row r="159" spans="1:5">
      <c r="A159" t="s">
        <v>631</v>
      </c>
      <c r="B159" t="s">
        <v>988</v>
      </c>
      <c r="C159" t="s">
        <v>526</v>
      </c>
      <c r="D159" t="s">
        <v>888</v>
      </c>
      <c r="E159" t="s">
        <v>527</v>
      </c>
    </row>
    <row r="160" spans="1:5">
      <c r="A160" t="s">
        <v>632</v>
      </c>
      <c r="B160" t="s">
        <v>988</v>
      </c>
      <c r="C160" t="s">
        <v>528</v>
      </c>
      <c r="D160" t="s">
        <v>888</v>
      </c>
      <c r="E160" t="s">
        <v>529</v>
      </c>
    </row>
    <row r="161" spans="1:5">
      <c r="A161" t="s">
        <v>633</v>
      </c>
      <c r="B161" t="s">
        <v>988</v>
      </c>
      <c r="C161" t="s">
        <v>530</v>
      </c>
      <c r="D161" t="s">
        <v>888</v>
      </c>
      <c r="E161" t="s">
        <v>521</v>
      </c>
    </row>
    <row r="162" spans="1:5">
      <c r="A162" t="s">
        <v>634</v>
      </c>
      <c r="B162" t="s">
        <v>988</v>
      </c>
      <c r="C162" t="s">
        <v>531</v>
      </c>
      <c r="D162" t="s">
        <v>888</v>
      </c>
      <c r="E162" t="s">
        <v>452</v>
      </c>
    </row>
    <row r="163" spans="1:5">
      <c r="A163" t="s">
        <v>635</v>
      </c>
      <c r="B163" t="s">
        <v>988</v>
      </c>
      <c r="C163" t="s">
        <v>532</v>
      </c>
      <c r="D163" t="s">
        <v>888</v>
      </c>
      <c r="E163" t="s">
        <v>533</v>
      </c>
    </row>
    <row r="164" spans="1:5">
      <c r="A164" t="s">
        <v>636</v>
      </c>
      <c r="B164" t="s">
        <v>988</v>
      </c>
      <c r="C164" t="s">
        <v>534</v>
      </c>
      <c r="D164" t="s">
        <v>888</v>
      </c>
      <c r="E164" t="s">
        <v>819</v>
      </c>
    </row>
    <row r="165" spans="1:5">
      <c r="A165" t="s">
        <v>637</v>
      </c>
      <c r="B165" t="s">
        <v>988</v>
      </c>
      <c r="C165" t="s">
        <v>535</v>
      </c>
      <c r="D165" t="s">
        <v>888</v>
      </c>
      <c r="E165" t="s">
        <v>455</v>
      </c>
    </row>
    <row r="166" spans="1:5">
      <c r="A166" t="s">
        <v>638</v>
      </c>
      <c r="B166" t="s">
        <v>988</v>
      </c>
      <c r="C166" t="s">
        <v>536</v>
      </c>
      <c r="D166" t="s">
        <v>888</v>
      </c>
      <c r="E166" t="s">
        <v>820</v>
      </c>
    </row>
    <row r="167" spans="1:5">
      <c r="A167" t="s">
        <v>639</v>
      </c>
      <c r="B167" t="s">
        <v>988</v>
      </c>
      <c r="C167" t="s">
        <v>537</v>
      </c>
      <c r="D167" t="s">
        <v>888</v>
      </c>
      <c r="E167" t="s">
        <v>538</v>
      </c>
    </row>
    <row r="168" spans="1:5">
      <c r="A168" t="s">
        <v>640</v>
      </c>
      <c r="B168" t="s">
        <v>988</v>
      </c>
      <c r="C168" t="s">
        <v>539</v>
      </c>
      <c r="D168" t="s">
        <v>888</v>
      </c>
      <c r="E168" t="s">
        <v>540</v>
      </c>
    </row>
    <row r="169" spans="1:5">
      <c r="A169" t="s">
        <v>641</v>
      </c>
      <c r="B169" t="s">
        <v>988</v>
      </c>
      <c r="C169" t="s">
        <v>541</v>
      </c>
      <c r="D169" t="s">
        <v>888</v>
      </c>
      <c r="E169" t="s">
        <v>542</v>
      </c>
    </row>
    <row r="170" spans="1:5">
      <c r="A170" t="s">
        <v>642</v>
      </c>
      <c r="B170" t="s">
        <v>988</v>
      </c>
      <c r="C170" t="s">
        <v>543</v>
      </c>
      <c r="D170" t="s">
        <v>888</v>
      </c>
      <c r="E170" t="s">
        <v>462</v>
      </c>
    </row>
    <row r="171" spans="1:5">
      <c r="A171" t="s">
        <v>643</v>
      </c>
      <c r="B171" t="s">
        <v>988</v>
      </c>
      <c r="C171" t="s">
        <v>544</v>
      </c>
      <c r="D171" t="s">
        <v>888</v>
      </c>
      <c r="E171" t="s">
        <v>820</v>
      </c>
    </row>
    <row r="172" spans="1:5">
      <c r="A172" t="s">
        <v>644</v>
      </c>
      <c r="B172" t="s">
        <v>988</v>
      </c>
      <c r="C172" t="s">
        <v>545</v>
      </c>
      <c r="D172" t="s">
        <v>888</v>
      </c>
      <c r="E172" t="s">
        <v>464</v>
      </c>
    </row>
    <row r="173" spans="1:5">
      <c r="A173" t="s">
        <v>645</v>
      </c>
      <c r="B173" t="s">
        <v>988</v>
      </c>
      <c r="C173" t="s">
        <v>546</v>
      </c>
      <c r="D173" t="s">
        <v>888</v>
      </c>
      <c r="E173" t="s">
        <v>547</v>
      </c>
    </row>
    <row r="174" spans="1:5">
      <c r="A174" t="s">
        <v>646</v>
      </c>
      <c r="B174" t="s">
        <v>988</v>
      </c>
      <c r="C174" t="s">
        <v>548</v>
      </c>
      <c r="D174" t="s">
        <v>888</v>
      </c>
      <c r="E174" t="s">
        <v>549</v>
      </c>
    </row>
    <row r="175" spans="1:5">
      <c r="A175" t="s">
        <v>647</v>
      </c>
      <c r="B175" t="s">
        <v>988</v>
      </c>
      <c r="C175" t="s">
        <v>550</v>
      </c>
      <c r="D175" t="s">
        <v>888</v>
      </c>
      <c r="E175" t="s">
        <v>820</v>
      </c>
    </row>
    <row r="176" spans="1:5">
      <c r="A176" t="s">
        <v>648</v>
      </c>
      <c r="B176" t="s">
        <v>988</v>
      </c>
      <c r="C176" t="s">
        <v>551</v>
      </c>
      <c r="D176" t="s">
        <v>888</v>
      </c>
      <c r="E176" t="s">
        <v>552</v>
      </c>
    </row>
    <row r="177" spans="1:5">
      <c r="A177" t="s">
        <v>649</v>
      </c>
      <c r="B177" t="s">
        <v>988</v>
      </c>
      <c r="C177" t="s">
        <v>553</v>
      </c>
      <c r="D177" t="s">
        <v>888</v>
      </c>
      <c r="E177" t="s">
        <v>554</v>
      </c>
    </row>
    <row r="178" spans="1:5">
      <c r="A178" t="s">
        <v>650</v>
      </c>
      <c r="B178" t="s">
        <v>988</v>
      </c>
      <c r="C178" t="s">
        <v>555</v>
      </c>
      <c r="D178" t="s">
        <v>888</v>
      </c>
      <c r="E178" t="s">
        <v>469</v>
      </c>
    </row>
    <row r="179" spans="1:5">
      <c r="A179" t="s">
        <v>651</v>
      </c>
      <c r="B179" t="s">
        <v>988</v>
      </c>
      <c r="C179" t="s">
        <v>556</v>
      </c>
      <c r="D179" t="s">
        <v>888</v>
      </c>
      <c r="E179" t="s">
        <v>470</v>
      </c>
    </row>
    <row r="180" spans="1:5">
      <c r="A180" t="s">
        <v>652</v>
      </c>
      <c r="B180" t="s">
        <v>988</v>
      </c>
      <c r="C180" t="s">
        <v>557</v>
      </c>
      <c r="D180" t="s">
        <v>888</v>
      </c>
      <c r="E180" t="s">
        <v>471</v>
      </c>
    </row>
    <row r="181" spans="1:5">
      <c r="A181" t="s">
        <v>653</v>
      </c>
      <c r="B181" t="s">
        <v>988</v>
      </c>
      <c r="C181" t="s">
        <v>558</v>
      </c>
      <c r="D181" t="s">
        <v>888</v>
      </c>
      <c r="E181" t="s">
        <v>472</v>
      </c>
    </row>
    <row r="182" spans="1:5">
      <c r="A182" t="s">
        <v>654</v>
      </c>
      <c r="B182" t="s">
        <v>988</v>
      </c>
      <c r="C182" t="s">
        <v>559</v>
      </c>
      <c r="D182" t="s">
        <v>888</v>
      </c>
      <c r="E182" t="s">
        <v>820</v>
      </c>
    </row>
    <row r="183" spans="1:5">
      <c r="A183" t="s">
        <v>655</v>
      </c>
      <c r="B183" t="s">
        <v>988</v>
      </c>
      <c r="C183" t="s">
        <v>560</v>
      </c>
      <c r="D183" t="s">
        <v>888</v>
      </c>
      <c r="E183" t="s">
        <v>561</v>
      </c>
    </row>
    <row r="184" spans="1:5">
      <c r="A184" t="s">
        <v>713</v>
      </c>
      <c r="B184" t="s">
        <v>988</v>
      </c>
      <c r="C184" t="s">
        <v>562</v>
      </c>
      <c r="D184" t="s">
        <v>888</v>
      </c>
      <c r="E184" t="s">
        <v>735</v>
      </c>
    </row>
    <row r="185" spans="1:5">
      <c r="A185" t="s">
        <v>714</v>
      </c>
      <c r="B185" t="s">
        <v>988</v>
      </c>
      <c r="C185" t="s">
        <v>563</v>
      </c>
      <c r="D185" t="s">
        <v>888</v>
      </c>
      <c r="E185" t="s">
        <v>736</v>
      </c>
    </row>
    <row r="186" spans="1:5">
      <c r="A186" t="s">
        <v>656</v>
      </c>
      <c r="B186" t="s">
        <v>988</v>
      </c>
      <c r="C186" t="s">
        <v>564</v>
      </c>
      <c r="D186" t="s">
        <v>888</v>
      </c>
      <c r="E186" t="s">
        <v>565</v>
      </c>
    </row>
    <row r="187" spans="1:5">
      <c r="A187" t="s">
        <v>657</v>
      </c>
      <c r="B187" t="s">
        <v>988</v>
      </c>
      <c r="C187" t="s">
        <v>566</v>
      </c>
      <c r="D187" t="s">
        <v>888</v>
      </c>
      <c r="E187" t="s">
        <v>567</v>
      </c>
    </row>
    <row r="188" spans="1:5">
      <c r="A188" t="s">
        <v>658</v>
      </c>
      <c r="B188" t="s">
        <v>988</v>
      </c>
      <c r="C188" t="s">
        <v>568</v>
      </c>
      <c r="D188" t="s">
        <v>888</v>
      </c>
      <c r="E188" t="s">
        <v>569</v>
      </c>
    </row>
    <row r="189" spans="1:5">
      <c r="A189" t="s">
        <v>659</v>
      </c>
      <c r="B189" t="s">
        <v>988</v>
      </c>
      <c r="C189" t="s">
        <v>570</v>
      </c>
      <c r="D189" t="s">
        <v>888</v>
      </c>
      <c r="E189" t="s">
        <v>571</v>
      </c>
    </row>
    <row r="190" spans="1:5">
      <c r="A190" t="s">
        <v>660</v>
      </c>
      <c r="B190" t="s">
        <v>988</v>
      </c>
      <c r="C190" t="s">
        <v>572</v>
      </c>
      <c r="D190" t="s">
        <v>888</v>
      </c>
      <c r="E190" t="s">
        <v>573</v>
      </c>
    </row>
    <row r="191" spans="1:5">
      <c r="A191" t="s">
        <v>661</v>
      </c>
      <c r="B191" t="s">
        <v>988</v>
      </c>
      <c r="C191" t="s">
        <v>574</v>
      </c>
      <c r="D191" t="s">
        <v>888</v>
      </c>
      <c r="E191" t="s">
        <v>575</v>
      </c>
    </row>
    <row r="192" spans="1:5">
      <c r="A192" t="s">
        <v>662</v>
      </c>
      <c r="B192" t="s">
        <v>988</v>
      </c>
      <c r="C192" t="s">
        <v>576</v>
      </c>
      <c r="D192" t="s">
        <v>888</v>
      </c>
      <c r="E192" t="s">
        <v>577</v>
      </c>
    </row>
    <row r="193" spans="1:5">
      <c r="A193" t="s">
        <v>663</v>
      </c>
      <c r="B193" t="s">
        <v>988</v>
      </c>
      <c r="C193" t="s">
        <v>578</v>
      </c>
      <c r="D193" t="s">
        <v>888</v>
      </c>
      <c r="E193" t="s">
        <v>743</v>
      </c>
    </row>
    <row r="194" spans="1:5">
      <c r="A194" t="s">
        <v>664</v>
      </c>
      <c r="B194" t="s">
        <v>988</v>
      </c>
      <c r="C194" t="s">
        <v>579</v>
      </c>
      <c r="D194" t="s">
        <v>888</v>
      </c>
      <c r="E194" t="s">
        <v>744</v>
      </c>
    </row>
    <row r="195" spans="1:5">
      <c r="A195" t="s">
        <v>665</v>
      </c>
      <c r="B195" t="s">
        <v>988</v>
      </c>
      <c r="C195" t="s">
        <v>580</v>
      </c>
      <c r="D195" t="s">
        <v>581</v>
      </c>
      <c r="E195" t="s">
        <v>582</v>
      </c>
    </row>
    <row r="196" spans="1:5">
      <c r="A196" t="s">
        <v>666</v>
      </c>
      <c r="B196" t="s">
        <v>988</v>
      </c>
      <c r="C196" t="s">
        <v>583</v>
      </c>
      <c r="D196" t="s">
        <v>888</v>
      </c>
      <c r="E196" t="s">
        <v>584</v>
      </c>
    </row>
    <row r="197" spans="1:5">
      <c r="A197" t="s">
        <v>667</v>
      </c>
      <c r="B197" t="s">
        <v>988</v>
      </c>
      <c r="C197" t="s">
        <v>585</v>
      </c>
      <c r="D197" t="s">
        <v>888</v>
      </c>
      <c r="E197" t="s">
        <v>586</v>
      </c>
    </row>
    <row r="198" spans="1:5">
      <c r="A198" t="s">
        <v>668</v>
      </c>
      <c r="B198" t="s">
        <v>988</v>
      </c>
      <c r="C198" t="s">
        <v>587</v>
      </c>
      <c r="D198" t="s">
        <v>888</v>
      </c>
      <c r="E198" t="s">
        <v>588</v>
      </c>
    </row>
    <row r="199" spans="1:5">
      <c r="A199" t="s">
        <v>669</v>
      </c>
      <c r="B199" t="s">
        <v>988</v>
      </c>
      <c r="C199" t="s">
        <v>589</v>
      </c>
      <c r="D199" t="s">
        <v>888</v>
      </c>
      <c r="E199" t="s">
        <v>823</v>
      </c>
    </row>
    <row r="200" spans="1:5">
      <c r="A200" t="s">
        <v>670</v>
      </c>
      <c r="B200" t="s">
        <v>988</v>
      </c>
      <c r="C200" t="s">
        <v>590</v>
      </c>
      <c r="D200" t="s">
        <v>888</v>
      </c>
      <c r="E200" t="s">
        <v>591</v>
      </c>
    </row>
    <row r="201" spans="1:5">
      <c r="A201" t="s">
        <v>671</v>
      </c>
      <c r="B201" t="s">
        <v>988</v>
      </c>
      <c r="C201" t="s">
        <v>592</v>
      </c>
      <c r="D201" t="s">
        <v>888</v>
      </c>
      <c r="E201" t="s">
        <v>593</v>
      </c>
    </row>
    <row r="202" spans="1:5">
      <c r="A202" t="s">
        <v>672</v>
      </c>
      <c r="B202" t="s">
        <v>988</v>
      </c>
      <c r="C202" t="s">
        <v>594</v>
      </c>
      <c r="D202" t="s">
        <v>888</v>
      </c>
      <c r="E202" t="s">
        <v>595</v>
      </c>
    </row>
    <row r="203" spans="1:5">
      <c r="A203" t="s">
        <v>673</v>
      </c>
      <c r="B203" t="s">
        <v>988</v>
      </c>
      <c r="C203" t="s">
        <v>596</v>
      </c>
      <c r="D203" t="s">
        <v>888</v>
      </c>
      <c r="E203" t="s">
        <v>597</v>
      </c>
    </row>
    <row r="204" spans="1:5">
      <c r="A204" t="s">
        <v>674</v>
      </c>
      <c r="B204" t="s">
        <v>988</v>
      </c>
      <c r="C204" t="s">
        <v>598</v>
      </c>
      <c r="D204" t="s">
        <v>888</v>
      </c>
      <c r="E204" t="s">
        <v>820</v>
      </c>
    </row>
    <row r="205" spans="1:5">
      <c r="A205" t="s">
        <v>675</v>
      </c>
      <c r="B205" t="s">
        <v>988</v>
      </c>
      <c r="C205" t="s">
        <v>599</v>
      </c>
      <c r="D205" t="s">
        <v>888</v>
      </c>
      <c r="E205" t="s">
        <v>600</v>
      </c>
    </row>
    <row r="206" spans="1:5">
      <c r="A206" t="s">
        <v>676</v>
      </c>
      <c r="B206" t="s">
        <v>988</v>
      </c>
      <c r="C206" t="s">
        <v>601</v>
      </c>
      <c r="D206" t="s">
        <v>888</v>
      </c>
      <c r="E206" t="s">
        <v>602</v>
      </c>
    </row>
    <row r="207" spans="1:5">
      <c r="A207" t="s">
        <v>677</v>
      </c>
      <c r="B207" t="s">
        <v>988</v>
      </c>
      <c r="C207" t="s">
        <v>603</v>
      </c>
      <c r="D207" t="s">
        <v>888</v>
      </c>
      <c r="E207" t="s">
        <v>547</v>
      </c>
    </row>
    <row r="208" spans="1:5">
      <c r="A208" t="s">
        <v>678</v>
      </c>
      <c r="B208" t="s">
        <v>988</v>
      </c>
      <c r="C208" t="s">
        <v>604</v>
      </c>
      <c r="D208" t="s">
        <v>888</v>
      </c>
      <c r="E208" t="s">
        <v>605</v>
      </c>
    </row>
    <row r="209" spans="1:5">
      <c r="A209" t="s">
        <v>679</v>
      </c>
      <c r="B209" t="s">
        <v>988</v>
      </c>
      <c r="C209" t="s">
        <v>606</v>
      </c>
      <c r="D209" t="s">
        <v>888</v>
      </c>
      <c r="E209" t="s">
        <v>607</v>
      </c>
    </row>
    <row r="210" spans="1:5">
      <c r="A210" t="s">
        <v>680</v>
      </c>
      <c r="B210" t="s">
        <v>988</v>
      </c>
      <c r="C210" t="s">
        <v>608</v>
      </c>
      <c r="D210" t="s">
        <v>581</v>
      </c>
      <c r="E210" t="s">
        <v>609</v>
      </c>
    </row>
    <row r="211" spans="1:5">
      <c r="A211" t="s">
        <v>681</v>
      </c>
      <c r="B211" t="s">
        <v>988</v>
      </c>
      <c r="C211" t="s">
        <v>610</v>
      </c>
      <c r="D211" t="s">
        <v>888</v>
      </c>
      <c r="E211" t="s">
        <v>469</v>
      </c>
    </row>
    <row r="212" spans="1:5">
      <c r="A212" t="s">
        <v>682</v>
      </c>
      <c r="B212" t="s">
        <v>988</v>
      </c>
      <c r="C212" t="s">
        <v>611</v>
      </c>
      <c r="D212" t="s">
        <v>888</v>
      </c>
      <c r="E212" t="s">
        <v>470</v>
      </c>
    </row>
    <row r="213" spans="1:5">
      <c r="A213" t="s">
        <v>683</v>
      </c>
      <c r="B213" t="s">
        <v>988</v>
      </c>
      <c r="C213" t="s">
        <v>612</v>
      </c>
      <c r="D213" t="s">
        <v>888</v>
      </c>
      <c r="E213" t="s">
        <v>471</v>
      </c>
    </row>
    <row r="214" spans="1:5">
      <c r="A214" t="s">
        <v>684</v>
      </c>
      <c r="B214" t="s">
        <v>988</v>
      </c>
      <c r="C214" t="s">
        <v>613</v>
      </c>
      <c r="D214" t="s">
        <v>888</v>
      </c>
      <c r="E214" t="s">
        <v>472</v>
      </c>
    </row>
    <row r="215" spans="1:5">
      <c r="A215" t="s">
        <v>685</v>
      </c>
      <c r="B215" t="s">
        <v>988</v>
      </c>
      <c r="C215" t="s">
        <v>614</v>
      </c>
      <c r="D215" t="s">
        <v>888</v>
      </c>
      <c r="E215" t="s">
        <v>820</v>
      </c>
    </row>
    <row r="216" spans="1:5">
      <c r="A216" t="s">
        <v>686</v>
      </c>
      <c r="B216" t="s">
        <v>988</v>
      </c>
      <c r="C216" t="s">
        <v>615</v>
      </c>
      <c r="D216" t="s">
        <v>888</v>
      </c>
      <c r="E216" t="s">
        <v>616</v>
      </c>
    </row>
    <row r="217" spans="1:5">
      <c r="A217" t="s">
        <v>687</v>
      </c>
      <c r="B217" t="s">
        <v>988</v>
      </c>
      <c r="C217" t="s">
        <v>617</v>
      </c>
      <c r="D217" t="s">
        <v>888</v>
      </c>
      <c r="E217" t="s">
        <v>618</v>
      </c>
    </row>
    <row r="218" spans="1:5">
      <c r="A218" t="s">
        <v>688</v>
      </c>
      <c r="B218" t="s">
        <v>988</v>
      </c>
      <c r="C218" t="s">
        <v>619</v>
      </c>
      <c r="D218" t="s">
        <v>888</v>
      </c>
      <c r="E218" t="s">
        <v>761</v>
      </c>
    </row>
    <row r="219" spans="1:5">
      <c r="A219" t="s">
        <v>689</v>
      </c>
      <c r="B219" t="s">
        <v>988</v>
      </c>
      <c r="C219" t="s">
        <v>620</v>
      </c>
      <c r="D219" t="s">
        <v>888</v>
      </c>
      <c r="E219" t="s">
        <v>621</v>
      </c>
    </row>
  </sheetData>
  <phoneticPr fontId="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W100"/>
  <sheetViews>
    <sheetView showGridLines="0" topLeftCell="E1" workbookViewId="0">
      <selection sqref="A1:C1048576"/>
    </sheetView>
  </sheetViews>
  <sheetFormatPr defaultRowHeight="15"/>
  <cols>
    <col min="1" max="2" width="9.140625" hidden="1" customWidth="1"/>
    <col min="3" max="3" width="9.7109375" hidden="1" customWidth="1"/>
    <col min="4" max="4" width="13" hidden="1" customWidth="1"/>
    <col min="5" max="5" width="7" customWidth="1"/>
    <col min="6" max="6" width="52.85546875" customWidth="1"/>
    <col min="7" max="7" width="16.140625" customWidth="1"/>
    <col min="8" max="8" width="17.7109375" customWidth="1"/>
    <col min="9" max="9" width="18.140625" customWidth="1"/>
    <col min="10" max="10" width="16.28515625" customWidth="1"/>
    <col min="11" max="11" width="18.42578125" customWidth="1"/>
    <col min="12" max="12" width="18.140625" customWidth="1"/>
    <col min="13" max="13" width="18.28515625" customWidth="1"/>
    <col min="14" max="14" width="17.7109375" customWidth="1"/>
    <col min="15" max="15" width="16.140625" customWidth="1"/>
    <col min="16" max="16" width="17.140625" customWidth="1"/>
    <col min="17" max="17" width="16" customWidth="1"/>
    <col min="18" max="18" width="19.42578125" customWidth="1"/>
    <col min="19" max="19" width="18.140625" customWidth="1"/>
    <col min="20" max="20" width="20" customWidth="1"/>
  </cols>
  <sheetData>
    <row r="1" spans="1:23" ht="27.75" customHeight="1">
      <c r="A1" s="55" t="s">
        <v>776</v>
      </c>
      <c r="D1" s="119" t="str">
        <f>CONCATENATE("Statement of Interest Rate Sensititvity (",D15,")")</f>
        <v>Statement of Interest Rate Sensititvity (INR)</v>
      </c>
      <c r="E1" s="119"/>
      <c r="F1" s="119"/>
      <c r="G1" s="119"/>
      <c r="H1" s="119"/>
    </row>
    <row r="2" spans="1:23" hidden="1"/>
    <row r="3" spans="1:23" hidden="1"/>
    <row r="4" spans="1:23" hidden="1">
      <c r="G4" s="15"/>
      <c r="H4" s="15"/>
      <c r="I4" s="15"/>
      <c r="J4" s="15"/>
    </row>
    <row r="5" spans="1:23">
      <c r="F5" s="15"/>
      <c r="G5" s="15"/>
      <c r="H5" s="15"/>
      <c r="I5" s="15"/>
    </row>
    <row r="7" spans="1:23" hidden="1">
      <c r="A7" s="42"/>
      <c r="B7" s="42"/>
      <c r="C7" s="42" t="s">
        <v>433</v>
      </c>
      <c r="D7" s="42"/>
      <c r="E7" s="42"/>
      <c r="F7" s="42"/>
      <c r="G7" s="42"/>
      <c r="H7" s="42"/>
      <c r="I7" s="42"/>
      <c r="J7" s="42"/>
      <c r="K7" s="42"/>
      <c r="L7" s="42"/>
      <c r="M7" s="42"/>
      <c r="N7" s="42"/>
      <c r="O7" s="42"/>
      <c r="P7" s="42"/>
      <c r="Q7" s="42"/>
      <c r="R7" s="42"/>
      <c r="S7" s="42"/>
      <c r="T7" s="42"/>
      <c r="U7" s="42"/>
      <c r="V7" s="42"/>
      <c r="W7" s="42"/>
    </row>
    <row r="8" spans="1:23" hidden="1">
      <c r="A8" s="42"/>
      <c r="B8" s="42"/>
      <c r="C8" s="42"/>
      <c r="D8" s="42"/>
      <c r="E8" s="42"/>
      <c r="F8" s="42"/>
      <c r="G8" s="42"/>
      <c r="H8" s="42"/>
      <c r="I8" s="42"/>
      <c r="J8" s="42"/>
      <c r="K8" s="42"/>
      <c r="L8" s="42"/>
      <c r="M8" s="42"/>
      <c r="N8" s="42"/>
      <c r="O8" s="42"/>
      <c r="P8" s="42"/>
      <c r="Q8" s="42"/>
      <c r="R8" s="42"/>
      <c r="S8" s="42"/>
      <c r="T8" s="42"/>
      <c r="U8" s="42"/>
      <c r="V8" s="42"/>
      <c r="W8" s="42"/>
    </row>
    <row r="9" spans="1:23" hidden="1">
      <c r="A9" s="42"/>
      <c r="B9" s="42"/>
      <c r="C9" s="42"/>
      <c r="D9" s="42" t="s">
        <v>432</v>
      </c>
      <c r="E9" s="42"/>
      <c r="F9" s="42"/>
      <c r="G9" s="42" t="s">
        <v>5</v>
      </c>
      <c r="H9" s="42" t="s">
        <v>6</v>
      </c>
      <c r="I9" s="42" t="s">
        <v>7</v>
      </c>
      <c r="J9" s="42" t="s">
        <v>8</v>
      </c>
      <c r="K9" s="42" t="s">
        <v>9</v>
      </c>
      <c r="L9" s="42" t="s">
        <v>10</v>
      </c>
      <c r="M9" s="42" t="s">
        <v>11</v>
      </c>
      <c r="N9" s="42" t="s">
        <v>12</v>
      </c>
      <c r="O9" s="42" t="s">
        <v>13</v>
      </c>
      <c r="P9" s="42" t="s">
        <v>14</v>
      </c>
      <c r="Q9" s="42" t="s">
        <v>15</v>
      </c>
      <c r="R9" s="42" t="s">
        <v>16</v>
      </c>
      <c r="S9" s="42" t="s">
        <v>779</v>
      </c>
      <c r="T9" s="42" t="s">
        <v>779</v>
      </c>
      <c r="U9" s="42"/>
      <c r="V9" s="42"/>
      <c r="W9" s="42"/>
    </row>
    <row r="10" spans="1:23" hidden="1">
      <c r="A10" s="42"/>
      <c r="B10" s="42"/>
      <c r="C10" s="42" t="s">
        <v>413</v>
      </c>
      <c r="D10" s="42" t="s">
        <v>431</v>
      </c>
      <c r="E10" s="42" t="s">
        <v>418</v>
      </c>
      <c r="F10" s="42" t="s">
        <v>418</v>
      </c>
      <c r="G10" s="42"/>
      <c r="H10" s="42"/>
      <c r="I10" s="42"/>
      <c r="J10" s="42"/>
      <c r="K10" s="42"/>
      <c r="L10" s="42"/>
      <c r="M10" s="42"/>
      <c r="N10" s="42"/>
      <c r="O10" s="42"/>
      <c r="P10" s="42"/>
      <c r="Q10" s="42"/>
      <c r="R10" s="42"/>
      <c r="S10" s="42"/>
      <c r="T10" s="42"/>
      <c r="U10" s="42" t="s">
        <v>412</v>
      </c>
      <c r="V10" s="42" t="s">
        <v>414</v>
      </c>
      <c r="W10" s="42"/>
    </row>
    <row r="11" spans="1:23">
      <c r="A11" s="42"/>
      <c r="B11" s="42"/>
      <c r="C11" s="42" t="s">
        <v>418</v>
      </c>
      <c r="D11" s="11"/>
      <c r="E11" s="122" t="s">
        <v>482</v>
      </c>
      <c r="F11" s="122"/>
      <c r="G11" s="122"/>
      <c r="H11" s="122"/>
      <c r="I11" s="122"/>
      <c r="J11" s="122"/>
      <c r="K11" s="122"/>
      <c r="L11" s="122"/>
      <c r="M11" s="122"/>
      <c r="N11" s="122"/>
      <c r="O11" s="122"/>
      <c r="P11" s="122"/>
      <c r="Q11" s="122"/>
      <c r="R11" s="122"/>
      <c r="S11" s="122"/>
      <c r="T11" s="18" t="s">
        <v>428</v>
      </c>
      <c r="U11" s="11"/>
      <c r="V11" s="42"/>
      <c r="W11" s="42"/>
    </row>
    <row r="12" spans="1:23" ht="45">
      <c r="A12" s="42"/>
      <c r="B12" s="42"/>
      <c r="C12" s="74" t="s">
        <v>418</v>
      </c>
      <c r="D12" s="14"/>
      <c r="E12" s="41"/>
      <c r="F12" s="20" t="s">
        <v>483</v>
      </c>
      <c r="G12" s="21" t="s">
        <v>484</v>
      </c>
      <c r="H12" s="21" t="s">
        <v>485</v>
      </c>
      <c r="I12" s="21" t="s">
        <v>486</v>
      </c>
      <c r="J12" s="21" t="s">
        <v>487</v>
      </c>
      <c r="K12" s="21" t="s">
        <v>488</v>
      </c>
      <c r="L12" s="21" t="s">
        <v>489</v>
      </c>
      <c r="M12" s="21" t="s">
        <v>490</v>
      </c>
      <c r="N12" s="21" t="s">
        <v>491</v>
      </c>
      <c r="O12" s="21" t="s">
        <v>492</v>
      </c>
      <c r="P12" s="21" t="s">
        <v>493</v>
      </c>
      <c r="Q12" s="21" t="s">
        <v>494</v>
      </c>
      <c r="R12" s="21" t="s">
        <v>828</v>
      </c>
      <c r="S12" s="21" t="s">
        <v>495</v>
      </c>
      <c r="T12" s="21" t="s">
        <v>496</v>
      </c>
      <c r="V12" s="42"/>
      <c r="W12" s="42"/>
    </row>
    <row r="13" spans="1:23">
      <c r="A13" s="42"/>
      <c r="B13" s="42"/>
      <c r="C13" s="74" t="s">
        <v>418</v>
      </c>
      <c r="D13" s="14"/>
      <c r="E13" s="38">
        <v>1</v>
      </c>
      <c r="F13" s="19">
        <v>2</v>
      </c>
      <c r="G13" s="17">
        <v>3</v>
      </c>
      <c r="H13" s="17">
        <v>4</v>
      </c>
      <c r="I13" s="17">
        <v>5</v>
      </c>
      <c r="J13" s="17">
        <v>6</v>
      </c>
      <c r="K13" s="17">
        <v>7</v>
      </c>
      <c r="L13" s="17">
        <v>8</v>
      </c>
      <c r="M13" s="17">
        <v>9</v>
      </c>
      <c r="N13" s="17">
        <v>10</v>
      </c>
      <c r="O13" s="17">
        <v>11</v>
      </c>
      <c r="P13" s="17">
        <v>12</v>
      </c>
      <c r="Q13" s="17">
        <v>13</v>
      </c>
      <c r="R13" s="17">
        <v>14</v>
      </c>
      <c r="S13" s="17">
        <v>15</v>
      </c>
      <c r="T13" s="17">
        <v>16</v>
      </c>
      <c r="V13" s="42"/>
      <c r="W13" s="42"/>
    </row>
    <row r="14" spans="1:23" hidden="1">
      <c r="A14" s="42"/>
      <c r="B14" s="42"/>
      <c r="C14" s="42" t="s">
        <v>412</v>
      </c>
      <c r="V14" s="42"/>
      <c r="W14" s="42"/>
    </row>
    <row r="15" spans="1:23">
      <c r="A15" s="42" t="s">
        <v>497</v>
      </c>
      <c r="B15" s="42"/>
      <c r="C15" s="42"/>
      <c r="D15" s="13" t="s">
        <v>350</v>
      </c>
      <c r="E15" s="16">
        <v>1</v>
      </c>
      <c r="F15" s="12" t="s">
        <v>437</v>
      </c>
      <c r="G15" s="83">
        <f t="shared" ref="G15:Q15" si="0">G16+G17</f>
        <v>0</v>
      </c>
      <c r="H15" s="83">
        <f t="shared" si="0"/>
        <v>0</v>
      </c>
      <c r="I15" s="83">
        <f t="shared" si="0"/>
        <v>0</v>
      </c>
      <c r="J15" s="83">
        <f t="shared" si="0"/>
        <v>0</v>
      </c>
      <c r="K15" s="83">
        <f t="shared" si="0"/>
        <v>0</v>
      </c>
      <c r="L15" s="83">
        <f t="shared" si="0"/>
        <v>0</v>
      </c>
      <c r="M15" s="83">
        <f t="shared" si="0"/>
        <v>0</v>
      </c>
      <c r="N15" s="83">
        <f t="shared" si="0"/>
        <v>0</v>
      </c>
      <c r="O15" s="83">
        <f t="shared" si="0"/>
        <v>0</v>
      </c>
      <c r="P15" s="83">
        <f t="shared" si="0"/>
        <v>0</v>
      </c>
      <c r="Q15" s="83">
        <f t="shared" si="0"/>
        <v>0</v>
      </c>
      <c r="R15" s="83">
        <f t="shared" ref="R15:R51" si="1">G15+H15+I15+J15+K15+L15+M15+N15+O15+P15</f>
        <v>0</v>
      </c>
      <c r="S15" s="83">
        <f t="shared" ref="S15:S51" si="2">Q15+R15</f>
        <v>0</v>
      </c>
      <c r="T15" s="86"/>
      <c r="V15" s="42"/>
      <c r="W15" s="42"/>
    </row>
    <row r="16" spans="1:23">
      <c r="A16" s="42" t="s">
        <v>498</v>
      </c>
      <c r="B16" s="42"/>
      <c r="C16" s="42"/>
      <c r="D16" s="13" t="s">
        <v>350</v>
      </c>
      <c r="E16" s="16" t="s">
        <v>477</v>
      </c>
      <c r="F16" s="12" t="s">
        <v>438</v>
      </c>
      <c r="G16" s="82"/>
      <c r="H16" s="82"/>
      <c r="I16" s="82"/>
      <c r="J16" s="82"/>
      <c r="K16" s="82"/>
      <c r="L16" s="82"/>
      <c r="M16" s="82"/>
      <c r="N16" s="82"/>
      <c r="O16" s="82"/>
      <c r="P16" s="82"/>
      <c r="Q16" s="82"/>
      <c r="R16" s="83">
        <f t="shared" si="1"/>
        <v>0</v>
      </c>
      <c r="S16" s="83">
        <f t="shared" si="2"/>
        <v>0</v>
      </c>
      <c r="T16" s="86"/>
      <c r="V16" s="42"/>
      <c r="W16" s="42"/>
    </row>
    <row r="17" spans="1:23">
      <c r="A17" s="42" t="s">
        <v>499</v>
      </c>
      <c r="B17" s="42"/>
      <c r="C17" s="42"/>
      <c r="D17" s="13" t="s">
        <v>350</v>
      </c>
      <c r="E17" s="16" t="s">
        <v>478</v>
      </c>
      <c r="F17" s="12" t="s">
        <v>439</v>
      </c>
      <c r="G17" s="82"/>
      <c r="H17" s="82"/>
      <c r="I17" s="82"/>
      <c r="J17" s="82"/>
      <c r="K17" s="82"/>
      <c r="L17" s="82"/>
      <c r="M17" s="82"/>
      <c r="N17" s="82"/>
      <c r="O17" s="82"/>
      <c r="P17" s="82"/>
      <c r="Q17" s="82"/>
      <c r="R17" s="83">
        <f t="shared" si="1"/>
        <v>0</v>
      </c>
      <c r="S17" s="83">
        <f t="shared" si="2"/>
        <v>0</v>
      </c>
      <c r="T17" s="86"/>
      <c r="V17" s="42"/>
      <c r="W17" s="42"/>
    </row>
    <row r="18" spans="1:23">
      <c r="A18" s="42" t="s">
        <v>500</v>
      </c>
      <c r="B18" s="42"/>
      <c r="C18" s="42"/>
      <c r="D18" s="13" t="s">
        <v>350</v>
      </c>
      <c r="E18" s="16">
        <v>2</v>
      </c>
      <c r="F18" s="12" t="s">
        <v>440</v>
      </c>
      <c r="G18" s="83">
        <f t="shared" ref="G18:Q18" si="3">G19+G20+G21+G22+G23</f>
        <v>0</v>
      </c>
      <c r="H18" s="83">
        <f t="shared" si="3"/>
        <v>0</v>
      </c>
      <c r="I18" s="83">
        <f t="shared" si="3"/>
        <v>0</v>
      </c>
      <c r="J18" s="83">
        <f t="shared" si="3"/>
        <v>0</v>
      </c>
      <c r="K18" s="83">
        <f t="shared" si="3"/>
        <v>0</v>
      </c>
      <c r="L18" s="83">
        <f t="shared" si="3"/>
        <v>0</v>
      </c>
      <c r="M18" s="83">
        <f t="shared" si="3"/>
        <v>0</v>
      </c>
      <c r="N18" s="83">
        <f t="shared" si="3"/>
        <v>0</v>
      </c>
      <c r="O18" s="83">
        <f t="shared" si="3"/>
        <v>0</v>
      </c>
      <c r="P18" s="83">
        <f t="shared" si="3"/>
        <v>0</v>
      </c>
      <c r="Q18" s="83">
        <f t="shared" si="3"/>
        <v>0</v>
      </c>
      <c r="R18" s="83">
        <f t="shared" si="1"/>
        <v>0</v>
      </c>
      <c r="S18" s="83">
        <f t="shared" si="2"/>
        <v>0</v>
      </c>
      <c r="T18" s="86"/>
      <c r="V18" s="42"/>
      <c r="W18" s="42"/>
    </row>
    <row r="19" spans="1:23">
      <c r="A19" s="42" t="s">
        <v>501</v>
      </c>
      <c r="B19" s="42"/>
      <c r="C19" s="42"/>
      <c r="D19" s="13" t="s">
        <v>350</v>
      </c>
      <c r="E19" s="16" t="s">
        <v>477</v>
      </c>
      <c r="F19" s="12" t="s">
        <v>441</v>
      </c>
      <c r="G19" s="82"/>
      <c r="H19" s="82"/>
      <c r="I19" s="82"/>
      <c r="J19" s="82"/>
      <c r="K19" s="82"/>
      <c r="L19" s="82"/>
      <c r="M19" s="82"/>
      <c r="N19" s="82"/>
      <c r="O19" s="82"/>
      <c r="P19" s="82"/>
      <c r="Q19" s="82"/>
      <c r="R19" s="83">
        <f t="shared" si="1"/>
        <v>0</v>
      </c>
      <c r="S19" s="83">
        <f t="shared" si="2"/>
        <v>0</v>
      </c>
      <c r="T19" s="86"/>
      <c r="V19" s="42"/>
      <c r="W19" s="42"/>
    </row>
    <row r="20" spans="1:23">
      <c r="A20" s="42" t="s">
        <v>502</v>
      </c>
      <c r="B20" s="42"/>
      <c r="C20" s="42"/>
      <c r="D20" s="13" t="s">
        <v>350</v>
      </c>
      <c r="E20" s="16" t="s">
        <v>478</v>
      </c>
      <c r="F20" s="12" t="s">
        <v>442</v>
      </c>
      <c r="G20" s="82"/>
      <c r="H20" s="82"/>
      <c r="I20" s="82"/>
      <c r="J20" s="82"/>
      <c r="K20" s="82"/>
      <c r="L20" s="82"/>
      <c r="M20" s="82"/>
      <c r="N20" s="82"/>
      <c r="O20" s="82"/>
      <c r="P20" s="82"/>
      <c r="Q20" s="82"/>
      <c r="R20" s="83">
        <f t="shared" si="1"/>
        <v>0</v>
      </c>
      <c r="S20" s="83">
        <f t="shared" si="2"/>
        <v>0</v>
      </c>
      <c r="T20" s="86"/>
      <c r="V20" s="42"/>
      <c r="W20" s="42"/>
    </row>
    <row r="21" spans="1:23">
      <c r="A21" s="42" t="s">
        <v>503</v>
      </c>
      <c r="B21" s="42"/>
      <c r="C21" s="42"/>
      <c r="D21" s="13" t="s">
        <v>350</v>
      </c>
      <c r="E21" s="16" t="s">
        <v>479</v>
      </c>
      <c r="F21" s="12" t="s">
        <v>443</v>
      </c>
      <c r="G21" s="82"/>
      <c r="H21" s="82"/>
      <c r="I21" s="82"/>
      <c r="J21" s="82"/>
      <c r="K21" s="82"/>
      <c r="L21" s="82"/>
      <c r="M21" s="82"/>
      <c r="N21" s="82"/>
      <c r="O21" s="82"/>
      <c r="P21" s="82"/>
      <c r="Q21" s="82"/>
      <c r="R21" s="83">
        <f t="shared" si="1"/>
        <v>0</v>
      </c>
      <c r="S21" s="83">
        <f t="shared" si="2"/>
        <v>0</v>
      </c>
      <c r="T21" s="86"/>
      <c r="V21" s="42"/>
      <c r="W21" s="42"/>
    </row>
    <row r="22" spans="1:23">
      <c r="A22" s="42" t="s">
        <v>690</v>
      </c>
      <c r="B22" s="42"/>
      <c r="C22" s="42"/>
      <c r="D22" s="13" t="s">
        <v>350</v>
      </c>
      <c r="E22" s="16" t="s">
        <v>480</v>
      </c>
      <c r="F22" s="12" t="s">
        <v>444</v>
      </c>
      <c r="G22" s="82"/>
      <c r="H22" s="82"/>
      <c r="I22" s="82"/>
      <c r="J22" s="82"/>
      <c r="K22" s="82"/>
      <c r="L22" s="82"/>
      <c r="M22" s="82"/>
      <c r="N22" s="82"/>
      <c r="O22" s="82"/>
      <c r="P22" s="82"/>
      <c r="Q22" s="82"/>
      <c r="R22" s="83">
        <f t="shared" si="1"/>
        <v>0</v>
      </c>
      <c r="S22" s="83">
        <f t="shared" si="2"/>
        <v>0</v>
      </c>
      <c r="T22" s="86"/>
      <c r="V22" s="42"/>
      <c r="W22" s="42"/>
    </row>
    <row r="23" spans="1:23">
      <c r="A23" s="42" t="s">
        <v>691</v>
      </c>
      <c r="B23" s="42"/>
      <c r="C23" s="42"/>
      <c r="D23" s="13" t="s">
        <v>350</v>
      </c>
      <c r="E23" s="16" t="s">
        <v>481</v>
      </c>
      <c r="F23" s="12" t="s">
        <v>445</v>
      </c>
      <c r="G23" s="82"/>
      <c r="H23" s="82"/>
      <c r="I23" s="82"/>
      <c r="J23" s="82"/>
      <c r="K23" s="82"/>
      <c r="L23" s="82"/>
      <c r="M23" s="82"/>
      <c r="N23" s="82"/>
      <c r="O23" s="82"/>
      <c r="P23" s="82"/>
      <c r="Q23" s="82"/>
      <c r="R23" s="83">
        <f t="shared" si="1"/>
        <v>0</v>
      </c>
      <c r="S23" s="83">
        <f t="shared" si="2"/>
        <v>0</v>
      </c>
      <c r="T23" s="86"/>
      <c r="V23" s="42"/>
      <c r="W23" s="42"/>
    </row>
    <row r="24" spans="1:23">
      <c r="A24" s="42" t="s">
        <v>692</v>
      </c>
      <c r="B24" s="42"/>
      <c r="C24" s="42"/>
      <c r="D24" s="13" t="s">
        <v>350</v>
      </c>
      <c r="E24" s="16">
        <v>3</v>
      </c>
      <c r="F24" s="12" t="s">
        <v>446</v>
      </c>
      <c r="G24" s="83">
        <f t="shared" ref="G24:Q24" si="4">G25+G26+G27+G28+G29</f>
        <v>0</v>
      </c>
      <c r="H24" s="83">
        <f t="shared" si="4"/>
        <v>0</v>
      </c>
      <c r="I24" s="83">
        <f t="shared" si="4"/>
        <v>0</v>
      </c>
      <c r="J24" s="83">
        <f t="shared" si="4"/>
        <v>0</v>
      </c>
      <c r="K24" s="83">
        <f t="shared" si="4"/>
        <v>0</v>
      </c>
      <c r="L24" s="83">
        <f t="shared" si="4"/>
        <v>0</v>
      </c>
      <c r="M24" s="83">
        <f t="shared" si="4"/>
        <v>0</v>
      </c>
      <c r="N24" s="83">
        <f t="shared" si="4"/>
        <v>0</v>
      </c>
      <c r="O24" s="83">
        <f t="shared" si="4"/>
        <v>0</v>
      </c>
      <c r="P24" s="83">
        <f t="shared" si="4"/>
        <v>0</v>
      </c>
      <c r="Q24" s="83">
        <f t="shared" si="4"/>
        <v>0</v>
      </c>
      <c r="R24" s="83">
        <f t="shared" si="1"/>
        <v>0</v>
      </c>
      <c r="S24" s="83">
        <f t="shared" si="2"/>
        <v>0</v>
      </c>
      <c r="T24" s="86"/>
      <c r="V24" s="42"/>
      <c r="W24" s="42"/>
    </row>
    <row r="25" spans="1:23">
      <c r="A25" s="42" t="s">
        <v>693</v>
      </c>
      <c r="B25" s="42"/>
      <c r="C25" s="42"/>
      <c r="D25" s="13" t="s">
        <v>350</v>
      </c>
      <c r="E25" s="16" t="s">
        <v>477</v>
      </c>
      <c r="F25" s="12" t="s">
        <v>447</v>
      </c>
      <c r="G25" s="82"/>
      <c r="H25" s="82"/>
      <c r="I25" s="82"/>
      <c r="J25" s="82"/>
      <c r="K25" s="82"/>
      <c r="L25" s="82"/>
      <c r="M25" s="82"/>
      <c r="N25" s="82"/>
      <c r="O25" s="82"/>
      <c r="P25" s="82"/>
      <c r="Q25" s="82"/>
      <c r="R25" s="83">
        <f t="shared" si="1"/>
        <v>0</v>
      </c>
      <c r="S25" s="83">
        <f t="shared" si="2"/>
        <v>0</v>
      </c>
      <c r="T25" s="86"/>
      <c r="V25" s="42"/>
      <c r="W25" s="42"/>
    </row>
    <row r="26" spans="1:23">
      <c r="A26" s="42" t="s">
        <v>694</v>
      </c>
      <c r="B26" s="42"/>
      <c r="C26" s="42"/>
      <c r="D26" s="13" t="s">
        <v>350</v>
      </c>
      <c r="E26" s="16" t="s">
        <v>478</v>
      </c>
      <c r="F26" s="12" t="s">
        <v>448</v>
      </c>
      <c r="G26" s="82"/>
      <c r="H26" s="82"/>
      <c r="I26" s="82"/>
      <c r="J26" s="82"/>
      <c r="K26" s="82"/>
      <c r="L26" s="82"/>
      <c r="M26" s="82"/>
      <c r="N26" s="82"/>
      <c r="O26" s="82"/>
      <c r="P26" s="82"/>
      <c r="Q26" s="82"/>
      <c r="R26" s="83">
        <f t="shared" si="1"/>
        <v>0</v>
      </c>
      <c r="S26" s="83">
        <f t="shared" si="2"/>
        <v>0</v>
      </c>
      <c r="T26" s="86"/>
      <c r="V26" s="42"/>
      <c r="W26" s="42"/>
    </row>
    <row r="27" spans="1:23">
      <c r="A27" s="42" t="s">
        <v>128</v>
      </c>
      <c r="B27" s="42"/>
      <c r="C27" s="42"/>
      <c r="D27" s="13" t="s">
        <v>350</v>
      </c>
      <c r="E27" s="16" t="s">
        <v>479</v>
      </c>
      <c r="F27" s="12" t="s">
        <v>449</v>
      </c>
      <c r="G27" s="82"/>
      <c r="H27" s="82"/>
      <c r="I27" s="82"/>
      <c r="J27" s="82"/>
      <c r="K27" s="82"/>
      <c r="L27" s="82"/>
      <c r="M27" s="82"/>
      <c r="N27" s="82"/>
      <c r="O27" s="82"/>
      <c r="P27" s="82"/>
      <c r="Q27" s="82"/>
      <c r="R27" s="83">
        <f t="shared" si="1"/>
        <v>0</v>
      </c>
      <c r="S27" s="83">
        <f t="shared" si="2"/>
        <v>0</v>
      </c>
      <c r="T27" s="86"/>
      <c r="V27" s="42"/>
      <c r="W27" s="42"/>
    </row>
    <row r="28" spans="1:23">
      <c r="A28" s="42" t="s">
        <v>695</v>
      </c>
      <c r="B28" s="42"/>
      <c r="C28" s="42"/>
      <c r="D28" s="13" t="s">
        <v>350</v>
      </c>
      <c r="E28" s="16" t="s">
        <v>480</v>
      </c>
      <c r="F28" s="12" t="s">
        <v>450</v>
      </c>
      <c r="G28" s="82"/>
      <c r="H28" s="82"/>
      <c r="I28" s="82"/>
      <c r="J28" s="82"/>
      <c r="K28" s="82"/>
      <c r="L28" s="82"/>
      <c r="M28" s="82"/>
      <c r="N28" s="82"/>
      <c r="O28" s="82"/>
      <c r="P28" s="82"/>
      <c r="Q28" s="82"/>
      <c r="R28" s="83">
        <f t="shared" si="1"/>
        <v>0</v>
      </c>
      <c r="S28" s="83">
        <f t="shared" si="2"/>
        <v>0</v>
      </c>
      <c r="T28" s="86"/>
      <c r="V28" s="42"/>
      <c r="W28" s="42"/>
    </row>
    <row r="29" spans="1:23">
      <c r="A29" s="42" t="s">
        <v>696</v>
      </c>
      <c r="B29" s="42"/>
      <c r="C29" s="42"/>
      <c r="D29" s="13" t="s">
        <v>350</v>
      </c>
      <c r="E29" s="16" t="s">
        <v>481</v>
      </c>
      <c r="F29" s="12" t="s">
        <v>451</v>
      </c>
      <c r="G29" s="82"/>
      <c r="H29" s="82"/>
      <c r="I29" s="82"/>
      <c r="J29" s="82"/>
      <c r="K29" s="82"/>
      <c r="L29" s="82"/>
      <c r="M29" s="82"/>
      <c r="N29" s="82"/>
      <c r="O29" s="82"/>
      <c r="P29" s="82"/>
      <c r="Q29" s="82"/>
      <c r="R29" s="83">
        <f t="shared" si="1"/>
        <v>0</v>
      </c>
      <c r="S29" s="83">
        <f t="shared" si="2"/>
        <v>0</v>
      </c>
      <c r="T29" s="86"/>
      <c r="V29" s="42"/>
      <c r="W29" s="42"/>
    </row>
    <row r="30" spans="1:23">
      <c r="A30" s="42" t="s">
        <v>697</v>
      </c>
      <c r="B30" s="42"/>
      <c r="C30" s="42"/>
      <c r="D30" s="13" t="s">
        <v>350</v>
      </c>
      <c r="E30" s="16">
        <v>4</v>
      </c>
      <c r="F30" s="12" t="s">
        <v>452</v>
      </c>
      <c r="G30" s="83">
        <f t="shared" ref="G30:Q30" si="5">G31+G32+G33+G34</f>
        <v>0</v>
      </c>
      <c r="H30" s="83">
        <f t="shared" si="5"/>
        <v>0</v>
      </c>
      <c r="I30" s="83">
        <f t="shared" si="5"/>
        <v>0</v>
      </c>
      <c r="J30" s="83">
        <f t="shared" si="5"/>
        <v>0</v>
      </c>
      <c r="K30" s="83">
        <f t="shared" si="5"/>
        <v>0</v>
      </c>
      <c r="L30" s="83">
        <f t="shared" si="5"/>
        <v>0</v>
      </c>
      <c r="M30" s="83">
        <f t="shared" si="5"/>
        <v>0</v>
      </c>
      <c r="N30" s="83">
        <f t="shared" si="5"/>
        <v>0</v>
      </c>
      <c r="O30" s="83">
        <f t="shared" si="5"/>
        <v>0</v>
      </c>
      <c r="P30" s="83">
        <f t="shared" si="5"/>
        <v>0</v>
      </c>
      <c r="Q30" s="83">
        <f t="shared" si="5"/>
        <v>0</v>
      </c>
      <c r="R30" s="83">
        <f t="shared" si="1"/>
        <v>0</v>
      </c>
      <c r="S30" s="83">
        <f t="shared" si="2"/>
        <v>0</v>
      </c>
      <c r="T30" s="86"/>
      <c r="V30" s="42"/>
      <c r="W30" s="42"/>
    </row>
    <row r="31" spans="1:23">
      <c r="A31" s="42" t="s">
        <v>698</v>
      </c>
      <c r="B31" s="42"/>
      <c r="C31" s="42"/>
      <c r="D31" s="13" t="s">
        <v>350</v>
      </c>
      <c r="E31" s="16" t="s">
        <v>477</v>
      </c>
      <c r="F31" s="12" t="s">
        <v>453</v>
      </c>
      <c r="G31" s="82"/>
      <c r="H31" s="82"/>
      <c r="I31" s="82"/>
      <c r="J31" s="82"/>
      <c r="K31" s="82"/>
      <c r="L31" s="82"/>
      <c r="M31" s="82"/>
      <c r="N31" s="82"/>
      <c r="O31" s="82"/>
      <c r="P31" s="82"/>
      <c r="Q31" s="82"/>
      <c r="R31" s="83">
        <f t="shared" si="1"/>
        <v>0</v>
      </c>
      <c r="S31" s="83">
        <f t="shared" si="2"/>
        <v>0</v>
      </c>
      <c r="T31" s="86"/>
      <c r="V31" s="42"/>
      <c r="W31" s="42"/>
    </row>
    <row r="32" spans="1:23">
      <c r="A32" s="42" t="s">
        <v>699</v>
      </c>
      <c r="B32" s="42"/>
      <c r="C32" s="42"/>
      <c r="D32" s="13" t="s">
        <v>350</v>
      </c>
      <c r="E32" s="16" t="s">
        <v>478</v>
      </c>
      <c r="F32" s="12" t="s">
        <v>454</v>
      </c>
      <c r="G32" s="82"/>
      <c r="H32" s="82"/>
      <c r="I32" s="82"/>
      <c r="J32" s="82"/>
      <c r="K32" s="82"/>
      <c r="L32" s="82"/>
      <c r="M32" s="82"/>
      <c r="N32" s="82"/>
      <c r="O32" s="82"/>
      <c r="P32" s="82"/>
      <c r="Q32" s="82"/>
      <c r="R32" s="83">
        <f t="shared" si="1"/>
        <v>0</v>
      </c>
      <c r="S32" s="83">
        <f t="shared" si="2"/>
        <v>0</v>
      </c>
      <c r="T32" s="86"/>
      <c r="V32" s="42"/>
      <c r="W32" s="42"/>
    </row>
    <row r="33" spans="1:23">
      <c r="A33" s="42" t="s">
        <v>700</v>
      </c>
      <c r="B33" s="42"/>
      <c r="C33" s="42"/>
      <c r="D33" s="13" t="s">
        <v>350</v>
      </c>
      <c r="E33" s="16" t="s">
        <v>479</v>
      </c>
      <c r="F33" s="12" t="s">
        <v>455</v>
      </c>
      <c r="G33" s="82"/>
      <c r="H33" s="82"/>
      <c r="I33" s="82"/>
      <c r="J33" s="82"/>
      <c r="K33" s="82"/>
      <c r="L33" s="82"/>
      <c r="M33" s="82"/>
      <c r="N33" s="82"/>
      <c r="O33" s="82"/>
      <c r="P33" s="82"/>
      <c r="Q33" s="82"/>
      <c r="R33" s="83">
        <f t="shared" si="1"/>
        <v>0</v>
      </c>
      <c r="S33" s="83">
        <f t="shared" si="2"/>
        <v>0</v>
      </c>
      <c r="T33" s="86"/>
      <c r="V33" s="42"/>
      <c r="W33" s="42"/>
    </row>
    <row r="34" spans="1:23">
      <c r="A34" s="42" t="s">
        <v>701</v>
      </c>
      <c r="B34" s="42"/>
      <c r="C34" s="42"/>
      <c r="D34" s="13" t="s">
        <v>350</v>
      </c>
      <c r="E34" s="16" t="s">
        <v>480</v>
      </c>
      <c r="F34" s="12" t="s">
        <v>757</v>
      </c>
      <c r="G34" s="85"/>
      <c r="H34" s="85"/>
      <c r="I34" s="85"/>
      <c r="J34" s="85"/>
      <c r="K34" s="85"/>
      <c r="L34" s="85"/>
      <c r="M34" s="85"/>
      <c r="N34" s="85"/>
      <c r="O34" s="85"/>
      <c r="P34" s="85"/>
      <c r="Q34" s="85"/>
      <c r="R34" s="83">
        <f t="shared" si="1"/>
        <v>0</v>
      </c>
      <c r="S34" s="83">
        <f t="shared" si="2"/>
        <v>0</v>
      </c>
      <c r="T34" s="86"/>
      <c r="V34" s="42"/>
      <c r="W34" s="42"/>
    </row>
    <row r="35" spans="1:23">
      <c r="A35" s="42" t="s">
        <v>703</v>
      </c>
      <c r="B35" s="42"/>
      <c r="C35" s="42"/>
      <c r="D35" s="13" t="s">
        <v>350</v>
      </c>
      <c r="E35" s="16">
        <v>5</v>
      </c>
      <c r="F35" s="12" t="s">
        <v>459</v>
      </c>
      <c r="G35" s="83">
        <f t="shared" ref="G35:Q35" si="6">G36+G37+G38+G39</f>
        <v>0</v>
      </c>
      <c r="H35" s="83">
        <f t="shared" si="6"/>
        <v>0</v>
      </c>
      <c r="I35" s="83">
        <f t="shared" si="6"/>
        <v>0</v>
      </c>
      <c r="J35" s="83">
        <f t="shared" si="6"/>
        <v>0</v>
      </c>
      <c r="K35" s="83">
        <f t="shared" si="6"/>
        <v>0</v>
      </c>
      <c r="L35" s="83">
        <f t="shared" si="6"/>
        <v>0</v>
      </c>
      <c r="M35" s="83">
        <f t="shared" si="6"/>
        <v>0</v>
      </c>
      <c r="N35" s="83">
        <f t="shared" si="6"/>
        <v>0</v>
      </c>
      <c r="O35" s="83">
        <f t="shared" si="6"/>
        <v>0</v>
      </c>
      <c r="P35" s="83">
        <f t="shared" si="6"/>
        <v>0</v>
      </c>
      <c r="Q35" s="83">
        <f t="shared" si="6"/>
        <v>0</v>
      </c>
      <c r="R35" s="83">
        <f t="shared" si="1"/>
        <v>0</v>
      </c>
      <c r="S35" s="83">
        <f t="shared" si="2"/>
        <v>0</v>
      </c>
      <c r="T35" s="86"/>
      <c r="V35" s="42"/>
      <c r="W35" s="42"/>
    </row>
    <row r="36" spans="1:23">
      <c r="A36" s="42" t="s">
        <v>704</v>
      </c>
      <c r="B36" s="42"/>
      <c r="C36" s="42"/>
      <c r="D36" s="13" t="s">
        <v>350</v>
      </c>
      <c r="E36" s="16" t="s">
        <v>477</v>
      </c>
      <c r="F36" s="12" t="s">
        <v>460</v>
      </c>
      <c r="G36" s="82"/>
      <c r="H36" s="82"/>
      <c r="I36" s="82"/>
      <c r="J36" s="82"/>
      <c r="K36" s="82"/>
      <c r="L36" s="82"/>
      <c r="M36" s="82"/>
      <c r="N36" s="82"/>
      <c r="O36" s="82"/>
      <c r="P36" s="82"/>
      <c r="Q36" s="82"/>
      <c r="R36" s="83">
        <f t="shared" si="1"/>
        <v>0</v>
      </c>
      <c r="S36" s="83">
        <f t="shared" si="2"/>
        <v>0</v>
      </c>
      <c r="T36" s="86"/>
      <c r="V36" s="42"/>
      <c r="W36" s="42"/>
    </row>
    <row r="37" spans="1:23">
      <c r="A37" s="42" t="s">
        <v>705</v>
      </c>
      <c r="B37" s="42"/>
      <c r="C37" s="42"/>
      <c r="D37" s="13" t="s">
        <v>350</v>
      </c>
      <c r="E37" s="16" t="s">
        <v>478</v>
      </c>
      <c r="F37" s="12" t="s">
        <v>461</v>
      </c>
      <c r="G37" s="82"/>
      <c r="H37" s="82"/>
      <c r="I37" s="82"/>
      <c r="J37" s="82"/>
      <c r="K37" s="82"/>
      <c r="L37" s="82"/>
      <c r="M37" s="82"/>
      <c r="N37" s="82"/>
      <c r="O37" s="82"/>
      <c r="P37" s="82"/>
      <c r="Q37" s="82"/>
      <c r="R37" s="83">
        <f t="shared" si="1"/>
        <v>0</v>
      </c>
      <c r="S37" s="83">
        <f t="shared" si="2"/>
        <v>0</v>
      </c>
      <c r="T37" s="86"/>
      <c r="V37" s="42"/>
      <c r="W37" s="42"/>
    </row>
    <row r="38" spans="1:23">
      <c r="A38" s="42" t="s">
        <v>706</v>
      </c>
      <c r="B38" s="42"/>
      <c r="C38" s="42"/>
      <c r="D38" s="13" t="s">
        <v>350</v>
      </c>
      <c r="E38" s="16" t="s">
        <v>479</v>
      </c>
      <c r="F38" s="12" t="s">
        <v>462</v>
      </c>
      <c r="G38" s="82"/>
      <c r="H38" s="82"/>
      <c r="I38" s="82"/>
      <c r="J38" s="82"/>
      <c r="K38" s="82"/>
      <c r="L38" s="82"/>
      <c r="M38" s="82"/>
      <c r="N38" s="82"/>
      <c r="O38" s="82"/>
      <c r="P38" s="82"/>
      <c r="Q38" s="82"/>
      <c r="R38" s="83">
        <f t="shared" si="1"/>
        <v>0</v>
      </c>
      <c r="S38" s="83">
        <f t="shared" si="2"/>
        <v>0</v>
      </c>
      <c r="T38" s="86"/>
      <c r="V38" s="42"/>
      <c r="W38" s="42"/>
    </row>
    <row r="39" spans="1:23">
      <c r="A39" s="42" t="s">
        <v>707</v>
      </c>
      <c r="B39" s="42"/>
      <c r="C39" s="42"/>
      <c r="D39" s="13" t="s">
        <v>350</v>
      </c>
      <c r="E39" s="16" t="s">
        <v>480</v>
      </c>
      <c r="F39" s="12" t="s">
        <v>463</v>
      </c>
      <c r="G39" s="82"/>
      <c r="H39" s="82"/>
      <c r="I39" s="82"/>
      <c r="J39" s="82"/>
      <c r="K39" s="82"/>
      <c r="L39" s="82"/>
      <c r="M39" s="82"/>
      <c r="N39" s="82"/>
      <c r="O39" s="82"/>
      <c r="P39" s="82"/>
      <c r="Q39" s="82"/>
      <c r="R39" s="83">
        <f t="shared" si="1"/>
        <v>0</v>
      </c>
      <c r="S39" s="83">
        <f t="shared" si="2"/>
        <v>0</v>
      </c>
      <c r="T39" s="86"/>
      <c r="V39" s="42"/>
      <c r="W39" s="42"/>
    </row>
    <row r="40" spans="1:23">
      <c r="A40" s="42" t="s">
        <v>708</v>
      </c>
      <c r="B40" s="42"/>
      <c r="C40" s="42"/>
      <c r="D40" s="13" t="s">
        <v>350</v>
      </c>
      <c r="E40" s="16">
        <v>6</v>
      </c>
      <c r="F40" s="12" t="s">
        <v>464</v>
      </c>
      <c r="G40" s="82"/>
      <c r="H40" s="82"/>
      <c r="I40" s="82"/>
      <c r="J40" s="82"/>
      <c r="K40" s="82"/>
      <c r="L40" s="82"/>
      <c r="M40" s="82"/>
      <c r="N40" s="82"/>
      <c r="O40" s="82"/>
      <c r="P40" s="82"/>
      <c r="Q40" s="82"/>
      <c r="R40" s="83">
        <f t="shared" si="1"/>
        <v>0</v>
      </c>
      <c r="S40" s="83">
        <f t="shared" si="2"/>
        <v>0</v>
      </c>
      <c r="T40" s="86"/>
      <c r="V40" s="42"/>
      <c r="W40" s="42"/>
    </row>
    <row r="41" spans="1:23">
      <c r="A41" s="42" t="s">
        <v>709</v>
      </c>
      <c r="B41" s="42"/>
      <c r="C41" s="42"/>
      <c r="D41" s="13" t="s">
        <v>350</v>
      </c>
      <c r="E41" s="16">
        <v>7</v>
      </c>
      <c r="F41" s="12" t="s">
        <v>465</v>
      </c>
      <c r="G41" s="82"/>
      <c r="H41" s="82"/>
      <c r="I41" s="82"/>
      <c r="J41" s="82"/>
      <c r="K41" s="82"/>
      <c r="L41" s="82"/>
      <c r="M41" s="82"/>
      <c r="N41" s="82"/>
      <c r="O41" s="82"/>
      <c r="P41" s="82"/>
      <c r="Q41" s="82"/>
      <c r="R41" s="83">
        <f t="shared" si="1"/>
        <v>0</v>
      </c>
      <c r="S41" s="83">
        <f t="shared" si="2"/>
        <v>0</v>
      </c>
      <c r="T41" s="86"/>
      <c r="V41" s="42"/>
      <c r="W41" s="42"/>
    </row>
    <row r="42" spans="1:23">
      <c r="A42" s="42" t="s">
        <v>710</v>
      </c>
      <c r="B42" s="42"/>
      <c r="C42" s="42"/>
      <c r="D42" s="13" t="s">
        <v>350</v>
      </c>
      <c r="E42" s="16">
        <v>8</v>
      </c>
      <c r="F42" s="12" t="s">
        <v>466</v>
      </c>
      <c r="G42" s="82"/>
      <c r="H42" s="82"/>
      <c r="I42" s="82"/>
      <c r="J42" s="82"/>
      <c r="K42" s="82"/>
      <c r="L42" s="82"/>
      <c r="M42" s="82"/>
      <c r="N42" s="82"/>
      <c r="O42" s="82"/>
      <c r="P42" s="82"/>
      <c r="Q42" s="82"/>
      <c r="R42" s="83">
        <f t="shared" si="1"/>
        <v>0</v>
      </c>
      <c r="S42" s="83">
        <f t="shared" si="2"/>
        <v>0</v>
      </c>
      <c r="T42" s="86"/>
      <c r="V42" s="42"/>
      <c r="W42" s="42"/>
    </row>
    <row r="43" spans="1:23">
      <c r="A43" s="42" t="s">
        <v>805</v>
      </c>
      <c r="B43" s="42"/>
      <c r="C43" s="42"/>
      <c r="D43" s="13" t="s">
        <v>350</v>
      </c>
      <c r="E43" s="16">
        <v>9</v>
      </c>
      <c r="F43" s="12" t="s">
        <v>757</v>
      </c>
      <c r="G43" s="85"/>
      <c r="H43" s="85"/>
      <c r="I43" s="85"/>
      <c r="J43" s="85"/>
      <c r="K43" s="85"/>
      <c r="L43" s="85"/>
      <c r="M43" s="85"/>
      <c r="N43" s="85"/>
      <c r="O43" s="85"/>
      <c r="P43" s="85"/>
      <c r="Q43" s="85"/>
      <c r="R43" s="83">
        <f t="shared" si="1"/>
        <v>0</v>
      </c>
      <c r="S43" s="83">
        <f t="shared" si="2"/>
        <v>0</v>
      </c>
      <c r="T43" s="86"/>
      <c r="V43" s="42"/>
      <c r="W43" s="42"/>
    </row>
    <row r="44" spans="1:23">
      <c r="A44" s="42" t="s">
        <v>711</v>
      </c>
      <c r="B44" s="42"/>
      <c r="C44" s="42"/>
      <c r="D44" s="13" t="s">
        <v>350</v>
      </c>
      <c r="E44" s="16" t="s">
        <v>474</v>
      </c>
      <c r="F44" s="12" t="s">
        <v>467</v>
      </c>
      <c r="G44" s="83">
        <f>G15+G18+G24+G30+G35+G40+G41+G42+G43</f>
        <v>0</v>
      </c>
      <c r="H44" s="83">
        <f t="shared" ref="H44:Q44" si="7">H15+H18+H24+H30+H35+H40+H41+H42+H43</f>
        <v>0</v>
      </c>
      <c r="I44" s="83">
        <f t="shared" si="7"/>
        <v>0</v>
      </c>
      <c r="J44" s="83">
        <f t="shared" si="7"/>
        <v>0</v>
      </c>
      <c r="K44" s="83">
        <f t="shared" si="7"/>
        <v>0</v>
      </c>
      <c r="L44" s="83">
        <f t="shared" si="7"/>
        <v>0</v>
      </c>
      <c r="M44" s="83">
        <f t="shared" si="7"/>
        <v>0</v>
      </c>
      <c r="N44" s="83">
        <f t="shared" si="7"/>
        <v>0</v>
      </c>
      <c r="O44" s="83">
        <f t="shared" si="7"/>
        <v>0</v>
      </c>
      <c r="P44" s="83">
        <f t="shared" si="7"/>
        <v>0</v>
      </c>
      <c r="Q44" s="83">
        <f t="shared" si="7"/>
        <v>0</v>
      </c>
      <c r="R44" s="83">
        <f t="shared" si="1"/>
        <v>0</v>
      </c>
      <c r="S44" s="83">
        <f t="shared" si="2"/>
        <v>0</v>
      </c>
      <c r="T44" s="86"/>
      <c r="V44" s="42"/>
      <c r="W44" s="42"/>
    </row>
    <row r="45" spans="1:23">
      <c r="A45" s="42" t="s">
        <v>712</v>
      </c>
      <c r="B45" s="42"/>
      <c r="C45" s="42"/>
      <c r="D45" s="13" t="s">
        <v>350</v>
      </c>
      <c r="E45" s="50" t="s">
        <v>475</v>
      </c>
      <c r="F45" s="12" t="s">
        <v>468</v>
      </c>
      <c r="G45" s="83">
        <f t="shared" ref="G45:Q45" si="8">G46+G47+G48+G49+G50</f>
        <v>0</v>
      </c>
      <c r="H45" s="83">
        <f t="shared" si="8"/>
        <v>0</v>
      </c>
      <c r="I45" s="83">
        <f t="shared" si="8"/>
        <v>0</v>
      </c>
      <c r="J45" s="83">
        <f t="shared" si="8"/>
        <v>0</v>
      </c>
      <c r="K45" s="83">
        <f t="shared" si="8"/>
        <v>0</v>
      </c>
      <c r="L45" s="83">
        <f t="shared" si="8"/>
        <v>0</v>
      </c>
      <c r="M45" s="83">
        <f t="shared" si="8"/>
        <v>0</v>
      </c>
      <c r="N45" s="83">
        <f t="shared" si="8"/>
        <v>0</v>
      </c>
      <c r="O45" s="83">
        <f t="shared" si="8"/>
        <v>0</v>
      </c>
      <c r="P45" s="83">
        <f t="shared" si="8"/>
        <v>0</v>
      </c>
      <c r="Q45" s="83">
        <f t="shared" si="8"/>
        <v>0</v>
      </c>
      <c r="R45" s="83">
        <f t="shared" si="1"/>
        <v>0</v>
      </c>
      <c r="S45" s="83">
        <f t="shared" si="2"/>
        <v>0</v>
      </c>
      <c r="T45" s="86"/>
      <c r="V45" s="42"/>
      <c r="W45" s="42"/>
    </row>
    <row r="46" spans="1:23">
      <c r="A46" s="42" t="s">
        <v>716</v>
      </c>
      <c r="B46" s="42"/>
      <c r="C46" s="42"/>
      <c r="D46" s="13" t="s">
        <v>350</v>
      </c>
      <c r="E46" s="16" t="s">
        <v>477</v>
      </c>
      <c r="F46" s="12" t="s">
        <v>469</v>
      </c>
      <c r="G46" s="82"/>
      <c r="H46" s="82"/>
      <c r="I46" s="82"/>
      <c r="J46" s="82"/>
      <c r="K46" s="82"/>
      <c r="L46" s="82"/>
      <c r="M46" s="82"/>
      <c r="N46" s="82"/>
      <c r="O46" s="82"/>
      <c r="P46" s="82"/>
      <c r="Q46" s="82"/>
      <c r="R46" s="83">
        <f t="shared" si="1"/>
        <v>0</v>
      </c>
      <c r="S46" s="83">
        <f t="shared" si="2"/>
        <v>0</v>
      </c>
      <c r="T46" s="86"/>
      <c r="V46" s="42"/>
      <c r="W46" s="42"/>
    </row>
    <row r="47" spans="1:23">
      <c r="A47" s="42" t="s">
        <v>717</v>
      </c>
      <c r="B47" s="42"/>
      <c r="C47" s="42"/>
      <c r="D47" s="13" t="s">
        <v>350</v>
      </c>
      <c r="E47" s="16" t="s">
        <v>478</v>
      </c>
      <c r="F47" s="12" t="s">
        <v>470</v>
      </c>
      <c r="G47" s="82"/>
      <c r="H47" s="82"/>
      <c r="I47" s="82"/>
      <c r="J47" s="82"/>
      <c r="K47" s="82"/>
      <c r="L47" s="82"/>
      <c r="M47" s="82"/>
      <c r="N47" s="82"/>
      <c r="O47" s="82"/>
      <c r="P47" s="82"/>
      <c r="Q47" s="82"/>
      <c r="R47" s="83">
        <f t="shared" si="1"/>
        <v>0</v>
      </c>
      <c r="S47" s="83">
        <f t="shared" si="2"/>
        <v>0</v>
      </c>
      <c r="T47" s="86"/>
      <c r="V47" s="42"/>
      <c r="W47" s="42"/>
    </row>
    <row r="48" spans="1:23">
      <c r="A48" s="42" t="s">
        <v>718</v>
      </c>
      <c r="B48" s="42"/>
      <c r="C48" s="42"/>
      <c r="D48" s="13" t="s">
        <v>350</v>
      </c>
      <c r="E48" s="16" t="s">
        <v>479</v>
      </c>
      <c r="F48" s="12" t="s">
        <v>471</v>
      </c>
      <c r="G48" s="82"/>
      <c r="H48" s="82"/>
      <c r="I48" s="82"/>
      <c r="J48" s="82"/>
      <c r="K48" s="82"/>
      <c r="L48" s="82"/>
      <c r="M48" s="82"/>
      <c r="N48" s="82"/>
      <c r="O48" s="82"/>
      <c r="P48" s="82"/>
      <c r="Q48" s="82"/>
      <c r="R48" s="83">
        <f t="shared" si="1"/>
        <v>0</v>
      </c>
      <c r="S48" s="83">
        <f t="shared" si="2"/>
        <v>0</v>
      </c>
      <c r="T48" s="86"/>
      <c r="V48" s="42"/>
      <c r="W48" s="42"/>
    </row>
    <row r="49" spans="1:23">
      <c r="A49" s="42" t="s">
        <v>719</v>
      </c>
      <c r="B49" s="42"/>
      <c r="C49" s="42"/>
      <c r="D49" s="13" t="s">
        <v>350</v>
      </c>
      <c r="E49" s="16" t="s">
        <v>480</v>
      </c>
      <c r="F49" s="12" t="s">
        <v>472</v>
      </c>
      <c r="G49" s="82"/>
      <c r="H49" s="82"/>
      <c r="I49" s="82"/>
      <c r="J49" s="82"/>
      <c r="K49" s="82"/>
      <c r="L49" s="82"/>
      <c r="M49" s="82"/>
      <c r="N49" s="82"/>
      <c r="O49" s="82"/>
      <c r="P49" s="82"/>
      <c r="Q49" s="82"/>
      <c r="R49" s="83">
        <f t="shared" si="1"/>
        <v>0</v>
      </c>
      <c r="S49" s="83">
        <f t="shared" si="2"/>
        <v>0</v>
      </c>
      <c r="T49" s="86"/>
      <c r="V49" s="42"/>
      <c r="W49" s="42"/>
    </row>
    <row r="50" spans="1:23">
      <c r="A50" s="42" t="s">
        <v>720</v>
      </c>
      <c r="B50" s="42"/>
      <c r="C50" s="42"/>
      <c r="D50" s="13" t="s">
        <v>350</v>
      </c>
      <c r="E50" s="16" t="s">
        <v>481</v>
      </c>
      <c r="F50" s="12" t="s">
        <v>757</v>
      </c>
      <c r="G50" s="85"/>
      <c r="H50" s="85"/>
      <c r="I50" s="85"/>
      <c r="J50" s="85"/>
      <c r="K50" s="85"/>
      <c r="L50" s="85"/>
      <c r="M50" s="85"/>
      <c r="N50" s="85"/>
      <c r="O50" s="85"/>
      <c r="P50" s="85"/>
      <c r="Q50" s="85"/>
      <c r="R50" s="83">
        <f t="shared" si="1"/>
        <v>0</v>
      </c>
      <c r="S50" s="83">
        <f t="shared" si="2"/>
        <v>0</v>
      </c>
      <c r="T50" s="86"/>
      <c r="V50" s="42"/>
      <c r="W50" s="42"/>
    </row>
    <row r="51" spans="1:23">
      <c r="A51" s="42" t="s">
        <v>721</v>
      </c>
      <c r="B51" s="42"/>
      <c r="C51" s="42"/>
      <c r="D51" s="13" t="s">
        <v>350</v>
      </c>
      <c r="E51" s="16" t="s">
        <v>476</v>
      </c>
      <c r="F51" s="12" t="s">
        <v>473</v>
      </c>
      <c r="G51" s="83">
        <f t="shared" ref="G51:Q51" si="9">G44+G45</f>
        <v>0</v>
      </c>
      <c r="H51" s="83">
        <f t="shared" si="9"/>
        <v>0</v>
      </c>
      <c r="I51" s="83">
        <f t="shared" si="9"/>
        <v>0</v>
      </c>
      <c r="J51" s="83">
        <f t="shared" si="9"/>
        <v>0</v>
      </c>
      <c r="K51" s="83">
        <f t="shared" si="9"/>
        <v>0</v>
      </c>
      <c r="L51" s="83">
        <f t="shared" si="9"/>
        <v>0</v>
      </c>
      <c r="M51" s="83">
        <f t="shared" si="9"/>
        <v>0</v>
      </c>
      <c r="N51" s="83">
        <f t="shared" si="9"/>
        <v>0</v>
      </c>
      <c r="O51" s="83">
        <f t="shared" si="9"/>
        <v>0</v>
      </c>
      <c r="P51" s="83">
        <f t="shared" si="9"/>
        <v>0</v>
      </c>
      <c r="Q51" s="83">
        <f t="shared" si="9"/>
        <v>0</v>
      </c>
      <c r="R51" s="83">
        <f t="shared" si="1"/>
        <v>0</v>
      </c>
      <c r="S51" s="83">
        <f t="shared" si="2"/>
        <v>0</v>
      </c>
      <c r="T51" s="86"/>
      <c r="V51" s="42"/>
      <c r="W51" s="42"/>
    </row>
    <row r="52" spans="1:23" hidden="1">
      <c r="A52" s="42"/>
      <c r="B52" s="42"/>
      <c r="C52" s="42" t="s">
        <v>412</v>
      </c>
      <c r="V52" s="42"/>
      <c r="W52" s="42"/>
    </row>
    <row r="53" spans="1:23" hidden="1">
      <c r="A53" s="42"/>
      <c r="B53" s="42"/>
      <c r="C53" s="42" t="s">
        <v>415</v>
      </c>
      <c r="D53" s="42"/>
      <c r="E53" s="42"/>
      <c r="F53" s="42"/>
      <c r="G53" s="42"/>
      <c r="H53" s="42"/>
      <c r="I53" s="42"/>
      <c r="J53" s="42"/>
      <c r="K53" s="42"/>
      <c r="L53" s="42"/>
      <c r="M53" s="42"/>
      <c r="N53" s="42"/>
      <c r="O53" s="42"/>
      <c r="P53" s="42"/>
      <c r="Q53" s="42"/>
      <c r="R53" s="42"/>
      <c r="S53" s="42"/>
      <c r="T53" s="42"/>
      <c r="U53" s="42"/>
      <c r="V53" s="42" t="s">
        <v>416</v>
      </c>
      <c r="W53" s="42"/>
    </row>
    <row r="54" spans="1:23" hidden="1"/>
    <row r="55" spans="1:23" hidden="1"/>
    <row r="58" spans="1:23" hidden="1">
      <c r="A58" s="42"/>
      <c r="B58" s="42"/>
      <c r="C58" s="42" t="s">
        <v>732</v>
      </c>
      <c r="D58" s="42"/>
      <c r="E58" s="42"/>
      <c r="F58" s="42"/>
      <c r="G58" s="42"/>
      <c r="H58" s="42"/>
      <c r="I58" s="42"/>
      <c r="J58" s="42"/>
      <c r="K58" s="42"/>
      <c r="L58" s="42"/>
      <c r="M58" s="42"/>
      <c r="N58" s="42"/>
      <c r="O58" s="42"/>
      <c r="P58" s="42"/>
      <c r="Q58" s="42"/>
      <c r="R58" s="42"/>
      <c r="S58" s="42"/>
      <c r="T58" s="42"/>
      <c r="U58" s="42"/>
      <c r="V58" s="42"/>
      <c r="W58" s="42"/>
    </row>
    <row r="59" spans="1:23" hidden="1">
      <c r="A59" s="42"/>
      <c r="B59" s="42"/>
      <c r="C59" s="42"/>
      <c r="D59" s="42"/>
      <c r="E59" s="42"/>
      <c r="F59" s="42"/>
      <c r="G59" s="42"/>
      <c r="H59" s="42"/>
      <c r="I59" s="42"/>
      <c r="J59" s="42"/>
      <c r="K59" s="42"/>
      <c r="L59" s="42"/>
      <c r="M59" s="42"/>
      <c r="N59" s="42"/>
      <c r="O59" s="42"/>
      <c r="P59" s="42"/>
      <c r="Q59" s="42"/>
      <c r="R59" s="42"/>
      <c r="S59" s="42"/>
      <c r="T59" s="42"/>
      <c r="U59" s="42"/>
      <c r="V59" s="42"/>
      <c r="W59" s="42"/>
    </row>
    <row r="60" spans="1:23" hidden="1">
      <c r="A60" s="42"/>
      <c r="B60" s="42"/>
      <c r="C60" s="42"/>
      <c r="D60" s="42" t="s">
        <v>432</v>
      </c>
      <c r="E60" s="42"/>
      <c r="F60" s="42"/>
      <c r="G60" s="42" t="s">
        <v>5</v>
      </c>
      <c r="H60" s="42" t="s">
        <v>6</v>
      </c>
      <c r="I60" s="42" t="s">
        <v>7</v>
      </c>
      <c r="J60" s="42" t="s">
        <v>8</v>
      </c>
      <c r="K60" s="42" t="s">
        <v>9</v>
      </c>
      <c r="L60" s="42" t="s">
        <v>10</v>
      </c>
      <c r="M60" s="42" t="s">
        <v>11</v>
      </c>
      <c r="N60" s="42" t="s">
        <v>12</v>
      </c>
      <c r="O60" s="42" t="s">
        <v>13</v>
      </c>
      <c r="P60" s="42" t="s">
        <v>14</v>
      </c>
      <c r="Q60" s="42" t="s">
        <v>15</v>
      </c>
      <c r="R60" s="42" t="s">
        <v>16</v>
      </c>
      <c r="S60" s="42" t="s">
        <v>779</v>
      </c>
      <c r="T60" s="42" t="s">
        <v>779</v>
      </c>
      <c r="U60" s="42"/>
      <c r="V60" s="42"/>
      <c r="W60" s="42"/>
    </row>
    <row r="61" spans="1:23" hidden="1">
      <c r="A61" s="42"/>
      <c r="B61" s="42"/>
      <c r="C61" s="42" t="s">
        <v>413</v>
      </c>
      <c r="D61" s="42" t="s">
        <v>431</v>
      </c>
      <c r="E61" s="42" t="s">
        <v>418</v>
      </c>
      <c r="F61" s="42" t="s">
        <v>418</v>
      </c>
      <c r="G61" s="42"/>
      <c r="H61" s="42"/>
      <c r="I61" s="42"/>
      <c r="J61" s="42"/>
      <c r="K61" s="42"/>
      <c r="L61" s="42"/>
      <c r="M61" s="42"/>
      <c r="N61" s="42"/>
      <c r="O61" s="42"/>
      <c r="P61" s="42"/>
      <c r="Q61" s="42"/>
      <c r="R61" s="42"/>
      <c r="S61" s="42"/>
      <c r="T61" s="42"/>
      <c r="U61" s="42" t="s">
        <v>412</v>
      </c>
      <c r="V61" s="42" t="s">
        <v>414</v>
      </c>
      <c r="W61" s="42"/>
    </row>
    <row r="62" spans="1:23">
      <c r="A62" s="42"/>
      <c r="B62" s="42"/>
      <c r="C62" s="74" t="s">
        <v>418</v>
      </c>
      <c r="D62" s="14"/>
      <c r="E62" s="122" t="s">
        <v>733</v>
      </c>
      <c r="F62" s="122"/>
      <c r="G62" s="122"/>
      <c r="H62" s="122"/>
      <c r="I62" s="122"/>
      <c r="J62" s="122"/>
      <c r="K62" s="122"/>
      <c r="L62" s="122"/>
      <c r="M62" s="122"/>
      <c r="N62" s="122"/>
      <c r="O62" s="122"/>
      <c r="P62" s="122"/>
      <c r="Q62" s="122"/>
      <c r="R62" s="122"/>
      <c r="S62" s="122"/>
      <c r="T62" s="18" t="s">
        <v>428</v>
      </c>
      <c r="V62" s="42"/>
      <c r="W62" s="42"/>
    </row>
    <row r="63" spans="1:23" ht="45">
      <c r="A63" s="42"/>
      <c r="B63" s="42"/>
      <c r="C63" s="74" t="s">
        <v>418</v>
      </c>
      <c r="D63" s="14"/>
      <c r="E63" s="39"/>
      <c r="F63" s="20" t="s">
        <v>734</v>
      </c>
      <c r="G63" s="20" t="s">
        <v>484</v>
      </c>
      <c r="H63" s="21" t="s">
        <v>485</v>
      </c>
      <c r="I63" s="21" t="s">
        <v>486</v>
      </c>
      <c r="J63" s="21" t="s">
        <v>487</v>
      </c>
      <c r="K63" s="21" t="s">
        <v>488</v>
      </c>
      <c r="L63" s="21" t="s">
        <v>489</v>
      </c>
      <c r="M63" s="21" t="s">
        <v>490</v>
      </c>
      <c r="N63" s="21" t="s">
        <v>491</v>
      </c>
      <c r="O63" s="21" t="s">
        <v>492</v>
      </c>
      <c r="P63" s="21" t="s">
        <v>493</v>
      </c>
      <c r="Q63" s="21" t="s">
        <v>494</v>
      </c>
      <c r="R63" s="21" t="s">
        <v>829</v>
      </c>
      <c r="S63" s="21" t="s">
        <v>495</v>
      </c>
      <c r="T63" s="21" t="s">
        <v>496</v>
      </c>
      <c r="V63" s="42"/>
      <c r="W63" s="42"/>
    </row>
    <row r="64" spans="1:23">
      <c r="A64" s="42"/>
      <c r="B64" s="42"/>
      <c r="C64" s="74" t="s">
        <v>418</v>
      </c>
      <c r="D64" s="14"/>
      <c r="E64" s="40"/>
      <c r="F64" s="25">
        <v>2</v>
      </c>
      <c r="G64" s="25">
        <v>3</v>
      </c>
      <c r="H64" s="26">
        <v>4</v>
      </c>
      <c r="I64" s="26">
        <v>5</v>
      </c>
      <c r="J64" s="26">
        <v>6</v>
      </c>
      <c r="K64" s="26">
        <v>7</v>
      </c>
      <c r="L64" s="26">
        <v>8</v>
      </c>
      <c r="M64" s="26">
        <v>9</v>
      </c>
      <c r="N64" s="26">
        <v>10</v>
      </c>
      <c r="O64" s="26">
        <v>11</v>
      </c>
      <c r="P64" s="26">
        <v>12</v>
      </c>
      <c r="Q64" s="26">
        <v>13</v>
      </c>
      <c r="R64" s="26">
        <v>14</v>
      </c>
      <c r="S64" s="26">
        <v>15</v>
      </c>
      <c r="T64" s="26">
        <v>16</v>
      </c>
      <c r="V64" s="42"/>
      <c r="W64" s="42"/>
    </row>
    <row r="65" spans="1:23" hidden="1">
      <c r="A65" s="42"/>
      <c r="B65" s="42"/>
      <c r="C65" s="42" t="s">
        <v>412</v>
      </c>
      <c r="V65" s="42"/>
      <c r="W65" s="42"/>
    </row>
    <row r="66" spans="1:23">
      <c r="A66" s="42" t="s">
        <v>765</v>
      </c>
      <c r="B66" s="42"/>
      <c r="C66" s="42"/>
      <c r="D66" s="13" t="s">
        <v>350</v>
      </c>
      <c r="E66" s="27">
        <v>1</v>
      </c>
      <c r="F66" s="12" t="s">
        <v>735</v>
      </c>
      <c r="G66" s="82"/>
      <c r="H66" s="82"/>
      <c r="I66" s="82"/>
      <c r="J66" s="82"/>
      <c r="K66" s="82"/>
      <c r="L66" s="82"/>
      <c r="M66" s="82"/>
      <c r="N66" s="82"/>
      <c r="O66" s="82"/>
      <c r="P66" s="82"/>
      <c r="Q66" s="82"/>
      <c r="R66" s="83">
        <f t="shared" ref="R66:R98" si="10">G66+H66+I66+J66+K66+L66+M66+N66+O66+P66</f>
        <v>0</v>
      </c>
      <c r="S66" s="83">
        <f t="shared" ref="S66:S98" si="11">Q66+R66</f>
        <v>0</v>
      </c>
      <c r="T66" s="86"/>
      <c r="V66" s="42"/>
      <c r="W66" s="42"/>
    </row>
    <row r="67" spans="1:23">
      <c r="A67" s="42" t="s">
        <v>766</v>
      </c>
      <c r="B67" s="42"/>
      <c r="C67" s="42"/>
      <c r="D67" s="13" t="s">
        <v>350</v>
      </c>
      <c r="E67" s="27">
        <v>2</v>
      </c>
      <c r="F67" s="12" t="s">
        <v>736</v>
      </c>
      <c r="G67" s="82"/>
      <c r="H67" s="82"/>
      <c r="I67" s="82"/>
      <c r="J67" s="82"/>
      <c r="K67" s="82"/>
      <c r="L67" s="82"/>
      <c r="M67" s="82"/>
      <c r="N67" s="82"/>
      <c r="O67" s="82"/>
      <c r="P67" s="82"/>
      <c r="Q67" s="82"/>
      <c r="R67" s="83">
        <f t="shared" si="10"/>
        <v>0</v>
      </c>
      <c r="S67" s="83">
        <f t="shared" si="11"/>
        <v>0</v>
      </c>
      <c r="T67" s="86"/>
      <c r="V67" s="42"/>
      <c r="W67" s="42"/>
    </row>
    <row r="68" spans="1:23">
      <c r="A68" s="42" t="s">
        <v>767</v>
      </c>
      <c r="B68" s="42"/>
      <c r="C68" s="42"/>
      <c r="D68" s="13" t="s">
        <v>350</v>
      </c>
      <c r="E68" s="27">
        <v>3</v>
      </c>
      <c r="F68" s="12" t="s">
        <v>737</v>
      </c>
      <c r="G68" s="84">
        <f t="shared" ref="G68:Q68" si="12">G69+G70+G71</f>
        <v>0</v>
      </c>
      <c r="H68" s="84">
        <f t="shared" si="12"/>
        <v>0</v>
      </c>
      <c r="I68" s="84">
        <f t="shared" si="12"/>
        <v>0</v>
      </c>
      <c r="J68" s="84">
        <f t="shared" si="12"/>
        <v>0</v>
      </c>
      <c r="K68" s="84">
        <f t="shared" si="12"/>
        <v>0</v>
      </c>
      <c r="L68" s="84">
        <f t="shared" si="12"/>
        <v>0</v>
      </c>
      <c r="M68" s="84">
        <f t="shared" si="12"/>
        <v>0</v>
      </c>
      <c r="N68" s="84">
        <f t="shared" si="12"/>
        <v>0</v>
      </c>
      <c r="O68" s="84">
        <f t="shared" si="12"/>
        <v>0</v>
      </c>
      <c r="P68" s="84">
        <f t="shared" si="12"/>
        <v>0</v>
      </c>
      <c r="Q68" s="84">
        <f t="shared" si="12"/>
        <v>0</v>
      </c>
      <c r="R68" s="83">
        <f t="shared" si="10"/>
        <v>0</v>
      </c>
      <c r="S68" s="83">
        <f t="shared" si="11"/>
        <v>0</v>
      </c>
      <c r="T68" s="88"/>
      <c r="V68" s="42"/>
      <c r="W68" s="42"/>
    </row>
    <row r="69" spans="1:23">
      <c r="A69" s="42" t="s">
        <v>768</v>
      </c>
      <c r="B69" s="42"/>
      <c r="C69" s="42"/>
      <c r="D69" s="13" t="s">
        <v>350</v>
      </c>
      <c r="E69" s="17" t="s">
        <v>477</v>
      </c>
      <c r="F69" s="12" t="s">
        <v>738</v>
      </c>
      <c r="G69" s="82"/>
      <c r="H69" s="82"/>
      <c r="I69" s="82"/>
      <c r="J69" s="82"/>
      <c r="K69" s="82"/>
      <c r="L69" s="82"/>
      <c r="M69" s="82"/>
      <c r="N69" s="82"/>
      <c r="O69" s="82"/>
      <c r="P69" s="82"/>
      <c r="Q69" s="82"/>
      <c r="R69" s="83">
        <f t="shared" si="10"/>
        <v>0</v>
      </c>
      <c r="S69" s="83">
        <f t="shared" si="11"/>
        <v>0</v>
      </c>
      <c r="T69" s="86"/>
      <c r="V69" s="42"/>
      <c r="W69" s="42"/>
    </row>
    <row r="70" spans="1:23">
      <c r="A70" s="42" t="s">
        <v>769</v>
      </c>
      <c r="B70" s="42"/>
      <c r="C70" s="42"/>
      <c r="D70" s="13" t="s">
        <v>350</v>
      </c>
      <c r="E70" s="17" t="s">
        <v>478</v>
      </c>
      <c r="F70" s="12" t="s">
        <v>739</v>
      </c>
      <c r="G70" s="82"/>
      <c r="H70" s="82"/>
      <c r="I70" s="82"/>
      <c r="J70" s="82"/>
      <c r="K70" s="82"/>
      <c r="L70" s="82"/>
      <c r="M70" s="82"/>
      <c r="N70" s="82"/>
      <c r="O70" s="82"/>
      <c r="P70" s="82"/>
      <c r="Q70" s="82"/>
      <c r="R70" s="83">
        <f t="shared" si="10"/>
        <v>0</v>
      </c>
      <c r="S70" s="83">
        <f t="shared" si="11"/>
        <v>0</v>
      </c>
      <c r="T70" s="86"/>
      <c r="V70" s="42"/>
      <c r="W70" s="42"/>
    </row>
    <row r="71" spans="1:23">
      <c r="A71" s="42" t="s">
        <v>770</v>
      </c>
      <c r="B71" s="42"/>
      <c r="C71" s="42"/>
      <c r="D71" s="13" t="s">
        <v>350</v>
      </c>
      <c r="E71" s="17" t="s">
        <v>479</v>
      </c>
      <c r="F71" s="12" t="s">
        <v>740</v>
      </c>
      <c r="G71" s="82"/>
      <c r="H71" s="82"/>
      <c r="I71" s="82"/>
      <c r="J71" s="82"/>
      <c r="K71" s="82"/>
      <c r="L71" s="82"/>
      <c r="M71" s="82"/>
      <c r="N71" s="82"/>
      <c r="O71" s="82"/>
      <c r="P71" s="82"/>
      <c r="Q71" s="82"/>
      <c r="R71" s="83">
        <f t="shared" si="10"/>
        <v>0</v>
      </c>
      <c r="S71" s="83">
        <f t="shared" si="11"/>
        <v>0</v>
      </c>
      <c r="T71" s="86"/>
      <c r="V71" s="42"/>
      <c r="W71" s="42"/>
    </row>
    <row r="72" spans="1:23" ht="30">
      <c r="A72" s="42" t="s">
        <v>771</v>
      </c>
      <c r="B72" s="42"/>
      <c r="C72" s="42"/>
      <c r="D72" s="13" t="s">
        <v>350</v>
      </c>
      <c r="E72" s="27">
        <v>4</v>
      </c>
      <c r="F72" s="12" t="s">
        <v>25</v>
      </c>
      <c r="G72" s="84">
        <f t="shared" ref="G72:Q72" si="13">G73+G74+G75+G76</f>
        <v>0</v>
      </c>
      <c r="H72" s="84">
        <f t="shared" si="13"/>
        <v>0</v>
      </c>
      <c r="I72" s="84">
        <f t="shared" si="13"/>
        <v>0</v>
      </c>
      <c r="J72" s="84">
        <f t="shared" si="13"/>
        <v>0</v>
      </c>
      <c r="K72" s="84">
        <f t="shared" si="13"/>
        <v>0</v>
      </c>
      <c r="L72" s="84">
        <f t="shared" si="13"/>
        <v>0</v>
      </c>
      <c r="M72" s="84">
        <f t="shared" si="13"/>
        <v>0</v>
      </c>
      <c r="N72" s="84">
        <f t="shared" si="13"/>
        <v>0</v>
      </c>
      <c r="O72" s="84">
        <f t="shared" si="13"/>
        <v>0</v>
      </c>
      <c r="P72" s="84">
        <f t="shared" si="13"/>
        <v>0</v>
      </c>
      <c r="Q72" s="84">
        <f t="shared" si="13"/>
        <v>0</v>
      </c>
      <c r="R72" s="83">
        <f t="shared" si="10"/>
        <v>0</v>
      </c>
      <c r="S72" s="83">
        <f t="shared" si="11"/>
        <v>0</v>
      </c>
      <c r="T72" s="88"/>
      <c r="V72" s="42"/>
      <c r="W72" s="42"/>
    </row>
    <row r="73" spans="1:23">
      <c r="A73" s="42" t="s">
        <v>772</v>
      </c>
      <c r="B73" s="42"/>
      <c r="C73" s="42"/>
      <c r="D73" s="13" t="s">
        <v>350</v>
      </c>
      <c r="E73" s="17" t="s">
        <v>477</v>
      </c>
      <c r="F73" s="12" t="s">
        <v>741</v>
      </c>
      <c r="G73" s="82"/>
      <c r="H73" s="82"/>
      <c r="I73" s="82"/>
      <c r="J73" s="82"/>
      <c r="K73" s="82"/>
      <c r="L73" s="82"/>
      <c r="M73" s="82"/>
      <c r="N73" s="82"/>
      <c r="O73" s="82"/>
      <c r="P73" s="82"/>
      <c r="Q73" s="82"/>
      <c r="R73" s="83">
        <f t="shared" si="10"/>
        <v>0</v>
      </c>
      <c r="S73" s="83">
        <f t="shared" si="11"/>
        <v>0</v>
      </c>
      <c r="T73" s="86"/>
      <c r="V73" s="42"/>
      <c r="W73" s="42"/>
    </row>
    <row r="74" spans="1:23">
      <c r="A74" s="42" t="s">
        <v>773</v>
      </c>
      <c r="B74" s="42"/>
      <c r="C74" s="42"/>
      <c r="D74" s="13" t="s">
        <v>350</v>
      </c>
      <c r="E74" s="17" t="s">
        <v>478</v>
      </c>
      <c r="F74" s="12" t="s">
        <v>742</v>
      </c>
      <c r="G74" s="82"/>
      <c r="H74" s="82"/>
      <c r="I74" s="82"/>
      <c r="J74" s="82"/>
      <c r="K74" s="82"/>
      <c r="L74" s="82"/>
      <c r="M74" s="82"/>
      <c r="N74" s="82"/>
      <c r="O74" s="82"/>
      <c r="P74" s="82"/>
      <c r="Q74" s="82"/>
      <c r="R74" s="83">
        <f t="shared" si="10"/>
        <v>0</v>
      </c>
      <c r="S74" s="83">
        <f t="shared" si="11"/>
        <v>0</v>
      </c>
      <c r="T74" s="86"/>
      <c r="V74" s="42"/>
      <c r="W74" s="42"/>
    </row>
    <row r="75" spans="1:23">
      <c r="A75" s="42" t="s">
        <v>774</v>
      </c>
      <c r="B75" s="42"/>
      <c r="C75" s="42"/>
      <c r="D75" s="13" t="s">
        <v>350</v>
      </c>
      <c r="E75" s="17" t="s">
        <v>479</v>
      </c>
      <c r="F75" s="12" t="s">
        <v>743</v>
      </c>
      <c r="G75" s="82"/>
      <c r="H75" s="82"/>
      <c r="I75" s="82"/>
      <c r="J75" s="82"/>
      <c r="K75" s="82"/>
      <c r="L75" s="82"/>
      <c r="M75" s="82"/>
      <c r="N75" s="82"/>
      <c r="O75" s="82"/>
      <c r="P75" s="82"/>
      <c r="Q75" s="82"/>
      <c r="R75" s="83">
        <f t="shared" si="10"/>
        <v>0</v>
      </c>
      <c r="S75" s="83">
        <f t="shared" si="11"/>
        <v>0</v>
      </c>
      <c r="T75" s="86"/>
      <c r="V75" s="42"/>
      <c r="W75" s="42"/>
    </row>
    <row r="76" spans="1:23">
      <c r="A76" s="42" t="s">
        <v>1059</v>
      </c>
      <c r="B76" s="42"/>
      <c r="C76" s="42"/>
      <c r="D76" s="13" t="s">
        <v>350</v>
      </c>
      <c r="E76" s="17" t="s">
        <v>480</v>
      </c>
      <c r="F76" s="12" t="s">
        <v>744</v>
      </c>
      <c r="G76" s="82"/>
      <c r="H76" s="82"/>
      <c r="I76" s="82"/>
      <c r="J76" s="82"/>
      <c r="K76" s="82"/>
      <c r="L76" s="82"/>
      <c r="M76" s="82"/>
      <c r="N76" s="82"/>
      <c r="O76" s="82"/>
      <c r="P76" s="82"/>
      <c r="Q76" s="82"/>
      <c r="R76" s="83">
        <f t="shared" si="10"/>
        <v>0</v>
      </c>
      <c r="S76" s="83">
        <f t="shared" si="11"/>
        <v>0</v>
      </c>
      <c r="T76" s="86"/>
      <c r="V76" s="42"/>
      <c r="W76" s="42"/>
    </row>
    <row r="77" spans="1:23">
      <c r="A77" s="42" t="s">
        <v>781</v>
      </c>
      <c r="B77" s="42"/>
      <c r="C77" s="42"/>
      <c r="D77" s="13" t="s">
        <v>350</v>
      </c>
      <c r="E77" s="27">
        <v>5</v>
      </c>
      <c r="F77" s="12" t="s">
        <v>745</v>
      </c>
      <c r="G77" s="84">
        <f t="shared" ref="G77:Q77" si="14">G78+G79+G80</f>
        <v>0</v>
      </c>
      <c r="H77" s="84">
        <f t="shared" si="14"/>
        <v>0</v>
      </c>
      <c r="I77" s="84">
        <f t="shared" si="14"/>
        <v>0</v>
      </c>
      <c r="J77" s="84">
        <f t="shared" si="14"/>
        <v>0</v>
      </c>
      <c r="K77" s="84">
        <f t="shared" si="14"/>
        <v>0</v>
      </c>
      <c r="L77" s="84">
        <f t="shared" si="14"/>
        <v>0</v>
      </c>
      <c r="M77" s="84">
        <f t="shared" si="14"/>
        <v>0</v>
      </c>
      <c r="N77" s="84">
        <f t="shared" si="14"/>
        <v>0</v>
      </c>
      <c r="O77" s="84">
        <f t="shared" si="14"/>
        <v>0</v>
      </c>
      <c r="P77" s="84">
        <f t="shared" si="14"/>
        <v>0</v>
      </c>
      <c r="Q77" s="84">
        <f t="shared" si="14"/>
        <v>0</v>
      </c>
      <c r="R77" s="83">
        <f t="shared" si="10"/>
        <v>0</v>
      </c>
      <c r="S77" s="83">
        <f t="shared" si="11"/>
        <v>0</v>
      </c>
      <c r="T77" s="88"/>
      <c r="V77" s="42"/>
      <c r="W77" s="42"/>
    </row>
    <row r="78" spans="1:23" ht="30">
      <c r="A78" s="42" t="s">
        <v>782</v>
      </c>
      <c r="B78" s="42"/>
      <c r="C78" s="42"/>
      <c r="D78" s="13" t="s">
        <v>350</v>
      </c>
      <c r="E78" s="17" t="s">
        <v>477</v>
      </c>
      <c r="F78" s="12" t="s">
        <v>746</v>
      </c>
      <c r="G78" s="82"/>
      <c r="H78" s="82"/>
      <c r="I78" s="82"/>
      <c r="J78" s="82"/>
      <c r="K78" s="82"/>
      <c r="L78" s="82"/>
      <c r="M78" s="82"/>
      <c r="N78" s="82"/>
      <c r="O78" s="82"/>
      <c r="P78" s="82"/>
      <c r="Q78" s="82"/>
      <c r="R78" s="83">
        <f t="shared" si="10"/>
        <v>0</v>
      </c>
      <c r="S78" s="83">
        <f t="shared" si="11"/>
        <v>0</v>
      </c>
      <c r="T78" s="86"/>
      <c r="V78" s="42"/>
      <c r="W78" s="42"/>
    </row>
    <row r="79" spans="1:23" ht="30">
      <c r="A79" s="42" t="s">
        <v>783</v>
      </c>
      <c r="B79" s="42"/>
      <c r="C79" s="42"/>
      <c r="D79" s="13" t="s">
        <v>350</v>
      </c>
      <c r="E79" s="17" t="s">
        <v>478</v>
      </c>
      <c r="F79" s="12" t="s">
        <v>747</v>
      </c>
      <c r="G79" s="82"/>
      <c r="H79" s="82"/>
      <c r="I79" s="82"/>
      <c r="J79" s="82"/>
      <c r="K79" s="82"/>
      <c r="L79" s="82"/>
      <c r="M79" s="82"/>
      <c r="N79" s="82"/>
      <c r="O79" s="82"/>
      <c r="P79" s="82"/>
      <c r="Q79" s="82"/>
      <c r="R79" s="83">
        <f t="shared" si="10"/>
        <v>0</v>
      </c>
      <c r="S79" s="83">
        <f t="shared" si="11"/>
        <v>0</v>
      </c>
      <c r="T79" s="86"/>
      <c r="V79" s="42"/>
      <c r="W79" s="42"/>
    </row>
    <row r="80" spans="1:23">
      <c r="A80" s="42" t="s">
        <v>784</v>
      </c>
      <c r="B80" s="42"/>
      <c r="C80" s="42"/>
      <c r="D80" s="13" t="s">
        <v>350</v>
      </c>
      <c r="E80" s="17" t="s">
        <v>479</v>
      </c>
      <c r="F80" s="12" t="s">
        <v>748</v>
      </c>
      <c r="G80" s="82"/>
      <c r="H80" s="82"/>
      <c r="I80" s="82"/>
      <c r="J80" s="82"/>
      <c r="K80" s="82"/>
      <c r="L80" s="82"/>
      <c r="M80" s="82"/>
      <c r="N80" s="82"/>
      <c r="O80" s="82"/>
      <c r="P80" s="82"/>
      <c r="Q80" s="82"/>
      <c r="R80" s="83">
        <f t="shared" si="10"/>
        <v>0</v>
      </c>
      <c r="S80" s="83">
        <f t="shared" si="11"/>
        <v>0</v>
      </c>
      <c r="T80" s="86"/>
      <c r="V80" s="42"/>
      <c r="W80" s="42"/>
    </row>
    <row r="81" spans="1:23">
      <c r="A81" s="42" t="s">
        <v>785</v>
      </c>
      <c r="B81" s="42"/>
      <c r="C81" s="42"/>
      <c r="D81" s="13" t="s">
        <v>350</v>
      </c>
      <c r="E81" s="27">
        <v>6</v>
      </c>
      <c r="F81" s="12" t="s">
        <v>749</v>
      </c>
      <c r="G81" s="82"/>
      <c r="H81" s="82"/>
      <c r="I81" s="82"/>
      <c r="J81" s="82"/>
      <c r="K81" s="82"/>
      <c r="L81" s="82"/>
      <c r="M81" s="82"/>
      <c r="N81" s="82"/>
      <c r="O81" s="82"/>
      <c r="P81" s="82"/>
      <c r="Q81" s="82"/>
      <c r="R81" s="83">
        <f t="shared" si="10"/>
        <v>0</v>
      </c>
      <c r="S81" s="83">
        <f t="shared" si="11"/>
        <v>0</v>
      </c>
      <c r="T81" s="86"/>
      <c r="V81" s="42"/>
      <c r="W81" s="42"/>
    </row>
    <row r="82" spans="1:23">
      <c r="A82" s="42" t="s">
        <v>786</v>
      </c>
      <c r="B82" s="42"/>
      <c r="C82" s="42"/>
      <c r="D82" s="13" t="s">
        <v>350</v>
      </c>
      <c r="E82" s="27">
        <v>7</v>
      </c>
      <c r="F82" s="12" t="s">
        <v>750</v>
      </c>
      <c r="G82" s="82"/>
      <c r="H82" s="82"/>
      <c r="I82" s="82"/>
      <c r="J82" s="82"/>
      <c r="K82" s="82"/>
      <c r="L82" s="82"/>
      <c r="M82" s="82"/>
      <c r="N82" s="82"/>
      <c r="O82" s="82"/>
      <c r="P82" s="82"/>
      <c r="Q82" s="82"/>
      <c r="R82" s="83">
        <f t="shared" si="10"/>
        <v>0</v>
      </c>
      <c r="S82" s="83">
        <f t="shared" si="11"/>
        <v>0</v>
      </c>
      <c r="T82" s="86"/>
      <c r="V82" s="42"/>
      <c r="W82" s="42"/>
    </row>
    <row r="83" spans="1:23">
      <c r="A83" s="42" t="s">
        <v>787</v>
      </c>
      <c r="B83" s="42"/>
      <c r="C83" s="42"/>
      <c r="D83" s="13" t="s">
        <v>350</v>
      </c>
      <c r="E83" s="27">
        <v>8</v>
      </c>
      <c r="F83" s="12" t="s">
        <v>751</v>
      </c>
      <c r="G83" s="84">
        <f t="shared" ref="G83:Q83" si="15">G84+G85+G86</f>
        <v>0</v>
      </c>
      <c r="H83" s="84">
        <f t="shared" si="15"/>
        <v>0</v>
      </c>
      <c r="I83" s="84">
        <f t="shared" si="15"/>
        <v>0</v>
      </c>
      <c r="J83" s="84">
        <f t="shared" si="15"/>
        <v>0</v>
      </c>
      <c r="K83" s="84">
        <f t="shared" si="15"/>
        <v>0</v>
      </c>
      <c r="L83" s="84">
        <f t="shared" si="15"/>
        <v>0</v>
      </c>
      <c r="M83" s="84">
        <f t="shared" si="15"/>
        <v>0</v>
      </c>
      <c r="N83" s="84">
        <f t="shared" si="15"/>
        <v>0</v>
      </c>
      <c r="O83" s="84">
        <f t="shared" si="15"/>
        <v>0</v>
      </c>
      <c r="P83" s="84">
        <f t="shared" si="15"/>
        <v>0</v>
      </c>
      <c r="Q83" s="84">
        <f t="shared" si="15"/>
        <v>0</v>
      </c>
      <c r="R83" s="83">
        <f t="shared" si="10"/>
        <v>0</v>
      </c>
      <c r="S83" s="83">
        <f t="shared" si="11"/>
        <v>0</v>
      </c>
      <c r="T83" s="88"/>
      <c r="V83" s="42"/>
      <c r="W83" s="42"/>
    </row>
    <row r="84" spans="1:23">
      <c r="A84" s="42" t="s">
        <v>788</v>
      </c>
      <c r="B84" s="42"/>
      <c r="C84" s="42"/>
      <c r="D84" s="13" t="s">
        <v>350</v>
      </c>
      <c r="E84" s="17" t="s">
        <v>477</v>
      </c>
      <c r="F84" s="12" t="s">
        <v>752</v>
      </c>
      <c r="G84" s="82"/>
      <c r="H84" s="82"/>
      <c r="I84" s="82"/>
      <c r="J84" s="82"/>
      <c r="K84" s="82"/>
      <c r="L84" s="82"/>
      <c r="M84" s="82"/>
      <c r="N84" s="82"/>
      <c r="O84" s="82"/>
      <c r="P84" s="82"/>
      <c r="Q84" s="82"/>
      <c r="R84" s="83">
        <f t="shared" si="10"/>
        <v>0</v>
      </c>
      <c r="S84" s="83">
        <f t="shared" si="11"/>
        <v>0</v>
      </c>
      <c r="T84" s="86"/>
      <c r="V84" s="42"/>
      <c r="W84" s="42"/>
    </row>
    <row r="85" spans="1:23">
      <c r="A85" s="42" t="s">
        <v>789</v>
      </c>
      <c r="B85" s="42"/>
      <c r="C85" s="42"/>
      <c r="D85" s="13" t="s">
        <v>350</v>
      </c>
      <c r="E85" s="17" t="s">
        <v>478</v>
      </c>
      <c r="F85" s="12" t="s">
        <v>753</v>
      </c>
      <c r="G85" s="82"/>
      <c r="H85" s="82"/>
      <c r="I85" s="82"/>
      <c r="J85" s="82"/>
      <c r="K85" s="82"/>
      <c r="L85" s="82"/>
      <c r="M85" s="82"/>
      <c r="N85" s="82"/>
      <c r="O85" s="82"/>
      <c r="P85" s="82"/>
      <c r="Q85" s="82"/>
      <c r="R85" s="83">
        <f t="shared" si="10"/>
        <v>0</v>
      </c>
      <c r="S85" s="83">
        <f t="shared" si="11"/>
        <v>0</v>
      </c>
      <c r="T85" s="86"/>
      <c r="V85" s="42"/>
      <c r="W85" s="42"/>
    </row>
    <row r="86" spans="1:23">
      <c r="A86" s="42" t="s">
        <v>790</v>
      </c>
      <c r="B86" s="42"/>
      <c r="C86" s="42"/>
      <c r="D86" s="13" t="s">
        <v>350</v>
      </c>
      <c r="E86" s="17" t="s">
        <v>479</v>
      </c>
      <c r="F86" s="12" t="s">
        <v>463</v>
      </c>
      <c r="G86" s="82"/>
      <c r="H86" s="82"/>
      <c r="I86" s="82"/>
      <c r="J86" s="82"/>
      <c r="K86" s="82"/>
      <c r="L86" s="82"/>
      <c r="M86" s="82"/>
      <c r="N86" s="82"/>
      <c r="O86" s="82"/>
      <c r="P86" s="82"/>
      <c r="Q86" s="82"/>
      <c r="R86" s="83">
        <f t="shared" si="10"/>
        <v>0</v>
      </c>
      <c r="S86" s="83">
        <f t="shared" si="11"/>
        <v>0</v>
      </c>
      <c r="T86" s="86"/>
      <c r="V86" s="42"/>
      <c r="W86" s="42"/>
    </row>
    <row r="87" spans="1:23">
      <c r="A87" s="42" t="s">
        <v>791</v>
      </c>
      <c r="B87" s="42"/>
      <c r="C87" s="42"/>
      <c r="D87" s="13" t="s">
        <v>350</v>
      </c>
      <c r="E87" s="27">
        <v>9</v>
      </c>
      <c r="F87" s="12" t="s">
        <v>754</v>
      </c>
      <c r="G87" s="82"/>
      <c r="H87" s="82"/>
      <c r="I87" s="82"/>
      <c r="J87" s="82"/>
      <c r="K87" s="82"/>
      <c r="L87" s="82"/>
      <c r="M87" s="82"/>
      <c r="N87" s="82"/>
      <c r="O87" s="82"/>
      <c r="P87" s="82"/>
      <c r="Q87" s="82"/>
      <c r="R87" s="83">
        <f t="shared" si="10"/>
        <v>0</v>
      </c>
      <c r="S87" s="83">
        <f t="shared" si="11"/>
        <v>0</v>
      </c>
      <c r="T87" s="86"/>
      <c r="V87" s="42"/>
      <c r="W87" s="42"/>
    </row>
    <row r="88" spans="1:23">
      <c r="A88" s="42" t="s">
        <v>792</v>
      </c>
      <c r="B88" s="42"/>
      <c r="C88" s="42"/>
      <c r="D88" s="13" t="s">
        <v>350</v>
      </c>
      <c r="E88" s="27">
        <v>10</v>
      </c>
      <c r="F88" s="12" t="s">
        <v>755</v>
      </c>
      <c r="G88" s="82"/>
      <c r="H88" s="82"/>
      <c r="I88" s="82"/>
      <c r="J88" s="82"/>
      <c r="K88" s="82"/>
      <c r="L88" s="82"/>
      <c r="M88" s="82"/>
      <c r="N88" s="82"/>
      <c r="O88" s="82"/>
      <c r="P88" s="82"/>
      <c r="Q88" s="82"/>
      <c r="R88" s="83">
        <f t="shared" si="10"/>
        <v>0</v>
      </c>
      <c r="S88" s="83">
        <f t="shared" si="11"/>
        <v>0</v>
      </c>
      <c r="T88" s="86"/>
      <c r="V88" s="42"/>
      <c r="W88" s="42"/>
    </row>
    <row r="89" spans="1:23">
      <c r="A89" s="42" t="s">
        <v>793</v>
      </c>
      <c r="B89" s="42"/>
      <c r="C89" s="42"/>
      <c r="D89" s="13" t="s">
        <v>350</v>
      </c>
      <c r="E89" s="27">
        <v>11</v>
      </c>
      <c r="F89" s="12" t="s">
        <v>756</v>
      </c>
      <c r="G89" s="82"/>
      <c r="H89" s="82"/>
      <c r="I89" s="82"/>
      <c r="J89" s="82"/>
      <c r="K89" s="82"/>
      <c r="L89" s="82"/>
      <c r="M89" s="82"/>
      <c r="N89" s="82"/>
      <c r="O89" s="82"/>
      <c r="P89" s="82"/>
      <c r="Q89" s="82"/>
      <c r="R89" s="83">
        <f t="shared" si="10"/>
        <v>0</v>
      </c>
      <c r="S89" s="83">
        <f t="shared" si="11"/>
        <v>0</v>
      </c>
      <c r="T89" s="86"/>
      <c r="V89" s="42"/>
      <c r="W89" s="42"/>
    </row>
    <row r="90" spans="1:23">
      <c r="A90" s="42" t="s">
        <v>794</v>
      </c>
      <c r="B90" s="42"/>
      <c r="C90" s="42"/>
      <c r="D90" s="13" t="s">
        <v>350</v>
      </c>
      <c r="E90" s="27">
        <v>12</v>
      </c>
      <c r="F90" s="12" t="s">
        <v>757</v>
      </c>
      <c r="G90" s="85"/>
      <c r="H90" s="85"/>
      <c r="I90" s="85"/>
      <c r="J90" s="85"/>
      <c r="K90" s="85"/>
      <c r="L90" s="85"/>
      <c r="M90" s="85"/>
      <c r="N90" s="85"/>
      <c r="O90" s="85"/>
      <c r="P90" s="85"/>
      <c r="Q90" s="85"/>
      <c r="R90" s="83">
        <f t="shared" si="10"/>
        <v>0</v>
      </c>
      <c r="S90" s="83">
        <f t="shared" si="11"/>
        <v>0</v>
      </c>
      <c r="T90" s="86"/>
      <c r="V90" s="42"/>
      <c r="W90" s="42"/>
    </row>
    <row r="91" spans="1:23">
      <c r="A91" s="42" t="s">
        <v>795</v>
      </c>
      <c r="B91" s="42"/>
      <c r="C91" s="42"/>
      <c r="D91" s="13" t="s">
        <v>350</v>
      </c>
      <c r="E91" s="27" t="s">
        <v>762</v>
      </c>
      <c r="F91" s="12" t="s">
        <v>758</v>
      </c>
      <c r="G91" s="84">
        <f>G66+G67+G68+G72+G77+G83+G81+G82+G87+G88+G89+G90</f>
        <v>0</v>
      </c>
      <c r="H91" s="84">
        <f t="shared" ref="H91:Q91" si="16">H66+H67+H68+H72+H77+H83+H81+H82+H87+H88+H89+H90</f>
        <v>0</v>
      </c>
      <c r="I91" s="84">
        <f t="shared" si="16"/>
        <v>0</v>
      </c>
      <c r="J91" s="84">
        <f t="shared" si="16"/>
        <v>0</v>
      </c>
      <c r="K91" s="84">
        <f t="shared" si="16"/>
        <v>0</v>
      </c>
      <c r="L91" s="84">
        <f t="shared" si="16"/>
        <v>0</v>
      </c>
      <c r="M91" s="84">
        <f t="shared" si="16"/>
        <v>0</v>
      </c>
      <c r="N91" s="84">
        <f t="shared" si="16"/>
        <v>0</v>
      </c>
      <c r="O91" s="84">
        <f t="shared" si="16"/>
        <v>0</v>
      </c>
      <c r="P91" s="84">
        <f t="shared" si="16"/>
        <v>0</v>
      </c>
      <c r="Q91" s="84">
        <f t="shared" si="16"/>
        <v>0</v>
      </c>
      <c r="R91" s="83">
        <f t="shared" si="10"/>
        <v>0</v>
      </c>
      <c r="S91" s="83">
        <f t="shared" si="11"/>
        <v>0</v>
      </c>
      <c r="T91" s="88"/>
      <c r="V91" s="42"/>
      <c r="W91" s="42"/>
    </row>
    <row r="92" spans="1:23">
      <c r="A92" s="42" t="s">
        <v>796</v>
      </c>
      <c r="B92" s="42"/>
      <c r="C92" s="42"/>
      <c r="D92" s="13" t="s">
        <v>350</v>
      </c>
      <c r="E92" s="27" t="s">
        <v>763</v>
      </c>
      <c r="F92" s="12" t="s">
        <v>468</v>
      </c>
      <c r="G92" s="84">
        <f t="shared" ref="G92:Q92" si="17">G93+G94+G95+G96+G97</f>
        <v>0</v>
      </c>
      <c r="H92" s="84">
        <f t="shared" si="17"/>
        <v>0</v>
      </c>
      <c r="I92" s="84">
        <f t="shared" si="17"/>
        <v>0</v>
      </c>
      <c r="J92" s="84">
        <f t="shared" si="17"/>
        <v>0</v>
      </c>
      <c r="K92" s="84">
        <f t="shared" si="17"/>
        <v>0</v>
      </c>
      <c r="L92" s="84">
        <f t="shared" si="17"/>
        <v>0</v>
      </c>
      <c r="M92" s="84">
        <f t="shared" si="17"/>
        <v>0</v>
      </c>
      <c r="N92" s="84">
        <f t="shared" si="17"/>
        <v>0</v>
      </c>
      <c r="O92" s="84">
        <f t="shared" si="17"/>
        <v>0</v>
      </c>
      <c r="P92" s="84">
        <f t="shared" si="17"/>
        <v>0</v>
      </c>
      <c r="Q92" s="84">
        <f t="shared" si="17"/>
        <v>0</v>
      </c>
      <c r="R92" s="83">
        <f t="shared" si="10"/>
        <v>0</v>
      </c>
      <c r="S92" s="83">
        <f t="shared" si="11"/>
        <v>0</v>
      </c>
      <c r="T92" s="88"/>
      <c r="V92" s="42"/>
      <c r="W92" s="42"/>
    </row>
    <row r="93" spans="1:23">
      <c r="A93" s="42" t="s">
        <v>797</v>
      </c>
      <c r="B93" s="42"/>
      <c r="C93" s="42"/>
      <c r="D93" s="13" t="s">
        <v>350</v>
      </c>
      <c r="E93" s="17" t="s">
        <v>477</v>
      </c>
      <c r="F93" s="12" t="s">
        <v>469</v>
      </c>
      <c r="G93" s="82"/>
      <c r="H93" s="82"/>
      <c r="I93" s="82"/>
      <c r="J93" s="82"/>
      <c r="K93" s="82"/>
      <c r="L93" s="82"/>
      <c r="M93" s="82"/>
      <c r="N93" s="82"/>
      <c r="O93" s="82"/>
      <c r="P93" s="82"/>
      <c r="Q93" s="82"/>
      <c r="R93" s="83">
        <f t="shared" si="10"/>
        <v>0</v>
      </c>
      <c r="S93" s="83">
        <f t="shared" si="11"/>
        <v>0</v>
      </c>
      <c r="T93" s="86"/>
      <c r="V93" s="42"/>
      <c r="W93" s="42"/>
    </row>
    <row r="94" spans="1:23">
      <c r="A94" s="42" t="s">
        <v>798</v>
      </c>
      <c r="B94" s="42"/>
      <c r="C94" s="42"/>
      <c r="D94" s="13" t="s">
        <v>350</v>
      </c>
      <c r="E94" s="17" t="s">
        <v>478</v>
      </c>
      <c r="F94" s="12" t="s">
        <v>470</v>
      </c>
      <c r="G94" s="82"/>
      <c r="H94" s="82"/>
      <c r="I94" s="82"/>
      <c r="J94" s="82"/>
      <c r="K94" s="82"/>
      <c r="L94" s="82"/>
      <c r="M94" s="82"/>
      <c r="N94" s="82"/>
      <c r="O94" s="82"/>
      <c r="P94" s="82"/>
      <c r="Q94" s="82"/>
      <c r="R94" s="83">
        <f t="shared" si="10"/>
        <v>0</v>
      </c>
      <c r="S94" s="83">
        <f t="shared" si="11"/>
        <v>0</v>
      </c>
      <c r="T94" s="86"/>
      <c r="V94" s="42"/>
      <c r="W94" s="42"/>
    </row>
    <row r="95" spans="1:23">
      <c r="A95" s="42" t="s">
        <v>799</v>
      </c>
      <c r="B95" s="42"/>
      <c r="C95" s="42"/>
      <c r="D95" s="13" t="s">
        <v>350</v>
      </c>
      <c r="E95" s="17" t="s">
        <v>479</v>
      </c>
      <c r="F95" s="12" t="s">
        <v>471</v>
      </c>
      <c r="G95" s="82"/>
      <c r="H95" s="82"/>
      <c r="I95" s="82"/>
      <c r="J95" s="82"/>
      <c r="K95" s="82"/>
      <c r="L95" s="82"/>
      <c r="M95" s="82"/>
      <c r="N95" s="82"/>
      <c r="O95" s="82"/>
      <c r="P95" s="82"/>
      <c r="Q95" s="82"/>
      <c r="R95" s="83">
        <f t="shared" si="10"/>
        <v>0</v>
      </c>
      <c r="S95" s="83">
        <f t="shared" si="11"/>
        <v>0</v>
      </c>
      <c r="T95" s="86"/>
      <c r="V95" s="42"/>
      <c r="W95" s="42"/>
    </row>
    <row r="96" spans="1:23">
      <c r="A96" s="42" t="s">
        <v>800</v>
      </c>
      <c r="B96" s="42"/>
      <c r="C96" s="42"/>
      <c r="D96" s="13" t="s">
        <v>350</v>
      </c>
      <c r="E96" s="17" t="s">
        <v>480</v>
      </c>
      <c r="F96" s="12" t="s">
        <v>472</v>
      </c>
      <c r="G96" s="82"/>
      <c r="H96" s="82"/>
      <c r="I96" s="82"/>
      <c r="J96" s="82"/>
      <c r="K96" s="82"/>
      <c r="L96" s="82"/>
      <c r="M96" s="82"/>
      <c r="N96" s="82"/>
      <c r="O96" s="82"/>
      <c r="P96" s="82"/>
      <c r="Q96" s="82"/>
      <c r="R96" s="83">
        <f t="shared" si="10"/>
        <v>0</v>
      </c>
      <c r="S96" s="83">
        <f t="shared" si="11"/>
        <v>0</v>
      </c>
      <c r="T96" s="86"/>
      <c r="V96" s="42"/>
      <c r="W96" s="42"/>
    </row>
    <row r="97" spans="1:23">
      <c r="A97" s="42" t="s">
        <v>801</v>
      </c>
      <c r="B97" s="42"/>
      <c r="C97" s="42"/>
      <c r="D97" s="13" t="s">
        <v>350</v>
      </c>
      <c r="E97" s="17" t="s">
        <v>481</v>
      </c>
      <c r="F97" s="12" t="s">
        <v>757</v>
      </c>
      <c r="G97" s="85"/>
      <c r="H97" s="85"/>
      <c r="I97" s="85"/>
      <c r="J97" s="85"/>
      <c r="K97" s="85"/>
      <c r="L97" s="85"/>
      <c r="M97" s="85"/>
      <c r="N97" s="85"/>
      <c r="O97" s="85"/>
      <c r="P97" s="85"/>
      <c r="Q97" s="85"/>
      <c r="R97" s="83">
        <f t="shared" si="10"/>
        <v>0</v>
      </c>
      <c r="S97" s="83">
        <f t="shared" si="11"/>
        <v>0</v>
      </c>
      <c r="T97" s="86"/>
      <c r="V97" s="42"/>
      <c r="W97" s="42"/>
    </row>
    <row r="98" spans="1:23">
      <c r="A98" s="42" t="s">
        <v>802</v>
      </c>
      <c r="B98" s="42"/>
      <c r="C98" s="42"/>
      <c r="D98" s="13" t="s">
        <v>350</v>
      </c>
      <c r="E98" s="27" t="s">
        <v>764</v>
      </c>
      <c r="F98" s="12" t="s">
        <v>759</v>
      </c>
      <c r="G98" s="84">
        <f t="shared" ref="G98:Q98" si="18">G91+G92</f>
        <v>0</v>
      </c>
      <c r="H98" s="84">
        <f t="shared" si="18"/>
        <v>0</v>
      </c>
      <c r="I98" s="84">
        <f t="shared" si="18"/>
        <v>0</v>
      </c>
      <c r="J98" s="84">
        <f t="shared" si="18"/>
        <v>0</v>
      </c>
      <c r="K98" s="84">
        <f t="shared" si="18"/>
        <v>0</v>
      </c>
      <c r="L98" s="84">
        <f t="shared" si="18"/>
        <v>0</v>
      </c>
      <c r="M98" s="84">
        <f t="shared" si="18"/>
        <v>0</v>
      </c>
      <c r="N98" s="84">
        <f t="shared" si="18"/>
        <v>0</v>
      </c>
      <c r="O98" s="84">
        <f t="shared" si="18"/>
        <v>0</v>
      </c>
      <c r="P98" s="84">
        <f t="shared" si="18"/>
        <v>0</v>
      </c>
      <c r="Q98" s="84">
        <f t="shared" si="18"/>
        <v>0</v>
      </c>
      <c r="R98" s="83">
        <f t="shared" si="10"/>
        <v>0</v>
      </c>
      <c r="S98" s="83">
        <f t="shared" si="11"/>
        <v>0</v>
      </c>
      <c r="T98" s="88"/>
      <c r="V98" s="42"/>
      <c r="W98" s="42"/>
    </row>
    <row r="99" spans="1:23">
      <c r="A99" s="42"/>
      <c r="B99" s="42"/>
      <c r="C99" s="42" t="s">
        <v>412</v>
      </c>
      <c r="V99" s="42"/>
      <c r="W99" s="42"/>
    </row>
    <row r="100" spans="1:23">
      <c r="A100" s="42"/>
      <c r="B100" s="42"/>
      <c r="C100" s="42" t="s">
        <v>415</v>
      </c>
      <c r="D100" s="42"/>
      <c r="E100" s="42"/>
      <c r="F100" s="42"/>
      <c r="G100" s="42"/>
      <c r="H100" s="42"/>
      <c r="I100" s="42"/>
      <c r="J100" s="42"/>
      <c r="K100" s="42"/>
      <c r="L100" s="42"/>
      <c r="M100" s="42"/>
      <c r="N100" s="42"/>
      <c r="O100" s="42"/>
      <c r="P100" s="42"/>
      <c r="Q100" s="42"/>
      <c r="R100" s="42"/>
      <c r="S100" s="42"/>
      <c r="T100" s="42"/>
      <c r="U100" s="42"/>
      <c r="V100" s="42" t="s">
        <v>416</v>
      </c>
      <c r="W100" s="42"/>
    </row>
  </sheetData>
  <mergeCells count="3">
    <mergeCell ref="D1:H1"/>
    <mergeCell ref="E11:S11"/>
    <mergeCell ref="E62:S62"/>
  </mergeCells>
  <phoneticPr fontId="2" type="noConversion"/>
  <dataValidations count="980">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J15">
      <formula1>-99999999999999900</formula1>
      <formula2>99999999999999900</formula2>
    </dataValidation>
    <dataValidation type="decimal" allowBlank="1" showInputMessage="1" showErrorMessage="1" errorTitle="Input Error" error="Please enter a numeric value between -99999999999999999 and 99999999999999999" sqref="K15">
      <formula1>-99999999999999900</formula1>
      <formula2>99999999999999900</formula2>
    </dataValidation>
    <dataValidation type="decimal" allowBlank="1" showInputMessage="1" showErrorMessage="1" errorTitle="Input Error" error="Please enter a numeric value between -99999999999999999 and 99999999999999999" sqref="L15">
      <formula1>-99999999999999900</formula1>
      <formula2>99999999999999900</formula2>
    </dataValidation>
    <dataValidation type="decimal" allowBlank="1" showInputMessage="1" showErrorMessage="1" errorTitle="Input Error" error="Please enter a numeric value between -99999999999999999 and 99999999999999999" sqref="M15">
      <formula1>-99999999999999900</formula1>
      <formula2>99999999999999900</formula2>
    </dataValidation>
    <dataValidation type="decimal" allowBlank="1" showInputMessage="1" showErrorMessage="1" errorTitle="Input Error" error="Please enter a numeric value between -99999999999999999 and 99999999999999999" sqref="N15">
      <formula1>-99999999999999900</formula1>
      <formula2>99999999999999900</formula2>
    </dataValidation>
    <dataValidation type="decimal" allowBlank="1" showInputMessage="1" showErrorMessage="1" errorTitle="Input Error" error="Please enter a numeric value between -99999999999999999 and 99999999999999999" sqref="O15">
      <formula1>-99999999999999900</formula1>
      <formula2>99999999999999900</formula2>
    </dataValidation>
    <dataValidation type="decimal" allowBlank="1" showInputMessage="1" showErrorMessage="1" errorTitle="Input Error" error="Please enter a numeric value between -99999999999999999 and 99999999999999999" sqref="P15">
      <formula1>-99999999999999900</formula1>
      <formula2>99999999999999900</formula2>
    </dataValidation>
    <dataValidation type="decimal" allowBlank="1" showInputMessage="1" showErrorMessage="1" errorTitle="Input Error" error="Please enter a numeric value between -99999999999999999 and 99999999999999999" sqref="Q15">
      <formula1>-99999999999999900</formula1>
      <formula2>99999999999999900</formula2>
    </dataValidation>
    <dataValidation type="decimal" allowBlank="1" showInputMessage="1" showErrorMessage="1" errorTitle="Input Error" error="Please enter a numeric value between -99999999999999999 and 99999999999999999" sqref="R15">
      <formula1>-99999999999999900</formula1>
      <formula2>99999999999999900</formula2>
    </dataValidation>
    <dataValidation type="decimal" allowBlank="1" showInputMessage="1" showErrorMessage="1" errorTitle="Input Error" error="Please enter a numeric value between -99999999999999999 and 99999999999999999" sqref="S15">
      <formula1>-99999999999999900</formula1>
      <formula2>99999999999999900</formula2>
    </dataValidation>
    <dataValidation type="decimal" allowBlank="1" showInputMessage="1" showErrorMessage="1" errorTitle="Input Error" error="Please enter a numeric value between -99999999999999999 and 99999999999999999" sqref="T15">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J16">
      <formula1>-99999999999999900</formula1>
      <formula2>99999999999999900</formula2>
    </dataValidation>
    <dataValidation type="decimal" allowBlank="1" showInputMessage="1" showErrorMessage="1" errorTitle="Input Error" error="Please enter a numeric value between -99999999999999999 and 99999999999999999" sqref="K16">
      <formula1>-99999999999999900</formula1>
      <formula2>99999999999999900</formula2>
    </dataValidation>
    <dataValidation type="decimal" allowBlank="1" showInputMessage="1" showErrorMessage="1" errorTitle="Input Error" error="Please enter a numeric value between -99999999999999999 and 99999999999999999" sqref="L16">
      <formula1>-99999999999999900</formula1>
      <formula2>99999999999999900</formula2>
    </dataValidation>
    <dataValidation type="decimal" allowBlank="1" showInputMessage="1" showErrorMessage="1" errorTitle="Input Error" error="Please enter a numeric value between -99999999999999999 and 99999999999999999" sqref="M16">
      <formula1>-99999999999999900</formula1>
      <formula2>99999999999999900</formula2>
    </dataValidation>
    <dataValidation type="decimal" allowBlank="1" showInputMessage="1" showErrorMessage="1" errorTitle="Input Error" error="Please enter a numeric value between -99999999999999999 and 99999999999999999" sqref="N16">
      <formula1>-99999999999999900</formula1>
      <formula2>99999999999999900</formula2>
    </dataValidation>
    <dataValidation type="decimal" allowBlank="1" showInputMessage="1" showErrorMessage="1" errorTitle="Input Error" error="Please enter a numeric value between -99999999999999999 and 99999999999999999" sqref="O16">
      <formula1>-99999999999999900</formula1>
      <formula2>99999999999999900</formula2>
    </dataValidation>
    <dataValidation type="decimal" allowBlank="1" showInputMessage="1" showErrorMessage="1" errorTitle="Input Error" error="Please enter a numeric value between -99999999999999999 and 99999999999999999" sqref="P16">
      <formula1>-99999999999999900</formula1>
      <formula2>99999999999999900</formula2>
    </dataValidation>
    <dataValidation type="decimal" allowBlank="1" showInputMessage="1" showErrorMessage="1" errorTitle="Input Error" error="Please enter a numeric value between -99999999999999999 and 99999999999999999" sqref="Q16">
      <formula1>-99999999999999900</formula1>
      <formula2>99999999999999900</formula2>
    </dataValidation>
    <dataValidation type="decimal" allowBlank="1" showInputMessage="1" showErrorMessage="1" errorTitle="Input Error" error="Please enter a numeric value between -99999999999999999 and 99999999999999999" sqref="R16">
      <formula1>-99999999999999900</formula1>
      <formula2>99999999999999900</formula2>
    </dataValidation>
    <dataValidation type="decimal" allowBlank="1" showInputMessage="1" showErrorMessage="1" errorTitle="Input Error" error="Please enter a numeric value between -99999999999999999 and 99999999999999999" sqref="S16">
      <formula1>-99999999999999900</formula1>
      <formula2>99999999999999900</formula2>
    </dataValidation>
    <dataValidation type="decimal" allowBlank="1" showInputMessage="1" showErrorMessage="1" errorTitle="Input Error" error="Please enter a numeric value between -99999999999999999 and 99999999999999999" sqref="T16">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J17">
      <formula1>-99999999999999900</formula1>
      <formula2>99999999999999900</formula2>
    </dataValidation>
    <dataValidation type="decimal" allowBlank="1" showInputMessage="1" showErrorMessage="1" errorTitle="Input Error" error="Please enter a numeric value between -99999999999999999 and 99999999999999999" sqref="K17">
      <formula1>-99999999999999900</formula1>
      <formula2>99999999999999900</formula2>
    </dataValidation>
    <dataValidation type="decimal" allowBlank="1" showInputMessage="1" showErrorMessage="1" errorTitle="Input Error" error="Please enter a numeric value between -99999999999999999 and 99999999999999999" sqref="L17">
      <formula1>-99999999999999900</formula1>
      <formula2>99999999999999900</formula2>
    </dataValidation>
    <dataValidation type="decimal" allowBlank="1" showInputMessage="1" showErrorMessage="1" errorTitle="Input Error" error="Please enter a numeric value between -99999999999999999 and 99999999999999999" sqref="M17">
      <formula1>-99999999999999900</formula1>
      <formula2>99999999999999900</formula2>
    </dataValidation>
    <dataValidation type="decimal" allowBlank="1" showInputMessage="1" showErrorMessage="1" errorTitle="Input Error" error="Please enter a numeric value between -99999999999999999 and 99999999999999999" sqref="N17">
      <formula1>-99999999999999900</formula1>
      <formula2>99999999999999900</formula2>
    </dataValidation>
    <dataValidation type="decimal" allowBlank="1" showInputMessage="1" showErrorMessage="1" errorTitle="Input Error" error="Please enter a numeric value between -99999999999999999 and 99999999999999999" sqref="O17">
      <formula1>-99999999999999900</formula1>
      <formula2>99999999999999900</formula2>
    </dataValidation>
    <dataValidation type="decimal" allowBlank="1" showInputMessage="1" showErrorMessage="1" errorTitle="Input Error" error="Please enter a numeric value between -99999999999999999 and 99999999999999999" sqref="P17">
      <formula1>-99999999999999900</formula1>
      <formula2>99999999999999900</formula2>
    </dataValidation>
    <dataValidation type="decimal" allowBlank="1" showInputMessage="1" showErrorMessage="1" errorTitle="Input Error" error="Please enter a numeric value between -99999999999999999 and 99999999999999999" sqref="Q17">
      <formula1>-99999999999999900</formula1>
      <formula2>99999999999999900</formula2>
    </dataValidation>
    <dataValidation type="decimal" allowBlank="1" showInputMessage="1" showErrorMessage="1" errorTitle="Input Error" error="Please enter a numeric value between -99999999999999999 and 99999999999999999" sqref="R17">
      <formula1>-99999999999999900</formula1>
      <formula2>99999999999999900</formula2>
    </dataValidation>
    <dataValidation type="decimal" allowBlank="1" showInputMessage="1" showErrorMessage="1" errorTitle="Input Error" error="Please enter a numeric value between -99999999999999999 and 99999999999999999" sqref="S17">
      <formula1>-99999999999999900</formula1>
      <formula2>99999999999999900</formula2>
    </dataValidation>
    <dataValidation type="decimal" allowBlank="1" showInputMessage="1" showErrorMessage="1" errorTitle="Input Error" error="Please enter a numeric value between -99999999999999999 and 99999999999999999" sqref="T17">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H18">
      <formula1>-99999999999999900</formula1>
      <formula2>99999999999999900</formula2>
    </dataValidation>
    <dataValidation type="decimal" allowBlank="1" showInputMessage="1" showErrorMessage="1" errorTitle="Input Error" error="Please enter a numeric value between -99999999999999999 and 99999999999999999" sqref="I18">
      <formula1>-99999999999999900</formula1>
      <formula2>99999999999999900</formula2>
    </dataValidation>
    <dataValidation type="decimal" allowBlank="1" showInputMessage="1" showErrorMessage="1" errorTitle="Input Error" error="Please enter a numeric value between -99999999999999999 and 99999999999999999" sqref="J18">
      <formula1>-99999999999999900</formula1>
      <formula2>99999999999999900</formula2>
    </dataValidation>
    <dataValidation type="decimal" allowBlank="1" showInputMessage="1" showErrorMessage="1" errorTitle="Input Error" error="Please enter a numeric value between -99999999999999999 and 99999999999999999" sqref="K18">
      <formula1>-99999999999999900</formula1>
      <formula2>99999999999999900</formula2>
    </dataValidation>
    <dataValidation type="decimal" allowBlank="1" showInputMessage="1" showErrorMessage="1" errorTitle="Input Error" error="Please enter a numeric value between -99999999999999999 and 99999999999999999" sqref="L18">
      <formula1>-99999999999999900</formula1>
      <formula2>99999999999999900</formula2>
    </dataValidation>
    <dataValidation type="decimal" allowBlank="1" showInputMessage="1" showErrorMessage="1" errorTitle="Input Error" error="Please enter a numeric value between -99999999999999999 and 99999999999999999" sqref="M18">
      <formula1>-99999999999999900</formula1>
      <formula2>99999999999999900</formula2>
    </dataValidation>
    <dataValidation type="decimal" allowBlank="1" showInputMessage="1" showErrorMessage="1" errorTitle="Input Error" error="Please enter a numeric value between -99999999999999999 and 99999999999999999" sqref="N18">
      <formula1>-99999999999999900</formula1>
      <formula2>99999999999999900</formula2>
    </dataValidation>
    <dataValidation type="decimal" allowBlank="1" showInputMessage="1" showErrorMessage="1" errorTitle="Input Error" error="Please enter a numeric value between -99999999999999999 and 99999999999999999" sqref="O18">
      <formula1>-99999999999999900</formula1>
      <formula2>99999999999999900</formula2>
    </dataValidation>
    <dataValidation type="decimal" allowBlank="1" showInputMessage="1" showErrorMessage="1" errorTitle="Input Error" error="Please enter a numeric value between -99999999999999999 and 99999999999999999" sqref="P18">
      <formula1>-99999999999999900</formula1>
      <formula2>99999999999999900</formula2>
    </dataValidation>
    <dataValidation type="decimal" allowBlank="1" showInputMessage="1" showErrorMessage="1" errorTitle="Input Error" error="Please enter a numeric value between -99999999999999999 and 99999999999999999" sqref="Q18">
      <formula1>-99999999999999900</formula1>
      <formula2>99999999999999900</formula2>
    </dataValidation>
    <dataValidation type="decimal" allowBlank="1" showInputMessage="1" showErrorMessage="1" errorTitle="Input Error" error="Please enter a numeric value between -99999999999999999 and 99999999999999999" sqref="R18">
      <formula1>-99999999999999900</formula1>
      <formula2>99999999999999900</formula2>
    </dataValidation>
    <dataValidation type="decimal" allowBlank="1" showInputMessage="1" showErrorMessage="1" errorTitle="Input Error" error="Please enter a numeric value between -99999999999999999 and 99999999999999999" sqref="S18">
      <formula1>-99999999999999900</formula1>
      <formula2>99999999999999900</formula2>
    </dataValidation>
    <dataValidation type="decimal" allowBlank="1" showInputMessage="1" showErrorMessage="1" errorTitle="Input Error" error="Please enter a numeric value between -99999999999999999 and 99999999999999999" sqref="T18">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H19">
      <formula1>-99999999999999900</formula1>
      <formula2>99999999999999900</formula2>
    </dataValidation>
    <dataValidation type="decimal" allowBlank="1" showInputMessage="1" showErrorMessage="1" errorTitle="Input Error" error="Please enter a numeric value between -99999999999999999 and 99999999999999999" sqref="I19">
      <formula1>-99999999999999900</formula1>
      <formula2>99999999999999900</formula2>
    </dataValidation>
    <dataValidation type="decimal" allowBlank="1" showInputMessage="1" showErrorMessage="1" errorTitle="Input Error" error="Please enter a numeric value between -99999999999999999 and 99999999999999999" sqref="J19">
      <formula1>-99999999999999900</formula1>
      <formula2>99999999999999900</formula2>
    </dataValidation>
    <dataValidation type="decimal" allowBlank="1" showInputMessage="1" showErrorMessage="1" errorTitle="Input Error" error="Please enter a numeric value between -99999999999999999 and 99999999999999999" sqref="K19">
      <formula1>-99999999999999900</formula1>
      <formula2>99999999999999900</formula2>
    </dataValidation>
    <dataValidation type="decimal" allowBlank="1" showInputMessage="1" showErrorMessage="1" errorTitle="Input Error" error="Please enter a numeric value between -99999999999999999 and 99999999999999999" sqref="L19">
      <formula1>-99999999999999900</formula1>
      <formula2>99999999999999900</formula2>
    </dataValidation>
    <dataValidation type="decimal" allowBlank="1" showInputMessage="1" showErrorMessage="1" errorTitle="Input Error" error="Please enter a numeric value between -99999999999999999 and 99999999999999999" sqref="M19">
      <formula1>-99999999999999900</formula1>
      <formula2>99999999999999900</formula2>
    </dataValidation>
    <dataValidation type="decimal" allowBlank="1" showInputMessage="1" showErrorMessage="1" errorTitle="Input Error" error="Please enter a numeric value between -99999999999999999 and 99999999999999999" sqref="N19">
      <formula1>-99999999999999900</formula1>
      <formula2>99999999999999900</formula2>
    </dataValidation>
    <dataValidation type="decimal" allowBlank="1" showInputMessage="1" showErrorMessage="1" errorTitle="Input Error" error="Please enter a numeric value between -99999999999999999 and 99999999999999999" sqref="O19">
      <formula1>-99999999999999900</formula1>
      <formula2>99999999999999900</formula2>
    </dataValidation>
    <dataValidation type="decimal" allowBlank="1" showInputMessage="1" showErrorMessage="1" errorTitle="Input Error" error="Please enter a numeric value between -99999999999999999 and 99999999999999999" sqref="P19">
      <formula1>-99999999999999900</formula1>
      <formula2>99999999999999900</formula2>
    </dataValidation>
    <dataValidation type="decimal" allowBlank="1" showInputMessage="1" showErrorMessage="1" errorTitle="Input Error" error="Please enter a numeric value between -99999999999999999 and 99999999999999999" sqref="Q19">
      <formula1>-99999999999999900</formula1>
      <formula2>99999999999999900</formula2>
    </dataValidation>
    <dataValidation type="decimal" allowBlank="1" showInputMessage="1" showErrorMessage="1" errorTitle="Input Error" error="Please enter a numeric value between -99999999999999999 and 99999999999999999" sqref="R19">
      <formula1>-99999999999999900</formula1>
      <formula2>99999999999999900</formula2>
    </dataValidation>
    <dataValidation type="decimal" allowBlank="1" showInputMessage="1" showErrorMessage="1" errorTitle="Input Error" error="Please enter a numeric value between -99999999999999999 and 99999999999999999" sqref="S19">
      <formula1>-99999999999999900</formula1>
      <formula2>99999999999999900</formula2>
    </dataValidation>
    <dataValidation type="decimal" allowBlank="1" showInputMessage="1" showErrorMessage="1" errorTitle="Input Error" error="Please enter a numeric value between -99999999999999999 and 99999999999999999" sqref="T19">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H20">
      <formula1>-99999999999999900</formula1>
      <formula2>99999999999999900</formula2>
    </dataValidation>
    <dataValidation type="decimal" allowBlank="1" showInputMessage="1" showErrorMessage="1" errorTitle="Input Error" error="Please enter a numeric value between -99999999999999999 and 99999999999999999" sqref="I20">
      <formula1>-99999999999999900</formula1>
      <formula2>99999999999999900</formula2>
    </dataValidation>
    <dataValidation type="decimal" allowBlank="1" showInputMessage="1" showErrorMessage="1" errorTitle="Input Error" error="Please enter a numeric value between -99999999999999999 and 99999999999999999" sqref="J20">
      <formula1>-99999999999999900</formula1>
      <formula2>99999999999999900</formula2>
    </dataValidation>
    <dataValidation type="decimal" allowBlank="1" showInputMessage="1" showErrorMessage="1" errorTitle="Input Error" error="Please enter a numeric value between -99999999999999999 and 99999999999999999" sqref="K20">
      <formula1>-99999999999999900</formula1>
      <formula2>99999999999999900</formula2>
    </dataValidation>
    <dataValidation type="decimal" allowBlank="1" showInputMessage="1" showErrorMessage="1" errorTitle="Input Error" error="Please enter a numeric value between -99999999999999999 and 99999999999999999" sqref="L20">
      <formula1>-99999999999999900</formula1>
      <formula2>99999999999999900</formula2>
    </dataValidation>
    <dataValidation type="decimal" allowBlank="1" showInputMessage="1" showErrorMessage="1" errorTitle="Input Error" error="Please enter a numeric value between -99999999999999999 and 99999999999999999" sqref="M20">
      <formula1>-99999999999999900</formula1>
      <formula2>99999999999999900</formula2>
    </dataValidation>
    <dataValidation type="decimal" allowBlank="1" showInputMessage="1" showErrorMessage="1" errorTitle="Input Error" error="Please enter a numeric value between -99999999999999999 and 99999999999999999" sqref="N20">
      <formula1>-99999999999999900</formula1>
      <formula2>99999999999999900</formula2>
    </dataValidation>
    <dataValidation type="decimal" allowBlank="1" showInputMessage="1" showErrorMessage="1" errorTitle="Input Error" error="Please enter a numeric value between -99999999999999999 and 99999999999999999" sqref="O20">
      <formula1>-99999999999999900</formula1>
      <formula2>99999999999999900</formula2>
    </dataValidation>
    <dataValidation type="decimal" allowBlank="1" showInputMessage="1" showErrorMessage="1" errorTitle="Input Error" error="Please enter a numeric value between -99999999999999999 and 99999999999999999" sqref="P20">
      <formula1>-99999999999999900</formula1>
      <formula2>99999999999999900</formula2>
    </dataValidation>
    <dataValidation type="decimal" allowBlank="1" showInputMessage="1" showErrorMessage="1" errorTitle="Input Error" error="Please enter a numeric value between -99999999999999999 and 99999999999999999" sqref="Q20">
      <formula1>-99999999999999900</formula1>
      <formula2>99999999999999900</formula2>
    </dataValidation>
    <dataValidation type="decimal" allowBlank="1" showInputMessage="1" showErrorMessage="1" errorTitle="Input Error" error="Please enter a numeric value between -99999999999999999 and 99999999999999999" sqref="R20">
      <formula1>-99999999999999900</formula1>
      <formula2>99999999999999900</formula2>
    </dataValidation>
    <dataValidation type="decimal" allowBlank="1" showInputMessage="1" showErrorMessage="1" errorTitle="Input Error" error="Please enter a numeric value between -99999999999999999 and 99999999999999999" sqref="S20">
      <formula1>-99999999999999900</formula1>
      <formula2>99999999999999900</formula2>
    </dataValidation>
    <dataValidation type="decimal" allowBlank="1" showInputMessage="1" showErrorMessage="1" errorTitle="Input Error" error="Please enter a numeric value between -99999999999999999 and 99999999999999999" sqref="T20">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H21">
      <formula1>-99999999999999900</formula1>
      <formula2>99999999999999900</formula2>
    </dataValidation>
    <dataValidation type="decimal" allowBlank="1" showInputMessage="1" showErrorMessage="1" errorTitle="Input Error" error="Please enter a numeric value between -99999999999999999 and 99999999999999999" sqref="I21">
      <formula1>-99999999999999900</formula1>
      <formula2>99999999999999900</formula2>
    </dataValidation>
    <dataValidation type="decimal" allowBlank="1" showInputMessage="1" showErrorMessage="1" errorTitle="Input Error" error="Please enter a numeric value between -99999999999999999 and 99999999999999999" sqref="J21">
      <formula1>-99999999999999900</formula1>
      <formula2>99999999999999900</formula2>
    </dataValidation>
    <dataValidation type="decimal" allowBlank="1" showInputMessage="1" showErrorMessage="1" errorTitle="Input Error" error="Please enter a numeric value between -99999999999999999 and 99999999999999999" sqref="K21">
      <formula1>-99999999999999900</formula1>
      <formula2>99999999999999900</formula2>
    </dataValidation>
    <dataValidation type="decimal" allowBlank="1" showInputMessage="1" showErrorMessage="1" errorTitle="Input Error" error="Please enter a numeric value between -99999999999999999 and 99999999999999999" sqref="L21">
      <formula1>-99999999999999900</formula1>
      <formula2>99999999999999900</formula2>
    </dataValidation>
    <dataValidation type="decimal" allowBlank="1" showInputMessage="1" showErrorMessage="1" errorTitle="Input Error" error="Please enter a numeric value between -99999999999999999 and 99999999999999999" sqref="M21">
      <formula1>-99999999999999900</formula1>
      <formula2>99999999999999900</formula2>
    </dataValidation>
    <dataValidation type="decimal" allowBlank="1" showInputMessage="1" showErrorMessage="1" errorTitle="Input Error" error="Please enter a numeric value between -99999999999999999 and 99999999999999999" sqref="N21">
      <formula1>-99999999999999900</formula1>
      <formula2>99999999999999900</formula2>
    </dataValidation>
    <dataValidation type="decimal" allowBlank="1" showInputMessage="1" showErrorMessage="1" errorTitle="Input Error" error="Please enter a numeric value between -99999999999999999 and 99999999999999999" sqref="O21">
      <formula1>-99999999999999900</formula1>
      <formula2>99999999999999900</formula2>
    </dataValidation>
    <dataValidation type="decimal" allowBlank="1" showInputMessage="1" showErrorMessage="1" errorTitle="Input Error" error="Please enter a numeric value between -99999999999999999 and 99999999999999999" sqref="P21">
      <formula1>-99999999999999900</formula1>
      <formula2>99999999999999900</formula2>
    </dataValidation>
    <dataValidation type="decimal" allowBlank="1" showInputMessage="1" showErrorMessage="1" errorTitle="Input Error" error="Please enter a numeric value between -99999999999999999 and 99999999999999999" sqref="Q21">
      <formula1>-99999999999999900</formula1>
      <formula2>99999999999999900</formula2>
    </dataValidation>
    <dataValidation type="decimal" allowBlank="1" showInputMessage="1" showErrorMessage="1" errorTitle="Input Error" error="Please enter a numeric value between -99999999999999999 and 99999999999999999" sqref="R21">
      <formula1>-99999999999999900</formula1>
      <formula2>99999999999999900</formula2>
    </dataValidation>
    <dataValidation type="decimal" allowBlank="1" showInputMessage="1" showErrorMessage="1" errorTitle="Input Error" error="Please enter a numeric value between -99999999999999999 and 99999999999999999" sqref="S21">
      <formula1>-99999999999999900</formula1>
      <formula2>99999999999999900</formula2>
    </dataValidation>
    <dataValidation type="decimal" allowBlank="1" showInputMessage="1" showErrorMessage="1" errorTitle="Input Error" error="Please enter a numeric value between -99999999999999999 and 99999999999999999" sqref="T21">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H22">
      <formula1>-99999999999999900</formula1>
      <formula2>99999999999999900</formula2>
    </dataValidation>
    <dataValidation type="decimal" allowBlank="1" showInputMessage="1" showErrorMessage="1" errorTitle="Input Error" error="Please enter a numeric value between -99999999999999999 and 99999999999999999" sqref="I22">
      <formula1>-99999999999999900</formula1>
      <formula2>99999999999999900</formula2>
    </dataValidation>
    <dataValidation type="decimal" allowBlank="1" showInputMessage="1" showErrorMessage="1" errorTitle="Input Error" error="Please enter a numeric value between -99999999999999999 and 99999999999999999" sqref="J22">
      <formula1>-99999999999999900</formula1>
      <formula2>99999999999999900</formula2>
    </dataValidation>
    <dataValidation type="decimal" allowBlank="1" showInputMessage="1" showErrorMessage="1" errorTitle="Input Error" error="Please enter a numeric value between -99999999999999999 and 99999999999999999" sqref="K22">
      <formula1>-99999999999999900</formula1>
      <formula2>99999999999999900</formula2>
    </dataValidation>
    <dataValidation type="decimal" allowBlank="1" showInputMessage="1" showErrorMessage="1" errorTitle="Input Error" error="Please enter a numeric value between -99999999999999999 and 99999999999999999" sqref="L22">
      <formula1>-99999999999999900</formula1>
      <formula2>99999999999999900</formula2>
    </dataValidation>
    <dataValidation type="decimal" allowBlank="1" showInputMessage="1" showErrorMessage="1" errorTitle="Input Error" error="Please enter a numeric value between -99999999999999999 and 99999999999999999" sqref="M22">
      <formula1>-99999999999999900</formula1>
      <formula2>99999999999999900</formula2>
    </dataValidation>
    <dataValidation type="decimal" allowBlank="1" showInputMessage="1" showErrorMessage="1" errorTitle="Input Error" error="Please enter a numeric value between -99999999999999999 and 99999999999999999" sqref="N22">
      <formula1>-99999999999999900</formula1>
      <formula2>99999999999999900</formula2>
    </dataValidation>
    <dataValidation type="decimal" allowBlank="1" showInputMessage="1" showErrorMessage="1" errorTitle="Input Error" error="Please enter a numeric value between -99999999999999999 and 99999999999999999" sqref="O22">
      <formula1>-99999999999999900</formula1>
      <formula2>99999999999999900</formula2>
    </dataValidation>
    <dataValidation type="decimal" allowBlank="1" showInputMessage="1" showErrorMessage="1" errorTitle="Input Error" error="Please enter a numeric value between -99999999999999999 and 99999999999999999" sqref="P22">
      <formula1>-99999999999999900</formula1>
      <formula2>99999999999999900</formula2>
    </dataValidation>
    <dataValidation type="decimal" allowBlank="1" showInputMessage="1" showErrorMessage="1" errorTitle="Input Error" error="Please enter a numeric value between -99999999999999999 and 99999999999999999" sqref="Q22">
      <formula1>-99999999999999900</formula1>
      <formula2>99999999999999900</formula2>
    </dataValidation>
    <dataValidation type="decimal" allowBlank="1" showInputMessage="1" showErrorMessage="1" errorTitle="Input Error" error="Please enter a numeric value between -99999999999999999 and 99999999999999999" sqref="R22">
      <formula1>-99999999999999900</formula1>
      <formula2>99999999999999900</formula2>
    </dataValidation>
    <dataValidation type="decimal" allowBlank="1" showInputMessage="1" showErrorMessage="1" errorTitle="Input Error" error="Please enter a numeric value between -99999999999999999 and 99999999999999999" sqref="S22">
      <formula1>-99999999999999900</formula1>
      <formula2>99999999999999900</formula2>
    </dataValidation>
    <dataValidation type="decimal" allowBlank="1" showInputMessage="1" showErrorMessage="1" errorTitle="Input Error" error="Please enter a numeric value between -99999999999999999 and 99999999999999999" sqref="T22">
      <formula1>-99999999999999900</formula1>
      <formula2>99999999999999900</formula2>
    </dataValidation>
    <dataValidation type="decimal" allowBlank="1" showInputMessage="1" showErrorMessage="1" errorTitle="Input Error" error="Please enter a numeric value between -99999999999999999 and 99999999999999999" sqref="G23">
      <formula1>-99999999999999900</formula1>
      <formula2>99999999999999900</formula2>
    </dataValidation>
    <dataValidation type="decimal" allowBlank="1" showInputMessage="1" showErrorMessage="1" errorTitle="Input Error" error="Please enter a numeric value between -99999999999999999 and 99999999999999999" sqref="H23">
      <formula1>-99999999999999900</formula1>
      <formula2>99999999999999900</formula2>
    </dataValidation>
    <dataValidation type="decimal" allowBlank="1" showInputMessage="1" showErrorMessage="1" errorTitle="Input Error" error="Please enter a numeric value between -99999999999999999 and 99999999999999999" sqref="I23">
      <formula1>-99999999999999900</formula1>
      <formula2>99999999999999900</formula2>
    </dataValidation>
    <dataValidation type="decimal" allowBlank="1" showInputMessage="1" showErrorMessage="1" errorTitle="Input Error" error="Please enter a numeric value between -99999999999999999 and 99999999999999999" sqref="J23">
      <formula1>-99999999999999900</formula1>
      <formula2>99999999999999900</formula2>
    </dataValidation>
    <dataValidation type="decimal" allowBlank="1" showInputMessage="1" showErrorMessage="1" errorTitle="Input Error" error="Please enter a numeric value between -99999999999999999 and 99999999999999999" sqref="K23">
      <formula1>-99999999999999900</formula1>
      <formula2>99999999999999900</formula2>
    </dataValidation>
    <dataValidation type="decimal" allowBlank="1" showInputMessage="1" showErrorMessage="1" errorTitle="Input Error" error="Please enter a numeric value between -99999999999999999 and 99999999999999999" sqref="L23">
      <formula1>-99999999999999900</formula1>
      <formula2>99999999999999900</formula2>
    </dataValidation>
    <dataValidation type="decimal" allowBlank="1" showInputMessage="1" showErrorMessage="1" errorTitle="Input Error" error="Please enter a numeric value between -99999999999999999 and 99999999999999999" sqref="M23">
      <formula1>-99999999999999900</formula1>
      <formula2>99999999999999900</formula2>
    </dataValidation>
    <dataValidation type="decimal" allowBlank="1" showInputMessage="1" showErrorMessage="1" errorTitle="Input Error" error="Please enter a numeric value between -99999999999999999 and 99999999999999999" sqref="N23">
      <formula1>-99999999999999900</formula1>
      <formula2>99999999999999900</formula2>
    </dataValidation>
    <dataValidation type="decimal" allowBlank="1" showInputMessage="1" showErrorMessage="1" errorTitle="Input Error" error="Please enter a numeric value between -99999999999999999 and 99999999999999999" sqref="O23">
      <formula1>-99999999999999900</formula1>
      <formula2>99999999999999900</formula2>
    </dataValidation>
    <dataValidation type="decimal" allowBlank="1" showInputMessage="1" showErrorMessage="1" errorTitle="Input Error" error="Please enter a numeric value between -99999999999999999 and 99999999999999999" sqref="P23">
      <formula1>-99999999999999900</formula1>
      <formula2>99999999999999900</formula2>
    </dataValidation>
    <dataValidation type="decimal" allowBlank="1" showInputMessage="1" showErrorMessage="1" errorTitle="Input Error" error="Please enter a numeric value between -99999999999999999 and 99999999999999999" sqref="Q23">
      <formula1>-99999999999999900</formula1>
      <formula2>99999999999999900</formula2>
    </dataValidation>
    <dataValidation type="decimal" allowBlank="1" showInputMessage="1" showErrorMessage="1" errorTitle="Input Error" error="Please enter a numeric value between -99999999999999999 and 99999999999999999" sqref="R23">
      <formula1>-99999999999999900</formula1>
      <formula2>99999999999999900</formula2>
    </dataValidation>
    <dataValidation type="decimal" allowBlank="1" showInputMessage="1" showErrorMessage="1" errorTitle="Input Error" error="Please enter a numeric value between -99999999999999999 and 99999999999999999" sqref="S23">
      <formula1>-99999999999999900</formula1>
      <formula2>99999999999999900</formula2>
    </dataValidation>
    <dataValidation type="decimal" allowBlank="1" showInputMessage="1" showErrorMessage="1" errorTitle="Input Error" error="Please enter a numeric value between -99999999999999999 and 99999999999999999" sqref="T23">
      <formula1>-99999999999999900</formula1>
      <formula2>99999999999999900</formula2>
    </dataValidation>
    <dataValidation type="decimal" allowBlank="1" showInputMessage="1" showErrorMessage="1" errorTitle="Input Error" error="Please enter a numeric value between -99999999999999999 and 99999999999999999" sqref="G24">
      <formula1>-99999999999999900</formula1>
      <formula2>99999999999999900</formula2>
    </dataValidation>
    <dataValidation type="decimal" allowBlank="1" showInputMessage="1" showErrorMessage="1" errorTitle="Input Error" error="Please enter a numeric value between -99999999999999999 and 99999999999999999" sqref="H24">
      <formula1>-99999999999999900</formula1>
      <formula2>99999999999999900</formula2>
    </dataValidation>
    <dataValidation type="decimal" allowBlank="1" showInputMessage="1" showErrorMessage="1" errorTitle="Input Error" error="Please enter a numeric value between -99999999999999999 and 99999999999999999" sqref="I24">
      <formula1>-99999999999999900</formula1>
      <formula2>99999999999999900</formula2>
    </dataValidation>
    <dataValidation type="decimal" allowBlank="1" showInputMessage="1" showErrorMessage="1" errorTitle="Input Error" error="Please enter a numeric value between -99999999999999999 and 99999999999999999" sqref="J24">
      <formula1>-99999999999999900</formula1>
      <formula2>99999999999999900</formula2>
    </dataValidation>
    <dataValidation type="decimal" allowBlank="1" showInputMessage="1" showErrorMessage="1" errorTitle="Input Error" error="Please enter a numeric value between -99999999999999999 and 99999999999999999" sqref="K24">
      <formula1>-99999999999999900</formula1>
      <formula2>99999999999999900</formula2>
    </dataValidation>
    <dataValidation type="decimal" allowBlank="1" showInputMessage="1" showErrorMessage="1" errorTitle="Input Error" error="Please enter a numeric value between -99999999999999999 and 99999999999999999" sqref="L24">
      <formula1>-99999999999999900</formula1>
      <formula2>99999999999999900</formula2>
    </dataValidation>
    <dataValidation type="decimal" allowBlank="1" showInputMessage="1" showErrorMessage="1" errorTitle="Input Error" error="Please enter a numeric value between -99999999999999999 and 99999999999999999" sqref="M24">
      <formula1>-99999999999999900</formula1>
      <formula2>99999999999999900</formula2>
    </dataValidation>
    <dataValidation type="decimal" allowBlank="1" showInputMessage="1" showErrorMessage="1" errorTitle="Input Error" error="Please enter a numeric value between -99999999999999999 and 99999999999999999" sqref="N24">
      <formula1>-99999999999999900</formula1>
      <formula2>99999999999999900</formula2>
    </dataValidation>
    <dataValidation type="decimal" allowBlank="1" showInputMessage="1" showErrorMessage="1" errorTitle="Input Error" error="Please enter a numeric value between -99999999999999999 and 99999999999999999" sqref="O24">
      <formula1>-99999999999999900</formula1>
      <formula2>99999999999999900</formula2>
    </dataValidation>
    <dataValidation type="decimal" allowBlank="1" showInputMessage="1" showErrorMessage="1" errorTitle="Input Error" error="Please enter a numeric value between -99999999999999999 and 99999999999999999" sqref="P24">
      <formula1>-99999999999999900</formula1>
      <formula2>99999999999999900</formula2>
    </dataValidation>
    <dataValidation type="decimal" allowBlank="1" showInputMessage="1" showErrorMessage="1" errorTitle="Input Error" error="Please enter a numeric value between -99999999999999999 and 99999999999999999" sqref="Q24">
      <formula1>-99999999999999900</formula1>
      <formula2>99999999999999900</formula2>
    </dataValidation>
    <dataValidation type="decimal" allowBlank="1" showInputMessage="1" showErrorMessage="1" errorTitle="Input Error" error="Please enter a numeric value between -99999999999999999 and 99999999999999999" sqref="R24">
      <formula1>-99999999999999900</formula1>
      <formula2>99999999999999900</formula2>
    </dataValidation>
    <dataValidation type="decimal" allowBlank="1" showInputMessage="1" showErrorMessage="1" errorTitle="Input Error" error="Please enter a numeric value between -99999999999999999 and 99999999999999999" sqref="S24">
      <formula1>-99999999999999900</formula1>
      <formula2>99999999999999900</formula2>
    </dataValidation>
    <dataValidation type="decimal" allowBlank="1" showInputMessage="1" showErrorMessage="1" errorTitle="Input Error" error="Please enter a numeric value between -99999999999999999 and 99999999999999999" sqref="T24">
      <formula1>-99999999999999900</formula1>
      <formula2>99999999999999900</formula2>
    </dataValidation>
    <dataValidation type="decimal" allowBlank="1" showInputMessage="1" showErrorMessage="1" errorTitle="Input Error" error="Please enter a numeric value between -99999999999999999 and 99999999999999999" sqref="G25">
      <formula1>-99999999999999900</formula1>
      <formula2>99999999999999900</formula2>
    </dataValidation>
    <dataValidation type="decimal" allowBlank="1" showInputMessage="1" showErrorMessage="1" errorTitle="Input Error" error="Please enter a numeric value between -99999999999999999 and 99999999999999999" sqref="H25">
      <formula1>-99999999999999900</formula1>
      <formula2>99999999999999900</formula2>
    </dataValidation>
    <dataValidation type="decimal" allowBlank="1" showInputMessage="1" showErrorMessage="1" errorTitle="Input Error" error="Please enter a numeric value between -99999999999999999 and 99999999999999999" sqref="I25">
      <formula1>-99999999999999900</formula1>
      <formula2>99999999999999900</formula2>
    </dataValidation>
    <dataValidation type="decimal" allowBlank="1" showInputMessage="1" showErrorMessage="1" errorTitle="Input Error" error="Please enter a numeric value between -99999999999999999 and 99999999999999999" sqref="J25">
      <formula1>-99999999999999900</formula1>
      <formula2>99999999999999900</formula2>
    </dataValidation>
    <dataValidation type="decimal" allowBlank="1" showInputMessage="1" showErrorMessage="1" errorTitle="Input Error" error="Please enter a numeric value between -99999999999999999 and 99999999999999999" sqref="K25">
      <formula1>-99999999999999900</formula1>
      <formula2>99999999999999900</formula2>
    </dataValidation>
    <dataValidation type="decimal" allowBlank="1" showInputMessage="1" showErrorMessage="1" errorTitle="Input Error" error="Please enter a numeric value between -99999999999999999 and 99999999999999999" sqref="L25">
      <formula1>-99999999999999900</formula1>
      <formula2>99999999999999900</formula2>
    </dataValidation>
    <dataValidation type="decimal" allowBlank="1" showInputMessage="1" showErrorMessage="1" errorTitle="Input Error" error="Please enter a numeric value between -99999999999999999 and 99999999999999999" sqref="M25">
      <formula1>-99999999999999900</formula1>
      <formula2>99999999999999900</formula2>
    </dataValidation>
    <dataValidation type="decimal" allowBlank="1" showInputMessage="1" showErrorMessage="1" errorTitle="Input Error" error="Please enter a numeric value between -99999999999999999 and 99999999999999999" sqref="N25">
      <formula1>-99999999999999900</formula1>
      <formula2>99999999999999900</formula2>
    </dataValidation>
    <dataValidation type="decimal" allowBlank="1" showInputMessage="1" showErrorMessage="1" errorTitle="Input Error" error="Please enter a numeric value between -99999999999999999 and 99999999999999999" sqref="O25">
      <formula1>-99999999999999900</formula1>
      <formula2>99999999999999900</formula2>
    </dataValidation>
    <dataValidation type="decimal" allowBlank="1" showInputMessage="1" showErrorMessage="1" errorTitle="Input Error" error="Please enter a numeric value between -99999999999999999 and 99999999999999999" sqref="P25">
      <formula1>-99999999999999900</formula1>
      <formula2>99999999999999900</formula2>
    </dataValidation>
    <dataValidation type="decimal" allowBlank="1" showInputMessage="1" showErrorMessage="1" errorTitle="Input Error" error="Please enter a numeric value between -99999999999999999 and 99999999999999999" sqref="Q25">
      <formula1>-99999999999999900</formula1>
      <formula2>99999999999999900</formula2>
    </dataValidation>
    <dataValidation type="decimal" allowBlank="1" showInputMessage="1" showErrorMessage="1" errorTitle="Input Error" error="Please enter a numeric value between -99999999999999999 and 99999999999999999" sqref="R25">
      <formula1>-99999999999999900</formula1>
      <formula2>99999999999999900</formula2>
    </dataValidation>
    <dataValidation type="decimal" allowBlank="1" showInputMessage="1" showErrorMessage="1" errorTitle="Input Error" error="Please enter a numeric value between -99999999999999999 and 99999999999999999" sqref="S25">
      <formula1>-99999999999999900</formula1>
      <formula2>99999999999999900</formula2>
    </dataValidation>
    <dataValidation type="decimal" allowBlank="1" showInputMessage="1" showErrorMessage="1" errorTitle="Input Error" error="Please enter a numeric value between -99999999999999999 and 99999999999999999" sqref="T25">
      <formula1>-99999999999999900</formula1>
      <formula2>99999999999999900</formula2>
    </dataValidation>
    <dataValidation type="decimal" allowBlank="1" showInputMessage="1" showErrorMessage="1" errorTitle="Input Error" error="Please enter a numeric value between -99999999999999999 and 99999999999999999" sqref="G26">
      <formula1>-99999999999999900</formula1>
      <formula2>99999999999999900</formula2>
    </dataValidation>
    <dataValidation type="decimal" allowBlank="1" showInputMessage="1" showErrorMessage="1" errorTitle="Input Error" error="Please enter a numeric value between -99999999999999999 and 99999999999999999" sqref="H26">
      <formula1>-99999999999999900</formula1>
      <formula2>99999999999999900</formula2>
    </dataValidation>
    <dataValidation type="decimal" allowBlank="1" showInputMessage="1" showErrorMessage="1" errorTitle="Input Error" error="Please enter a numeric value between -99999999999999999 and 99999999999999999" sqref="I26">
      <formula1>-99999999999999900</formula1>
      <formula2>99999999999999900</formula2>
    </dataValidation>
    <dataValidation type="decimal" allowBlank="1" showInputMessage="1" showErrorMessage="1" errorTitle="Input Error" error="Please enter a numeric value between -99999999999999999 and 99999999999999999" sqref="J26">
      <formula1>-99999999999999900</formula1>
      <formula2>99999999999999900</formula2>
    </dataValidation>
    <dataValidation type="decimal" allowBlank="1" showInputMessage="1" showErrorMessage="1" errorTitle="Input Error" error="Please enter a numeric value between -99999999999999999 and 99999999999999999" sqref="K26">
      <formula1>-99999999999999900</formula1>
      <formula2>99999999999999900</formula2>
    </dataValidation>
    <dataValidation type="decimal" allowBlank="1" showInputMessage="1" showErrorMessage="1" errorTitle="Input Error" error="Please enter a numeric value between -99999999999999999 and 99999999999999999" sqref="L26">
      <formula1>-99999999999999900</formula1>
      <formula2>99999999999999900</formula2>
    </dataValidation>
    <dataValidation type="decimal" allowBlank="1" showInputMessage="1" showErrorMessage="1" errorTitle="Input Error" error="Please enter a numeric value between -99999999999999999 and 99999999999999999" sqref="M26">
      <formula1>-99999999999999900</formula1>
      <formula2>99999999999999900</formula2>
    </dataValidation>
    <dataValidation type="decimal" allowBlank="1" showInputMessage="1" showErrorMessage="1" errorTitle="Input Error" error="Please enter a numeric value between -99999999999999999 and 99999999999999999" sqref="N26">
      <formula1>-99999999999999900</formula1>
      <formula2>99999999999999900</formula2>
    </dataValidation>
    <dataValidation type="decimal" allowBlank="1" showInputMessage="1" showErrorMessage="1" errorTitle="Input Error" error="Please enter a numeric value between -99999999999999999 and 99999999999999999" sqref="O26">
      <formula1>-99999999999999900</formula1>
      <formula2>99999999999999900</formula2>
    </dataValidation>
    <dataValidation type="decimal" allowBlank="1" showInputMessage="1" showErrorMessage="1" errorTitle="Input Error" error="Please enter a numeric value between -99999999999999999 and 99999999999999999" sqref="P26">
      <formula1>-99999999999999900</formula1>
      <formula2>99999999999999900</formula2>
    </dataValidation>
    <dataValidation type="decimal" allowBlank="1" showInputMessage="1" showErrorMessage="1" errorTitle="Input Error" error="Please enter a numeric value between -99999999999999999 and 99999999999999999" sqref="Q26">
      <formula1>-99999999999999900</formula1>
      <formula2>99999999999999900</formula2>
    </dataValidation>
    <dataValidation type="decimal" allowBlank="1" showInputMessage="1" showErrorMessage="1" errorTitle="Input Error" error="Please enter a numeric value between -99999999999999999 and 99999999999999999" sqref="R26">
      <formula1>-99999999999999900</formula1>
      <formula2>99999999999999900</formula2>
    </dataValidation>
    <dataValidation type="decimal" allowBlank="1" showInputMessage="1" showErrorMessage="1" errorTitle="Input Error" error="Please enter a numeric value between -99999999999999999 and 99999999999999999" sqref="S26">
      <formula1>-99999999999999900</formula1>
      <formula2>99999999999999900</formula2>
    </dataValidation>
    <dataValidation type="decimal" allowBlank="1" showInputMessage="1" showErrorMessage="1" errorTitle="Input Error" error="Please enter a numeric value between -99999999999999999 and 99999999999999999" sqref="T26">
      <formula1>-99999999999999900</formula1>
      <formula2>99999999999999900</formula2>
    </dataValidation>
    <dataValidation type="decimal" allowBlank="1" showInputMessage="1" showErrorMessage="1" errorTitle="Input Error" error="Please enter a numeric value between -99999999999999999 and 99999999999999999" sqref="G27">
      <formula1>-99999999999999900</formula1>
      <formula2>99999999999999900</formula2>
    </dataValidation>
    <dataValidation type="decimal" allowBlank="1" showInputMessage="1" showErrorMessage="1" errorTitle="Input Error" error="Please enter a numeric value between -99999999999999999 and 99999999999999999" sqref="H27">
      <formula1>-99999999999999900</formula1>
      <formula2>99999999999999900</formula2>
    </dataValidation>
    <dataValidation type="decimal" allowBlank="1" showInputMessage="1" showErrorMessage="1" errorTitle="Input Error" error="Please enter a numeric value between -99999999999999999 and 99999999999999999" sqref="I27">
      <formula1>-99999999999999900</formula1>
      <formula2>99999999999999900</formula2>
    </dataValidation>
    <dataValidation type="decimal" allowBlank="1" showInputMessage="1" showErrorMessage="1" errorTitle="Input Error" error="Please enter a numeric value between -99999999999999999 and 99999999999999999" sqref="J27">
      <formula1>-99999999999999900</formula1>
      <formula2>99999999999999900</formula2>
    </dataValidation>
    <dataValidation type="decimal" allowBlank="1" showInputMessage="1" showErrorMessage="1" errorTitle="Input Error" error="Please enter a numeric value between -99999999999999999 and 99999999999999999" sqref="K27">
      <formula1>-99999999999999900</formula1>
      <formula2>99999999999999900</formula2>
    </dataValidation>
    <dataValidation type="decimal" allowBlank="1" showInputMessage="1" showErrorMessage="1" errorTitle="Input Error" error="Please enter a numeric value between -99999999999999999 and 99999999999999999" sqref="L27">
      <formula1>-99999999999999900</formula1>
      <formula2>99999999999999900</formula2>
    </dataValidation>
    <dataValidation type="decimal" allowBlank="1" showInputMessage="1" showErrorMessage="1" errorTitle="Input Error" error="Please enter a numeric value between -99999999999999999 and 99999999999999999" sqref="M27">
      <formula1>-99999999999999900</formula1>
      <formula2>99999999999999900</formula2>
    </dataValidation>
    <dataValidation type="decimal" allowBlank="1" showInputMessage="1" showErrorMessage="1" errorTitle="Input Error" error="Please enter a numeric value between -99999999999999999 and 99999999999999999" sqref="N27">
      <formula1>-99999999999999900</formula1>
      <formula2>99999999999999900</formula2>
    </dataValidation>
    <dataValidation type="decimal" allowBlank="1" showInputMessage="1" showErrorMessage="1" errorTitle="Input Error" error="Please enter a numeric value between -99999999999999999 and 99999999999999999" sqref="O27">
      <formula1>-99999999999999900</formula1>
      <formula2>99999999999999900</formula2>
    </dataValidation>
    <dataValidation type="decimal" allowBlank="1" showInputMessage="1" showErrorMessage="1" errorTitle="Input Error" error="Please enter a numeric value between -99999999999999999 and 99999999999999999" sqref="P27">
      <formula1>-99999999999999900</formula1>
      <formula2>99999999999999900</formula2>
    </dataValidation>
    <dataValidation type="decimal" allowBlank="1" showInputMessage="1" showErrorMessage="1" errorTitle="Input Error" error="Please enter a numeric value between -99999999999999999 and 99999999999999999" sqref="Q27">
      <formula1>-99999999999999900</formula1>
      <formula2>99999999999999900</formula2>
    </dataValidation>
    <dataValidation type="decimal" allowBlank="1" showInputMessage="1" showErrorMessage="1" errorTitle="Input Error" error="Please enter a numeric value between -99999999999999999 and 99999999999999999" sqref="R27">
      <formula1>-99999999999999900</formula1>
      <formula2>99999999999999900</formula2>
    </dataValidation>
    <dataValidation type="decimal" allowBlank="1" showInputMessage="1" showErrorMessage="1" errorTitle="Input Error" error="Please enter a numeric value between -99999999999999999 and 99999999999999999" sqref="S27">
      <formula1>-99999999999999900</formula1>
      <formula2>99999999999999900</formula2>
    </dataValidation>
    <dataValidation type="decimal" allowBlank="1" showInputMessage="1" showErrorMessage="1" errorTitle="Input Error" error="Please enter a numeric value between -99999999999999999 and 99999999999999999" sqref="T27">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H28">
      <formula1>-99999999999999900</formula1>
      <formula2>99999999999999900</formula2>
    </dataValidation>
    <dataValidation type="decimal" allowBlank="1" showInputMessage="1" showErrorMessage="1" errorTitle="Input Error" error="Please enter a numeric value between -99999999999999999 and 99999999999999999" sqref="I28">
      <formula1>-99999999999999900</formula1>
      <formula2>99999999999999900</formula2>
    </dataValidation>
    <dataValidation type="decimal" allowBlank="1" showInputMessage="1" showErrorMessage="1" errorTitle="Input Error" error="Please enter a numeric value between -99999999999999999 and 99999999999999999" sqref="J28">
      <formula1>-99999999999999900</formula1>
      <formula2>99999999999999900</formula2>
    </dataValidation>
    <dataValidation type="decimal" allowBlank="1" showInputMessage="1" showErrorMessage="1" errorTitle="Input Error" error="Please enter a numeric value between -99999999999999999 and 99999999999999999" sqref="K28">
      <formula1>-99999999999999900</formula1>
      <formula2>99999999999999900</formula2>
    </dataValidation>
    <dataValidation type="decimal" allowBlank="1" showInputMessage="1" showErrorMessage="1" errorTitle="Input Error" error="Please enter a numeric value between -99999999999999999 and 99999999999999999" sqref="L28">
      <formula1>-99999999999999900</formula1>
      <formula2>99999999999999900</formula2>
    </dataValidation>
    <dataValidation type="decimal" allowBlank="1" showInputMessage="1" showErrorMessage="1" errorTitle="Input Error" error="Please enter a numeric value between -99999999999999999 and 99999999999999999" sqref="M28">
      <formula1>-99999999999999900</formula1>
      <formula2>99999999999999900</formula2>
    </dataValidation>
    <dataValidation type="decimal" allowBlank="1" showInputMessage="1" showErrorMessage="1" errorTitle="Input Error" error="Please enter a numeric value between -99999999999999999 and 99999999999999999" sqref="N28">
      <formula1>-99999999999999900</formula1>
      <formula2>99999999999999900</formula2>
    </dataValidation>
    <dataValidation type="decimal" allowBlank="1" showInputMessage="1" showErrorMessage="1" errorTitle="Input Error" error="Please enter a numeric value between -99999999999999999 and 99999999999999999" sqref="O28">
      <formula1>-99999999999999900</formula1>
      <formula2>99999999999999900</formula2>
    </dataValidation>
    <dataValidation type="decimal" allowBlank="1" showInputMessage="1" showErrorMessage="1" errorTitle="Input Error" error="Please enter a numeric value between -99999999999999999 and 99999999999999999" sqref="P28">
      <formula1>-99999999999999900</formula1>
      <formula2>99999999999999900</formula2>
    </dataValidation>
    <dataValidation type="decimal" allowBlank="1" showInputMessage="1" showErrorMessage="1" errorTitle="Input Error" error="Please enter a numeric value between -99999999999999999 and 99999999999999999" sqref="Q28">
      <formula1>-99999999999999900</formula1>
      <formula2>99999999999999900</formula2>
    </dataValidation>
    <dataValidation type="decimal" allowBlank="1" showInputMessage="1" showErrorMessage="1" errorTitle="Input Error" error="Please enter a numeric value between -99999999999999999 and 99999999999999999" sqref="R28">
      <formula1>-99999999999999900</formula1>
      <formula2>99999999999999900</formula2>
    </dataValidation>
    <dataValidation type="decimal" allowBlank="1" showInputMessage="1" showErrorMessage="1" errorTitle="Input Error" error="Please enter a numeric value between -99999999999999999 and 99999999999999999" sqref="S28">
      <formula1>-99999999999999900</formula1>
      <formula2>99999999999999900</formula2>
    </dataValidation>
    <dataValidation type="decimal" allowBlank="1" showInputMessage="1" showErrorMessage="1" errorTitle="Input Error" error="Please enter a numeric value between -99999999999999999 and 99999999999999999" sqref="T28">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H29">
      <formula1>-99999999999999900</formula1>
      <formula2>99999999999999900</formula2>
    </dataValidation>
    <dataValidation type="decimal" allowBlank="1" showInputMessage="1" showErrorMessage="1" errorTitle="Input Error" error="Please enter a numeric value between -99999999999999999 and 99999999999999999" sqref="I29">
      <formula1>-99999999999999900</formula1>
      <formula2>99999999999999900</formula2>
    </dataValidation>
    <dataValidation type="decimal" allowBlank="1" showInputMessage="1" showErrorMessage="1" errorTitle="Input Error" error="Please enter a numeric value between -99999999999999999 and 99999999999999999" sqref="J29">
      <formula1>-99999999999999900</formula1>
      <formula2>99999999999999900</formula2>
    </dataValidation>
    <dataValidation type="decimal" allowBlank="1" showInputMessage="1" showErrorMessage="1" errorTitle="Input Error" error="Please enter a numeric value between -99999999999999999 and 99999999999999999" sqref="K29">
      <formula1>-99999999999999900</formula1>
      <formula2>99999999999999900</formula2>
    </dataValidation>
    <dataValidation type="decimal" allowBlank="1" showInputMessage="1" showErrorMessage="1" errorTitle="Input Error" error="Please enter a numeric value between -99999999999999999 and 99999999999999999" sqref="L29">
      <formula1>-99999999999999900</formula1>
      <formula2>99999999999999900</formula2>
    </dataValidation>
    <dataValidation type="decimal" allowBlank="1" showInputMessage="1" showErrorMessage="1" errorTitle="Input Error" error="Please enter a numeric value between -99999999999999999 and 99999999999999999" sqref="M29">
      <formula1>-99999999999999900</formula1>
      <formula2>99999999999999900</formula2>
    </dataValidation>
    <dataValidation type="decimal" allowBlank="1" showInputMessage="1" showErrorMessage="1" errorTitle="Input Error" error="Please enter a numeric value between -99999999999999999 and 99999999999999999" sqref="N29">
      <formula1>-99999999999999900</formula1>
      <formula2>99999999999999900</formula2>
    </dataValidation>
    <dataValidation type="decimal" allowBlank="1" showInputMessage="1" showErrorMessage="1" errorTitle="Input Error" error="Please enter a numeric value between -99999999999999999 and 99999999999999999" sqref="O29">
      <formula1>-99999999999999900</formula1>
      <formula2>99999999999999900</formula2>
    </dataValidation>
    <dataValidation type="decimal" allowBlank="1" showInputMessage="1" showErrorMessage="1" errorTitle="Input Error" error="Please enter a numeric value between -99999999999999999 and 99999999999999999" sqref="P29">
      <formula1>-99999999999999900</formula1>
      <formula2>99999999999999900</formula2>
    </dataValidation>
    <dataValidation type="decimal" allowBlank="1" showInputMessage="1" showErrorMessage="1" errorTitle="Input Error" error="Please enter a numeric value between -99999999999999999 and 99999999999999999" sqref="Q29">
      <formula1>-99999999999999900</formula1>
      <formula2>99999999999999900</formula2>
    </dataValidation>
    <dataValidation type="decimal" allowBlank="1" showInputMessage="1" showErrorMessage="1" errorTitle="Input Error" error="Please enter a numeric value between -99999999999999999 and 99999999999999999" sqref="R29">
      <formula1>-99999999999999900</formula1>
      <formula2>99999999999999900</formula2>
    </dataValidation>
    <dataValidation type="decimal" allowBlank="1" showInputMessage="1" showErrorMessage="1" errorTitle="Input Error" error="Please enter a numeric value between -99999999999999999 and 99999999999999999" sqref="S29">
      <formula1>-99999999999999900</formula1>
      <formula2>99999999999999900</formula2>
    </dataValidation>
    <dataValidation type="decimal" allowBlank="1" showInputMessage="1" showErrorMessage="1" errorTitle="Input Error" error="Please enter a numeric value between -99999999999999999 and 99999999999999999" sqref="T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H30">
      <formula1>-99999999999999900</formula1>
      <formula2>99999999999999900</formula2>
    </dataValidation>
    <dataValidation type="decimal" allowBlank="1" showInputMessage="1" showErrorMessage="1" errorTitle="Input Error" error="Please enter a numeric value between -99999999999999999 and 99999999999999999" sqref="I30">
      <formula1>-99999999999999900</formula1>
      <formula2>99999999999999900</formula2>
    </dataValidation>
    <dataValidation type="decimal" allowBlank="1" showInputMessage="1" showErrorMessage="1" errorTitle="Input Error" error="Please enter a numeric value between -99999999999999999 and 99999999999999999" sqref="J30">
      <formula1>-99999999999999900</formula1>
      <formula2>99999999999999900</formula2>
    </dataValidation>
    <dataValidation type="decimal" allowBlank="1" showInputMessage="1" showErrorMessage="1" errorTitle="Input Error" error="Please enter a numeric value between -99999999999999999 and 99999999999999999" sqref="K30">
      <formula1>-99999999999999900</formula1>
      <formula2>99999999999999900</formula2>
    </dataValidation>
    <dataValidation type="decimal" allowBlank="1" showInputMessage="1" showErrorMessage="1" errorTitle="Input Error" error="Please enter a numeric value between -99999999999999999 and 99999999999999999" sqref="L30">
      <formula1>-99999999999999900</formula1>
      <formula2>99999999999999900</formula2>
    </dataValidation>
    <dataValidation type="decimal" allowBlank="1" showInputMessage="1" showErrorMessage="1" errorTitle="Input Error" error="Please enter a numeric value between -99999999999999999 and 99999999999999999" sqref="M30">
      <formula1>-99999999999999900</formula1>
      <formula2>99999999999999900</formula2>
    </dataValidation>
    <dataValidation type="decimal" allowBlank="1" showInputMessage="1" showErrorMessage="1" errorTitle="Input Error" error="Please enter a numeric value between -99999999999999999 and 99999999999999999" sqref="N30">
      <formula1>-99999999999999900</formula1>
      <formula2>99999999999999900</formula2>
    </dataValidation>
    <dataValidation type="decimal" allowBlank="1" showInputMessage="1" showErrorMessage="1" errorTitle="Input Error" error="Please enter a numeric value between -99999999999999999 and 99999999999999999" sqref="O30">
      <formula1>-99999999999999900</formula1>
      <formula2>99999999999999900</formula2>
    </dataValidation>
    <dataValidation type="decimal" allowBlank="1" showInputMessage="1" showErrorMessage="1" errorTitle="Input Error" error="Please enter a numeric value between -99999999999999999 and 99999999999999999" sqref="P30">
      <formula1>-99999999999999900</formula1>
      <formula2>99999999999999900</formula2>
    </dataValidation>
    <dataValidation type="decimal" allowBlank="1" showInputMessage="1" showErrorMessage="1" errorTitle="Input Error" error="Please enter a numeric value between -99999999999999999 and 99999999999999999" sqref="Q30">
      <formula1>-99999999999999900</formula1>
      <formula2>99999999999999900</formula2>
    </dataValidation>
    <dataValidation type="decimal" allowBlank="1" showInputMessage="1" showErrorMessage="1" errorTitle="Input Error" error="Please enter a numeric value between -99999999999999999 and 99999999999999999" sqref="R30">
      <formula1>-99999999999999900</formula1>
      <formula2>99999999999999900</formula2>
    </dataValidation>
    <dataValidation type="decimal" allowBlank="1" showInputMessage="1" showErrorMessage="1" errorTitle="Input Error" error="Please enter a numeric value between -99999999999999999 and 99999999999999999" sqref="S30">
      <formula1>-99999999999999900</formula1>
      <formula2>99999999999999900</formula2>
    </dataValidation>
    <dataValidation type="decimal" allowBlank="1" showInputMessage="1" showErrorMessage="1" errorTitle="Input Error" error="Please enter a numeric value between -99999999999999999 and 99999999999999999" sqref="T30">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H31">
      <formula1>-99999999999999900</formula1>
      <formula2>99999999999999900</formula2>
    </dataValidation>
    <dataValidation type="decimal" allowBlank="1" showInputMessage="1" showErrorMessage="1" errorTitle="Input Error" error="Please enter a numeric value between -99999999999999999 and 99999999999999999" sqref="I31">
      <formula1>-99999999999999900</formula1>
      <formula2>99999999999999900</formula2>
    </dataValidation>
    <dataValidation type="decimal" allowBlank="1" showInputMessage="1" showErrorMessage="1" errorTitle="Input Error" error="Please enter a numeric value between -99999999999999999 and 99999999999999999" sqref="J31">
      <formula1>-99999999999999900</formula1>
      <formula2>99999999999999900</formula2>
    </dataValidation>
    <dataValidation type="decimal" allowBlank="1" showInputMessage="1" showErrorMessage="1" errorTitle="Input Error" error="Please enter a numeric value between -99999999999999999 and 99999999999999999" sqref="K31">
      <formula1>-99999999999999900</formula1>
      <formula2>99999999999999900</formula2>
    </dataValidation>
    <dataValidation type="decimal" allowBlank="1" showInputMessage="1" showErrorMessage="1" errorTitle="Input Error" error="Please enter a numeric value between -99999999999999999 and 99999999999999999" sqref="L31">
      <formula1>-99999999999999900</formula1>
      <formula2>99999999999999900</formula2>
    </dataValidation>
    <dataValidation type="decimal" allowBlank="1" showInputMessage="1" showErrorMessage="1" errorTitle="Input Error" error="Please enter a numeric value between -99999999999999999 and 99999999999999999" sqref="M31">
      <formula1>-99999999999999900</formula1>
      <formula2>99999999999999900</formula2>
    </dataValidation>
    <dataValidation type="decimal" allowBlank="1" showInputMessage="1" showErrorMessage="1" errorTitle="Input Error" error="Please enter a numeric value between -99999999999999999 and 99999999999999999" sqref="N31">
      <formula1>-99999999999999900</formula1>
      <formula2>99999999999999900</formula2>
    </dataValidation>
    <dataValidation type="decimal" allowBlank="1" showInputMessage="1" showErrorMessage="1" errorTitle="Input Error" error="Please enter a numeric value between -99999999999999999 and 99999999999999999" sqref="O31">
      <formula1>-99999999999999900</formula1>
      <formula2>99999999999999900</formula2>
    </dataValidation>
    <dataValidation type="decimal" allowBlank="1" showInputMessage="1" showErrorMessage="1" errorTitle="Input Error" error="Please enter a numeric value between -99999999999999999 and 99999999999999999" sqref="P31">
      <formula1>-99999999999999900</formula1>
      <formula2>99999999999999900</formula2>
    </dataValidation>
    <dataValidation type="decimal" allowBlank="1" showInputMessage="1" showErrorMessage="1" errorTitle="Input Error" error="Please enter a numeric value between -99999999999999999 and 99999999999999999" sqref="Q31">
      <formula1>-99999999999999900</formula1>
      <formula2>99999999999999900</formula2>
    </dataValidation>
    <dataValidation type="decimal" allowBlank="1" showInputMessage="1" showErrorMessage="1" errorTitle="Input Error" error="Please enter a numeric value between -99999999999999999 and 99999999999999999" sqref="R31">
      <formula1>-99999999999999900</formula1>
      <formula2>99999999999999900</formula2>
    </dataValidation>
    <dataValidation type="decimal" allowBlank="1" showInputMessage="1" showErrorMessage="1" errorTitle="Input Error" error="Please enter a numeric value between -99999999999999999 and 99999999999999999" sqref="S31">
      <formula1>-99999999999999900</formula1>
      <formula2>99999999999999900</formula2>
    </dataValidation>
    <dataValidation type="decimal" allowBlank="1" showInputMessage="1" showErrorMessage="1" errorTitle="Input Error" error="Please enter a numeric value between -99999999999999999 and 99999999999999999" sqref="T31">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 type="decimal" allowBlank="1" showInputMessage="1" showErrorMessage="1" errorTitle="Input Error" error="Please enter a numeric value between -99999999999999999 and 99999999999999999" sqref="H32">
      <formula1>-99999999999999900</formula1>
      <formula2>99999999999999900</formula2>
    </dataValidation>
    <dataValidation type="decimal" allowBlank="1" showInputMessage="1" showErrorMessage="1" errorTitle="Input Error" error="Please enter a numeric value between -99999999999999999 and 99999999999999999" sqref="I32">
      <formula1>-99999999999999900</formula1>
      <formula2>99999999999999900</formula2>
    </dataValidation>
    <dataValidation type="decimal" allowBlank="1" showInputMessage="1" showErrorMessage="1" errorTitle="Input Error" error="Please enter a numeric value between -99999999999999999 and 99999999999999999" sqref="J32">
      <formula1>-99999999999999900</formula1>
      <formula2>99999999999999900</formula2>
    </dataValidation>
    <dataValidation type="decimal" allowBlank="1" showInputMessage="1" showErrorMessage="1" errorTitle="Input Error" error="Please enter a numeric value between -99999999999999999 and 99999999999999999" sqref="K32">
      <formula1>-99999999999999900</formula1>
      <formula2>99999999999999900</formula2>
    </dataValidation>
    <dataValidation type="decimal" allowBlank="1" showInputMessage="1" showErrorMessage="1" errorTitle="Input Error" error="Please enter a numeric value between -99999999999999999 and 99999999999999999" sqref="L32">
      <formula1>-99999999999999900</formula1>
      <formula2>99999999999999900</formula2>
    </dataValidation>
    <dataValidation type="decimal" allowBlank="1" showInputMessage="1" showErrorMessage="1" errorTitle="Input Error" error="Please enter a numeric value between -99999999999999999 and 99999999999999999" sqref="M32">
      <formula1>-99999999999999900</formula1>
      <formula2>99999999999999900</formula2>
    </dataValidation>
    <dataValidation type="decimal" allowBlank="1" showInputMessage="1" showErrorMessage="1" errorTitle="Input Error" error="Please enter a numeric value between -99999999999999999 and 99999999999999999" sqref="N32">
      <formula1>-99999999999999900</formula1>
      <formula2>99999999999999900</formula2>
    </dataValidation>
    <dataValidation type="decimal" allowBlank="1" showInputMessage="1" showErrorMessage="1" errorTitle="Input Error" error="Please enter a numeric value between -99999999999999999 and 99999999999999999" sqref="O32">
      <formula1>-99999999999999900</formula1>
      <formula2>99999999999999900</formula2>
    </dataValidation>
    <dataValidation type="decimal" allowBlank="1" showInputMessage="1" showErrorMessage="1" errorTitle="Input Error" error="Please enter a numeric value between -99999999999999999 and 99999999999999999" sqref="P32">
      <formula1>-99999999999999900</formula1>
      <formula2>99999999999999900</formula2>
    </dataValidation>
    <dataValidation type="decimal" allowBlank="1" showInputMessage="1" showErrorMessage="1" errorTitle="Input Error" error="Please enter a numeric value between -99999999999999999 and 99999999999999999" sqref="Q32">
      <formula1>-99999999999999900</formula1>
      <formula2>99999999999999900</formula2>
    </dataValidation>
    <dataValidation type="decimal" allowBlank="1" showInputMessage="1" showErrorMessage="1" errorTitle="Input Error" error="Please enter a numeric value between -99999999999999999 and 99999999999999999" sqref="R32">
      <formula1>-99999999999999900</formula1>
      <formula2>99999999999999900</formula2>
    </dataValidation>
    <dataValidation type="decimal" allowBlank="1" showInputMessage="1" showErrorMessage="1" errorTitle="Input Error" error="Please enter a numeric value between -99999999999999999 and 99999999999999999" sqref="S32">
      <formula1>-99999999999999900</formula1>
      <formula2>99999999999999900</formula2>
    </dataValidation>
    <dataValidation type="decimal" allowBlank="1" showInputMessage="1" showErrorMessage="1" errorTitle="Input Error" error="Please enter a numeric value between -99999999999999999 and 99999999999999999" sqref="T32">
      <formula1>-99999999999999900</formula1>
      <formula2>99999999999999900</formula2>
    </dataValidation>
    <dataValidation type="decimal" allowBlank="1" showInputMessage="1" showErrorMessage="1" errorTitle="Input Error" error="Please enter a numeric value between -99999999999999999 and 99999999999999999" sqref="G33">
      <formula1>-99999999999999900</formula1>
      <formula2>99999999999999900</formula2>
    </dataValidation>
    <dataValidation type="decimal" allowBlank="1" showInputMessage="1" showErrorMessage="1" errorTitle="Input Error" error="Please enter a numeric value between -99999999999999999 and 99999999999999999" sqref="H33">
      <formula1>-99999999999999900</formula1>
      <formula2>99999999999999900</formula2>
    </dataValidation>
    <dataValidation type="decimal" allowBlank="1" showInputMessage="1" showErrorMessage="1" errorTitle="Input Error" error="Please enter a numeric value between -99999999999999999 and 99999999999999999" sqref="I33">
      <formula1>-99999999999999900</formula1>
      <formula2>99999999999999900</formula2>
    </dataValidation>
    <dataValidation type="decimal" allowBlank="1" showInputMessage="1" showErrorMessage="1" errorTitle="Input Error" error="Please enter a numeric value between -99999999999999999 and 99999999999999999" sqref="J33">
      <formula1>-99999999999999900</formula1>
      <formula2>99999999999999900</formula2>
    </dataValidation>
    <dataValidation type="decimal" allowBlank="1" showInputMessage="1" showErrorMessage="1" errorTitle="Input Error" error="Please enter a numeric value between -99999999999999999 and 99999999999999999" sqref="K33">
      <formula1>-99999999999999900</formula1>
      <formula2>99999999999999900</formula2>
    </dataValidation>
    <dataValidation type="decimal" allowBlank="1" showInputMessage="1" showErrorMessage="1" errorTitle="Input Error" error="Please enter a numeric value between -99999999999999999 and 99999999999999999" sqref="L33">
      <formula1>-99999999999999900</formula1>
      <formula2>99999999999999900</formula2>
    </dataValidation>
    <dataValidation type="decimal" allowBlank="1" showInputMessage="1" showErrorMessage="1" errorTitle="Input Error" error="Please enter a numeric value between -99999999999999999 and 99999999999999999" sqref="M33">
      <formula1>-99999999999999900</formula1>
      <formula2>99999999999999900</formula2>
    </dataValidation>
    <dataValidation type="decimal" allowBlank="1" showInputMessage="1" showErrorMessage="1" errorTitle="Input Error" error="Please enter a numeric value between -99999999999999999 and 99999999999999999" sqref="N33">
      <formula1>-99999999999999900</formula1>
      <formula2>99999999999999900</formula2>
    </dataValidation>
    <dataValidation type="decimal" allowBlank="1" showInputMessage="1" showErrorMessage="1" errorTitle="Input Error" error="Please enter a numeric value between -99999999999999999 and 99999999999999999" sqref="O33">
      <formula1>-99999999999999900</formula1>
      <formula2>99999999999999900</formula2>
    </dataValidation>
    <dataValidation type="decimal" allowBlank="1" showInputMessage="1" showErrorMessage="1" errorTitle="Input Error" error="Please enter a numeric value between -99999999999999999 and 99999999999999999" sqref="P33">
      <formula1>-99999999999999900</formula1>
      <formula2>99999999999999900</formula2>
    </dataValidation>
    <dataValidation type="decimal" allowBlank="1" showInputMessage="1" showErrorMessage="1" errorTitle="Input Error" error="Please enter a numeric value between -99999999999999999 and 99999999999999999" sqref="Q33">
      <formula1>-99999999999999900</formula1>
      <formula2>99999999999999900</formula2>
    </dataValidation>
    <dataValidation type="decimal" allowBlank="1" showInputMessage="1" showErrorMessage="1" errorTitle="Input Error" error="Please enter a numeric value between -99999999999999999 and 99999999999999999" sqref="R33">
      <formula1>-99999999999999900</formula1>
      <formula2>99999999999999900</formula2>
    </dataValidation>
    <dataValidation type="decimal" allowBlank="1" showInputMessage="1" showErrorMessage="1" errorTitle="Input Error" error="Please enter a numeric value between -99999999999999999 and 99999999999999999" sqref="S33">
      <formula1>-99999999999999900</formula1>
      <formula2>99999999999999900</formula2>
    </dataValidation>
    <dataValidation type="decimal" allowBlank="1" showInputMessage="1" showErrorMessage="1" errorTitle="Input Error" error="Please enter a numeric value between -99999999999999999 and 99999999999999999" sqref="T33">
      <formula1>-99999999999999900</formula1>
      <formula2>99999999999999900</formula2>
    </dataValidation>
    <dataValidation type="decimal" allowBlank="1" showInputMessage="1" showErrorMessage="1" errorTitle="Input Error" error="Please enter a numeric value between -99999999999999999 and 99999999999999999" sqref="G34">
      <formula1>-99999999999999900</formula1>
      <formula2>99999999999999900</formula2>
    </dataValidation>
    <dataValidation type="decimal" allowBlank="1" showInputMessage="1" showErrorMessage="1" errorTitle="Input Error" error="Please enter a numeric value between -99999999999999999 and 99999999999999999" sqref="H34">
      <formula1>-99999999999999900</formula1>
      <formula2>99999999999999900</formula2>
    </dataValidation>
    <dataValidation type="decimal" allowBlank="1" showInputMessage="1" showErrorMessage="1" errorTitle="Input Error" error="Please enter a numeric value between -99999999999999999 and 99999999999999999" sqref="I34">
      <formula1>-99999999999999900</formula1>
      <formula2>99999999999999900</formula2>
    </dataValidation>
    <dataValidation type="decimal" allowBlank="1" showInputMessage="1" showErrorMessage="1" errorTitle="Input Error" error="Please enter a numeric value between -99999999999999999 and 99999999999999999" sqref="J34">
      <formula1>-99999999999999900</formula1>
      <formula2>99999999999999900</formula2>
    </dataValidation>
    <dataValidation type="decimal" allowBlank="1" showInputMessage="1" showErrorMessage="1" errorTitle="Input Error" error="Please enter a numeric value between -99999999999999999 and 99999999999999999" sqref="K34">
      <formula1>-99999999999999900</formula1>
      <formula2>99999999999999900</formula2>
    </dataValidation>
    <dataValidation type="decimal" allowBlank="1" showInputMessage="1" showErrorMessage="1" errorTitle="Input Error" error="Please enter a numeric value between -99999999999999999 and 99999999999999999" sqref="L34">
      <formula1>-99999999999999900</formula1>
      <formula2>99999999999999900</formula2>
    </dataValidation>
    <dataValidation type="decimal" allowBlank="1" showInputMessage="1" showErrorMessage="1" errorTitle="Input Error" error="Please enter a numeric value between -99999999999999999 and 99999999999999999" sqref="M34">
      <formula1>-99999999999999900</formula1>
      <formula2>99999999999999900</formula2>
    </dataValidation>
    <dataValidation type="decimal" allowBlank="1" showInputMessage="1" showErrorMessage="1" errorTitle="Input Error" error="Please enter a numeric value between -99999999999999999 and 99999999999999999" sqref="N34">
      <formula1>-99999999999999900</formula1>
      <formula2>99999999999999900</formula2>
    </dataValidation>
    <dataValidation type="decimal" allowBlank="1" showInputMessage="1" showErrorMessage="1" errorTitle="Input Error" error="Please enter a numeric value between -99999999999999999 and 99999999999999999" sqref="O34">
      <formula1>-99999999999999900</formula1>
      <formula2>99999999999999900</formula2>
    </dataValidation>
    <dataValidation type="decimal" allowBlank="1" showInputMessage="1" showErrorMessage="1" errorTitle="Input Error" error="Please enter a numeric value between -99999999999999999 and 99999999999999999" sqref="P34">
      <formula1>-99999999999999900</formula1>
      <formula2>99999999999999900</formula2>
    </dataValidation>
    <dataValidation type="decimal" allowBlank="1" showInputMessage="1" showErrorMessage="1" errorTitle="Input Error" error="Please enter a numeric value between -99999999999999999 and 99999999999999999" sqref="Q34">
      <formula1>-99999999999999900</formula1>
      <formula2>99999999999999900</formula2>
    </dataValidation>
    <dataValidation type="decimal" allowBlank="1" showInputMessage="1" showErrorMessage="1" errorTitle="Input Error" error="Please enter a numeric value between -99999999999999999 and 99999999999999999" sqref="R34">
      <formula1>-99999999999999900</formula1>
      <formula2>99999999999999900</formula2>
    </dataValidation>
    <dataValidation type="decimal" allowBlank="1" showInputMessage="1" showErrorMessage="1" errorTitle="Input Error" error="Please enter a numeric value between -99999999999999999 and 99999999999999999" sqref="S34">
      <formula1>-99999999999999900</formula1>
      <formula2>99999999999999900</formula2>
    </dataValidation>
    <dataValidation type="decimal" allowBlank="1" showInputMessage="1" showErrorMessage="1" errorTitle="Input Error" error="Please enter a numeric value between -99999999999999999 and 99999999999999999" sqref="T34">
      <formula1>-99999999999999900</formula1>
      <formula2>99999999999999900</formula2>
    </dataValidation>
    <dataValidation type="decimal" allowBlank="1" showInputMessage="1" showErrorMessage="1" errorTitle="Input Error" error="Please enter a numeric value between -99999999999999999 and 99999999999999999" sqref="G35">
      <formula1>-99999999999999900</formula1>
      <formula2>99999999999999900</formula2>
    </dataValidation>
    <dataValidation type="decimal" allowBlank="1" showInputMessage="1" showErrorMessage="1" errorTitle="Input Error" error="Please enter a numeric value between -99999999999999999 and 99999999999999999" sqref="H35">
      <formula1>-99999999999999900</formula1>
      <formula2>99999999999999900</formula2>
    </dataValidation>
    <dataValidation type="decimal" allowBlank="1" showInputMessage="1" showErrorMessage="1" errorTitle="Input Error" error="Please enter a numeric value between -99999999999999999 and 99999999999999999" sqref="I35">
      <formula1>-99999999999999900</formula1>
      <formula2>99999999999999900</formula2>
    </dataValidation>
    <dataValidation type="decimal" allowBlank="1" showInputMessage="1" showErrorMessage="1" errorTitle="Input Error" error="Please enter a numeric value between -99999999999999999 and 99999999999999999" sqref="J35">
      <formula1>-99999999999999900</formula1>
      <formula2>99999999999999900</formula2>
    </dataValidation>
    <dataValidation type="decimal" allowBlank="1" showInputMessage="1" showErrorMessage="1" errorTitle="Input Error" error="Please enter a numeric value between -99999999999999999 and 99999999999999999" sqref="K35">
      <formula1>-99999999999999900</formula1>
      <formula2>99999999999999900</formula2>
    </dataValidation>
    <dataValidation type="decimal" allowBlank="1" showInputMessage="1" showErrorMessage="1" errorTitle="Input Error" error="Please enter a numeric value between -99999999999999999 and 99999999999999999" sqref="L35">
      <formula1>-99999999999999900</formula1>
      <formula2>99999999999999900</formula2>
    </dataValidation>
    <dataValidation type="decimal" allowBlank="1" showInputMessage="1" showErrorMessage="1" errorTitle="Input Error" error="Please enter a numeric value between -99999999999999999 and 99999999999999999" sqref="M35">
      <formula1>-99999999999999900</formula1>
      <formula2>99999999999999900</formula2>
    </dataValidation>
    <dataValidation type="decimal" allowBlank="1" showInputMessage="1" showErrorMessage="1" errorTitle="Input Error" error="Please enter a numeric value between -99999999999999999 and 99999999999999999" sqref="N35">
      <formula1>-99999999999999900</formula1>
      <formula2>99999999999999900</formula2>
    </dataValidation>
    <dataValidation type="decimal" allowBlank="1" showInputMessage="1" showErrorMessage="1" errorTitle="Input Error" error="Please enter a numeric value between -99999999999999999 and 99999999999999999" sqref="O35">
      <formula1>-99999999999999900</formula1>
      <formula2>99999999999999900</formula2>
    </dataValidation>
    <dataValidation type="decimal" allowBlank="1" showInputMessage="1" showErrorMessage="1" errorTitle="Input Error" error="Please enter a numeric value between -99999999999999999 and 99999999999999999" sqref="P35">
      <formula1>-99999999999999900</formula1>
      <formula2>99999999999999900</formula2>
    </dataValidation>
    <dataValidation type="decimal" allowBlank="1" showInputMessage="1" showErrorMessage="1" errorTitle="Input Error" error="Please enter a numeric value between -99999999999999999 and 99999999999999999" sqref="Q35">
      <formula1>-99999999999999900</formula1>
      <formula2>99999999999999900</formula2>
    </dataValidation>
    <dataValidation type="decimal" allowBlank="1" showInputMessage="1" showErrorMessage="1" errorTitle="Input Error" error="Please enter a numeric value between -99999999999999999 and 99999999999999999" sqref="R35">
      <formula1>-99999999999999900</formula1>
      <formula2>99999999999999900</formula2>
    </dataValidation>
    <dataValidation type="decimal" allowBlank="1" showInputMessage="1" showErrorMessage="1" errorTitle="Input Error" error="Please enter a numeric value between -99999999999999999 and 99999999999999999" sqref="S35">
      <formula1>-99999999999999900</formula1>
      <formula2>99999999999999900</formula2>
    </dataValidation>
    <dataValidation type="decimal" allowBlank="1" showInputMessage="1" showErrorMessage="1" errorTitle="Input Error" error="Please enter a numeric value between -99999999999999999 and 99999999999999999" sqref="T35">
      <formula1>-99999999999999900</formula1>
      <formula2>99999999999999900</formula2>
    </dataValidation>
    <dataValidation type="decimal" allowBlank="1" showInputMessage="1" showErrorMessage="1" errorTitle="Input Error" error="Please enter a numeric value between -99999999999999999 and 99999999999999999" sqref="G36">
      <formula1>-99999999999999900</formula1>
      <formula2>99999999999999900</formula2>
    </dataValidation>
    <dataValidation type="decimal" allowBlank="1" showInputMessage="1" showErrorMessage="1" errorTitle="Input Error" error="Please enter a numeric value between -99999999999999999 and 99999999999999999" sqref="H36">
      <formula1>-99999999999999900</formula1>
      <formula2>99999999999999900</formula2>
    </dataValidation>
    <dataValidation type="decimal" allowBlank="1" showInputMessage="1" showErrorMessage="1" errorTitle="Input Error" error="Please enter a numeric value between -99999999999999999 and 99999999999999999" sqref="I36">
      <formula1>-99999999999999900</formula1>
      <formula2>99999999999999900</formula2>
    </dataValidation>
    <dataValidation type="decimal" allowBlank="1" showInputMessage="1" showErrorMessage="1" errorTitle="Input Error" error="Please enter a numeric value between -99999999999999999 and 99999999999999999" sqref="J36">
      <formula1>-99999999999999900</formula1>
      <formula2>99999999999999900</formula2>
    </dataValidation>
    <dataValidation type="decimal" allowBlank="1" showInputMessage="1" showErrorMessage="1" errorTitle="Input Error" error="Please enter a numeric value between -99999999999999999 and 99999999999999999" sqref="K36">
      <formula1>-99999999999999900</formula1>
      <formula2>99999999999999900</formula2>
    </dataValidation>
    <dataValidation type="decimal" allowBlank="1" showInputMessage="1" showErrorMessage="1" errorTitle="Input Error" error="Please enter a numeric value between -99999999999999999 and 99999999999999999" sqref="L36">
      <formula1>-99999999999999900</formula1>
      <formula2>99999999999999900</formula2>
    </dataValidation>
    <dataValidation type="decimal" allowBlank="1" showInputMessage="1" showErrorMessage="1" errorTitle="Input Error" error="Please enter a numeric value between -99999999999999999 and 99999999999999999" sqref="M36">
      <formula1>-99999999999999900</formula1>
      <formula2>99999999999999900</formula2>
    </dataValidation>
    <dataValidation type="decimal" allowBlank="1" showInputMessage="1" showErrorMessage="1" errorTitle="Input Error" error="Please enter a numeric value between -99999999999999999 and 99999999999999999" sqref="N36">
      <formula1>-99999999999999900</formula1>
      <formula2>99999999999999900</formula2>
    </dataValidation>
    <dataValidation type="decimal" allowBlank="1" showInputMessage="1" showErrorMessage="1" errorTitle="Input Error" error="Please enter a numeric value between -99999999999999999 and 99999999999999999" sqref="O36">
      <formula1>-99999999999999900</formula1>
      <formula2>99999999999999900</formula2>
    </dataValidation>
    <dataValidation type="decimal" allowBlank="1" showInputMessage="1" showErrorMessage="1" errorTitle="Input Error" error="Please enter a numeric value between -99999999999999999 and 99999999999999999" sqref="P36">
      <formula1>-99999999999999900</formula1>
      <formula2>99999999999999900</formula2>
    </dataValidation>
    <dataValidation type="decimal" allowBlank="1" showInputMessage="1" showErrorMessage="1" errorTitle="Input Error" error="Please enter a numeric value between -99999999999999999 and 99999999999999999" sqref="Q36">
      <formula1>-99999999999999900</formula1>
      <formula2>99999999999999900</formula2>
    </dataValidation>
    <dataValidation type="decimal" allowBlank="1" showInputMessage="1" showErrorMessage="1" errorTitle="Input Error" error="Please enter a numeric value between -99999999999999999 and 99999999999999999" sqref="R36">
      <formula1>-99999999999999900</formula1>
      <formula2>99999999999999900</formula2>
    </dataValidation>
    <dataValidation type="decimal" allowBlank="1" showInputMessage="1" showErrorMessage="1" errorTitle="Input Error" error="Please enter a numeric value between -99999999999999999 and 99999999999999999" sqref="S36">
      <formula1>-99999999999999900</formula1>
      <formula2>99999999999999900</formula2>
    </dataValidation>
    <dataValidation type="decimal" allowBlank="1" showInputMessage="1" showErrorMessage="1" errorTitle="Input Error" error="Please enter a numeric value between -99999999999999999 and 99999999999999999" sqref="T36">
      <formula1>-99999999999999900</formula1>
      <formula2>99999999999999900</formula2>
    </dataValidation>
    <dataValidation type="decimal" allowBlank="1" showInputMessage="1" showErrorMessage="1" errorTitle="Input Error" error="Please enter a numeric value between -99999999999999999 and 99999999999999999" sqref="G37">
      <formula1>-99999999999999900</formula1>
      <formula2>99999999999999900</formula2>
    </dataValidation>
    <dataValidation type="decimal" allowBlank="1" showInputMessage="1" showErrorMessage="1" errorTitle="Input Error" error="Please enter a numeric value between -99999999999999999 and 99999999999999999" sqref="H37">
      <formula1>-99999999999999900</formula1>
      <formula2>99999999999999900</formula2>
    </dataValidation>
    <dataValidation type="decimal" allowBlank="1" showInputMessage="1" showErrorMessage="1" errorTitle="Input Error" error="Please enter a numeric value between -99999999999999999 and 99999999999999999" sqref="I37">
      <formula1>-99999999999999900</formula1>
      <formula2>99999999999999900</formula2>
    </dataValidation>
    <dataValidation type="decimal" allowBlank="1" showInputMessage="1" showErrorMessage="1" errorTitle="Input Error" error="Please enter a numeric value between -99999999999999999 and 99999999999999999" sqref="J37">
      <formula1>-99999999999999900</formula1>
      <formula2>99999999999999900</formula2>
    </dataValidation>
    <dataValidation type="decimal" allowBlank="1" showInputMessage="1" showErrorMessage="1" errorTitle="Input Error" error="Please enter a numeric value between -99999999999999999 and 99999999999999999" sqref="K37">
      <formula1>-99999999999999900</formula1>
      <formula2>99999999999999900</formula2>
    </dataValidation>
    <dataValidation type="decimal" allowBlank="1" showInputMessage="1" showErrorMessage="1" errorTitle="Input Error" error="Please enter a numeric value between -99999999999999999 and 99999999999999999" sqref="L37">
      <formula1>-99999999999999900</formula1>
      <formula2>99999999999999900</formula2>
    </dataValidation>
    <dataValidation type="decimal" allowBlank="1" showInputMessage="1" showErrorMessage="1" errorTitle="Input Error" error="Please enter a numeric value between -99999999999999999 and 99999999999999999" sqref="M37">
      <formula1>-99999999999999900</formula1>
      <formula2>99999999999999900</formula2>
    </dataValidation>
    <dataValidation type="decimal" allowBlank="1" showInputMessage="1" showErrorMessage="1" errorTitle="Input Error" error="Please enter a numeric value between -99999999999999999 and 99999999999999999" sqref="N37">
      <formula1>-99999999999999900</formula1>
      <formula2>99999999999999900</formula2>
    </dataValidation>
    <dataValidation type="decimal" allowBlank="1" showInputMessage="1" showErrorMessage="1" errorTitle="Input Error" error="Please enter a numeric value between -99999999999999999 and 99999999999999999" sqref="O37">
      <formula1>-99999999999999900</formula1>
      <formula2>99999999999999900</formula2>
    </dataValidation>
    <dataValidation type="decimal" allowBlank="1" showInputMessage="1" showErrorMessage="1" errorTitle="Input Error" error="Please enter a numeric value between -99999999999999999 and 99999999999999999" sqref="P37">
      <formula1>-99999999999999900</formula1>
      <formula2>99999999999999900</formula2>
    </dataValidation>
    <dataValidation type="decimal" allowBlank="1" showInputMessage="1" showErrorMessage="1" errorTitle="Input Error" error="Please enter a numeric value between -99999999999999999 and 99999999999999999" sqref="Q37">
      <formula1>-99999999999999900</formula1>
      <formula2>99999999999999900</formula2>
    </dataValidation>
    <dataValidation type="decimal" allowBlank="1" showInputMessage="1" showErrorMessage="1" errorTitle="Input Error" error="Please enter a numeric value between -99999999999999999 and 99999999999999999" sqref="R37">
      <formula1>-99999999999999900</formula1>
      <formula2>99999999999999900</formula2>
    </dataValidation>
    <dataValidation type="decimal" allowBlank="1" showInputMessage="1" showErrorMessage="1" errorTitle="Input Error" error="Please enter a numeric value between -99999999999999999 and 99999999999999999" sqref="S37">
      <formula1>-99999999999999900</formula1>
      <formula2>99999999999999900</formula2>
    </dataValidation>
    <dataValidation type="decimal" allowBlank="1" showInputMessage="1" showErrorMessage="1" errorTitle="Input Error" error="Please enter a numeric value between -99999999999999999 and 99999999999999999" sqref="T37">
      <formula1>-99999999999999900</formula1>
      <formula2>99999999999999900</formula2>
    </dataValidation>
    <dataValidation type="decimal" allowBlank="1" showInputMessage="1" showErrorMessage="1" errorTitle="Input Error" error="Please enter a numeric value between -99999999999999999 and 99999999999999999" sqref="G38">
      <formula1>-99999999999999900</formula1>
      <formula2>99999999999999900</formula2>
    </dataValidation>
    <dataValidation type="decimal" allowBlank="1" showInputMessage="1" showErrorMessage="1" errorTitle="Input Error" error="Please enter a numeric value between -99999999999999999 and 99999999999999999" sqref="H38">
      <formula1>-99999999999999900</formula1>
      <formula2>99999999999999900</formula2>
    </dataValidation>
    <dataValidation type="decimal" allowBlank="1" showInputMessage="1" showErrorMessage="1" errorTitle="Input Error" error="Please enter a numeric value between -99999999999999999 and 99999999999999999" sqref="I38">
      <formula1>-99999999999999900</formula1>
      <formula2>99999999999999900</formula2>
    </dataValidation>
    <dataValidation type="decimal" allowBlank="1" showInputMessage="1" showErrorMessage="1" errorTitle="Input Error" error="Please enter a numeric value between -99999999999999999 and 99999999999999999" sqref="J38">
      <formula1>-99999999999999900</formula1>
      <formula2>99999999999999900</formula2>
    </dataValidation>
    <dataValidation type="decimal" allowBlank="1" showInputMessage="1" showErrorMessage="1" errorTitle="Input Error" error="Please enter a numeric value between -99999999999999999 and 99999999999999999" sqref="K38">
      <formula1>-99999999999999900</formula1>
      <formula2>99999999999999900</formula2>
    </dataValidation>
    <dataValidation type="decimal" allowBlank="1" showInputMessage="1" showErrorMessage="1" errorTitle="Input Error" error="Please enter a numeric value between -99999999999999999 and 99999999999999999" sqref="L38">
      <formula1>-99999999999999900</formula1>
      <formula2>99999999999999900</formula2>
    </dataValidation>
    <dataValidation type="decimal" allowBlank="1" showInputMessage="1" showErrorMessage="1" errorTitle="Input Error" error="Please enter a numeric value between -99999999999999999 and 99999999999999999" sqref="M38">
      <formula1>-99999999999999900</formula1>
      <formula2>99999999999999900</formula2>
    </dataValidation>
    <dataValidation type="decimal" allowBlank="1" showInputMessage="1" showErrorMessage="1" errorTitle="Input Error" error="Please enter a numeric value between -99999999999999999 and 99999999999999999" sqref="N38">
      <formula1>-99999999999999900</formula1>
      <formula2>99999999999999900</formula2>
    </dataValidation>
    <dataValidation type="decimal" allowBlank="1" showInputMessage="1" showErrorMessage="1" errorTitle="Input Error" error="Please enter a numeric value between -99999999999999999 and 99999999999999999" sqref="O38">
      <formula1>-99999999999999900</formula1>
      <formula2>99999999999999900</formula2>
    </dataValidation>
    <dataValidation type="decimal" allowBlank="1" showInputMessage="1" showErrorMessage="1" errorTitle="Input Error" error="Please enter a numeric value between -99999999999999999 and 99999999999999999" sqref="P38">
      <formula1>-99999999999999900</formula1>
      <formula2>99999999999999900</formula2>
    </dataValidation>
    <dataValidation type="decimal" allowBlank="1" showInputMessage="1" showErrorMessage="1" errorTitle="Input Error" error="Please enter a numeric value between -99999999999999999 and 99999999999999999" sqref="Q38">
      <formula1>-99999999999999900</formula1>
      <formula2>99999999999999900</formula2>
    </dataValidation>
    <dataValidation type="decimal" allowBlank="1" showInputMessage="1" showErrorMessage="1" errorTitle="Input Error" error="Please enter a numeric value between -99999999999999999 and 99999999999999999" sqref="R38">
      <formula1>-99999999999999900</formula1>
      <formula2>99999999999999900</formula2>
    </dataValidation>
    <dataValidation type="decimal" allowBlank="1" showInputMessage="1" showErrorMessage="1" errorTitle="Input Error" error="Please enter a numeric value between -99999999999999999 and 99999999999999999" sqref="S38">
      <formula1>-99999999999999900</formula1>
      <formula2>99999999999999900</formula2>
    </dataValidation>
    <dataValidation type="decimal" allowBlank="1" showInputMessage="1" showErrorMessage="1" errorTitle="Input Error" error="Please enter a numeric value between -99999999999999999 and 99999999999999999" sqref="T38">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H39">
      <formula1>-99999999999999900</formula1>
      <formula2>99999999999999900</formula2>
    </dataValidation>
    <dataValidation type="decimal" allowBlank="1" showInputMessage="1" showErrorMessage="1" errorTitle="Input Error" error="Please enter a numeric value between -99999999999999999 and 99999999999999999" sqref="I39">
      <formula1>-99999999999999900</formula1>
      <formula2>99999999999999900</formula2>
    </dataValidation>
    <dataValidation type="decimal" allowBlank="1" showInputMessage="1" showErrorMessage="1" errorTitle="Input Error" error="Please enter a numeric value between -99999999999999999 and 99999999999999999" sqref="J39">
      <formula1>-99999999999999900</formula1>
      <formula2>99999999999999900</formula2>
    </dataValidation>
    <dataValidation type="decimal" allowBlank="1" showInputMessage="1" showErrorMessage="1" errorTitle="Input Error" error="Please enter a numeric value between -99999999999999999 and 99999999999999999" sqref="K39">
      <formula1>-99999999999999900</formula1>
      <formula2>99999999999999900</formula2>
    </dataValidation>
    <dataValidation type="decimal" allowBlank="1" showInputMessage="1" showErrorMessage="1" errorTitle="Input Error" error="Please enter a numeric value between -99999999999999999 and 99999999999999999" sqref="L39">
      <formula1>-99999999999999900</formula1>
      <formula2>99999999999999900</formula2>
    </dataValidation>
    <dataValidation type="decimal" allowBlank="1" showInputMessage="1" showErrorMessage="1" errorTitle="Input Error" error="Please enter a numeric value between -99999999999999999 and 99999999999999999" sqref="M39">
      <formula1>-99999999999999900</formula1>
      <formula2>99999999999999900</formula2>
    </dataValidation>
    <dataValidation type="decimal" allowBlank="1" showInputMessage="1" showErrorMessage="1" errorTitle="Input Error" error="Please enter a numeric value between -99999999999999999 and 99999999999999999" sqref="N39">
      <formula1>-99999999999999900</formula1>
      <formula2>99999999999999900</formula2>
    </dataValidation>
    <dataValidation type="decimal" allowBlank="1" showInputMessage="1" showErrorMessage="1" errorTitle="Input Error" error="Please enter a numeric value between -99999999999999999 and 99999999999999999" sqref="O39">
      <formula1>-99999999999999900</formula1>
      <formula2>99999999999999900</formula2>
    </dataValidation>
    <dataValidation type="decimal" allowBlank="1" showInputMessage="1" showErrorMessage="1" errorTitle="Input Error" error="Please enter a numeric value between -99999999999999999 and 99999999999999999" sqref="P39">
      <formula1>-99999999999999900</formula1>
      <formula2>99999999999999900</formula2>
    </dataValidation>
    <dataValidation type="decimal" allowBlank="1" showInputMessage="1" showErrorMessage="1" errorTitle="Input Error" error="Please enter a numeric value between -99999999999999999 and 99999999999999999" sqref="Q39">
      <formula1>-99999999999999900</formula1>
      <formula2>99999999999999900</formula2>
    </dataValidation>
    <dataValidation type="decimal" allowBlank="1" showInputMessage="1" showErrorMessage="1" errorTitle="Input Error" error="Please enter a numeric value between -99999999999999999 and 99999999999999999" sqref="R39">
      <formula1>-99999999999999900</formula1>
      <formula2>99999999999999900</formula2>
    </dataValidation>
    <dataValidation type="decimal" allowBlank="1" showInputMessage="1" showErrorMessage="1" errorTitle="Input Error" error="Please enter a numeric value between -99999999999999999 and 99999999999999999" sqref="S39">
      <formula1>-99999999999999900</formula1>
      <formula2>99999999999999900</formula2>
    </dataValidation>
    <dataValidation type="decimal" allowBlank="1" showInputMessage="1" showErrorMessage="1" errorTitle="Input Error" error="Please enter a numeric value between -99999999999999999 and 99999999999999999" sqref="T39">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H40">
      <formula1>-99999999999999900</formula1>
      <formula2>99999999999999900</formula2>
    </dataValidation>
    <dataValidation type="decimal" allowBlank="1" showInputMessage="1" showErrorMessage="1" errorTitle="Input Error" error="Please enter a numeric value between -99999999999999999 and 99999999999999999" sqref="I40">
      <formula1>-99999999999999900</formula1>
      <formula2>99999999999999900</formula2>
    </dataValidation>
    <dataValidation type="decimal" allowBlank="1" showInputMessage="1" showErrorMessage="1" errorTitle="Input Error" error="Please enter a numeric value between -99999999999999999 and 99999999999999999" sqref="J40">
      <formula1>-99999999999999900</formula1>
      <formula2>99999999999999900</formula2>
    </dataValidation>
    <dataValidation type="decimal" allowBlank="1" showInputMessage="1" showErrorMessage="1" errorTitle="Input Error" error="Please enter a numeric value between -99999999999999999 and 99999999999999999" sqref="K40">
      <formula1>-99999999999999900</formula1>
      <formula2>99999999999999900</formula2>
    </dataValidation>
    <dataValidation type="decimal" allowBlank="1" showInputMessage="1" showErrorMessage="1" errorTitle="Input Error" error="Please enter a numeric value between -99999999999999999 and 99999999999999999" sqref="L40">
      <formula1>-99999999999999900</formula1>
      <formula2>99999999999999900</formula2>
    </dataValidation>
    <dataValidation type="decimal" allowBlank="1" showInputMessage="1" showErrorMessage="1" errorTitle="Input Error" error="Please enter a numeric value between -99999999999999999 and 99999999999999999" sqref="M40">
      <formula1>-99999999999999900</formula1>
      <formula2>99999999999999900</formula2>
    </dataValidation>
    <dataValidation type="decimal" allowBlank="1" showInputMessage="1" showErrorMessage="1" errorTitle="Input Error" error="Please enter a numeric value between -99999999999999999 and 99999999999999999" sqref="N40">
      <formula1>-99999999999999900</formula1>
      <formula2>99999999999999900</formula2>
    </dataValidation>
    <dataValidation type="decimal" allowBlank="1" showInputMessage="1" showErrorMessage="1" errorTitle="Input Error" error="Please enter a numeric value between -99999999999999999 and 99999999999999999" sqref="O40">
      <formula1>-99999999999999900</formula1>
      <formula2>99999999999999900</formula2>
    </dataValidation>
    <dataValidation type="decimal" allowBlank="1" showInputMessage="1" showErrorMessage="1" errorTitle="Input Error" error="Please enter a numeric value between -99999999999999999 and 99999999999999999" sqref="P40">
      <formula1>-99999999999999900</formula1>
      <formula2>99999999999999900</formula2>
    </dataValidation>
    <dataValidation type="decimal" allowBlank="1" showInputMessage="1" showErrorMessage="1" errorTitle="Input Error" error="Please enter a numeric value between -99999999999999999 and 99999999999999999" sqref="Q40">
      <formula1>-99999999999999900</formula1>
      <formula2>99999999999999900</formula2>
    </dataValidation>
    <dataValidation type="decimal" allowBlank="1" showInputMessage="1" showErrorMessage="1" errorTitle="Input Error" error="Please enter a numeric value between -99999999999999999 and 99999999999999999" sqref="R40">
      <formula1>-99999999999999900</formula1>
      <formula2>99999999999999900</formula2>
    </dataValidation>
    <dataValidation type="decimal" allowBlank="1" showInputMessage="1" showErrorMessage="1" errorTitle="Input Error" error="Please enter a numeric value between -99999999999999999 and 99999999999999999" sqref="S40">
      <formula1>-99999999999999900</formula1>
      <formula2>99999999999999900</formula2>
    </dataValidation>
    <dataValidation type="decimal" allowBlank="1" showInputMessage="1" showErrorMessage="1" errorTitle="Input Error" error="Please enter a numeric value between -99999999999999999 and 99999999999999999" sqref="T40">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H41">
      <formula1>-99999999999999900</formula1>
      <formula2>99999999999999900</formula2>
    </dataValidation>
    <dataValidation type="decimal" allowBlank="1" showInputMessage="1" showErrorMessage="1" errorTitle="Input Error" error="Please enter a numeric value between -99999999999999999 and 99999999999999999" sqref="I41">
      <formula1>-99999999999999900</formula1>
      <formula2>99999999999999900</formula2>
    </dataValidation>
    <dataValidation type="decimal" allowBlank="1" showInputMessage="1" showErrorMessage="1" errorTitle="Input Error" error="Please enter a numeric value between -99999999999999999 and 99999999999999999" sqref="J41">
      <formula1>-99999999999999900</formula1>
      <formula2>99999999999999900</formula2>
    </dataValidation>
    <dataValidation type="decimal" allowBlank="1" showInputMessage="1" showErrorMessage="1" errorTitle="Input Error" error="Please enter a numeric value between -99999999999999999 and 99999999999999999" sqref="K41">
      <formula1>-99999999999999900</formula1>
      <formula2>99999999999999900</formula2>
    </dataValidation>
    <dataValidation type="decimal" allowBlank="1" showInputMessage="1" showErrorMessage="1" errorTitle="Input Error" error="Please enter a numeric value between -99999999999999999 and 99999999999999999" sqref="L41">
      <formula1>-99999999999999900</formula1>
      <formula2>99999999999999900</formula2>
    </dataValidation>
    <dataValidation type="decimal" allowBlank="1" showInputMessage="1" showErrorMessage="1" errorTitle="Input Error" error="Please enter a numeric value between -99999999999999999 and 99999999999999999" sqref="M41">
      <formula1>-99999999999999900</formula1>
      <formula2>99999999999999900</formula2>
    </dataValidation>
    <dataValidation type="decimal" allowBlank="1" showInputMessage="1" showErrorMessage="1" errorTitle="Input Error" error="Please enter a numeric value between -99999999999999999 and 99999999999999999" sqref="N41">
      <formula1>-99999999999999900</formula1>
      <formula2>99999999999999900</formula2>
    </dataValidation>
    <dataValidation type="decimal" allowBlank="1" showInputMessage="1" showErrorMessage="1" errorTitle="Input Error" error="Please enter a numeric value between -99999999999999999 and 99999999999999999" sqref="O41">
      <formula1>-99999999999999900</formula1>
      <formula2>99999999999999900</formula2>
    </dataValidation>
    <dataValidation type="decimal" allowBlank="1" showInputMessage="1" showErrorMessage="1" errorTitle="Input Error" error="Please enter a numeric value between -99999999999999999 and 99999999999999999" sqref="P41">
      <formula1>-99999999999999900</formula1>
      <formula2>99999999999999900</formula2>
    </dataValidation>
    <dataValidation type="decimal" allowBlank="1" showInputMessage="1" showErrorMessage="1" errorTitle="Input Error" error="Please enter a numeric value between -99999999999999999 and 99999999999999999" sqref="Q41">
      <formula1>-99999999999999900</formula1>
      <formula2>99999999999999900</formula2>
    </dataValidation>
    <dataValidation type="decimal" allowBlank="1" showInputMessage="1" showErrorMessage="1" errorTitle="Input Error" error="Please enter a numeric value between -99999999999999999 and 99999999999999999" sqref="R41">
      <formula1>-99999999999999900</formula1>
      <formula2>99999999999999900</formula2>
    </dataValidation>
    <dataValidation type="decimal" allowBlank="1" showInputMessage="1" showErrorMessage="1" errorTitle="Input Error" error="Please enter a numeric value between -99999999999999999 and 99999999999999999" sqref="S41">
      <formula1>-99999999999999900</formula1>
      <formula2>99999999999999900</formula2>
    </dataValidation>
    <dataValidation type="decimal" allowBlank="1" showInputMessage="1" showErrorMessage="1" errorTitle="Input Error" error="Please enter a numeric value between -99999999999999999 and 99999999999999999" sqref="T41">
      <formula1>-99999999999999900</formula1>
      <formula2>99999999999999900</formula2>
    </dataValidation>
    <dataValidation type="decimal" allowBlank="1" showInputMessage="1" showErrorMessage="1" errorTitle="Input Error" error="Please enter a numeric value between -99999999999999999 and 99999999999999999" sqref="G42">
      <formula1>-99999999999999900</formula1>
      <formula2>99999999999999900</formula2>
    </dataValidation>
    <dataValidation type="decimal" allowBlank="1" showInputMessage="1" showErrorMessage="1" errorTitle="Input Error" error="Please enter a numeric value between -99999999999999999 and 99999999999999999" sqref="H42">
      <formula1>-99999999999999900</formula1>
      <formula2>99999999999999900</formula2>
    </dataValidation>
    <dataValidation type="decimal" allowBlank="1" showInputMessage="1" showErrorMessage="1" errorTitle="Input Error" error="Please enter a numeric value between -99999999999999999 and 99999999999999999" sqref="I42">
      <formula1>-99999999999999900</formula1>
      <formula2>99999999999999900</formula2>
    </dataValidation>
    <dataValidation type="decimal" allowBlank="1" showInputMessage="1" showErrorMessage="1" errorTitle="Input Error" error="Please enter a numeric value between -99999999999999999 and 99999999999999999" sqref="J42">
      <formula1>-99999999999999900</formula1>
      <formula2>99999999999999900</formula2>
    </dataValidation>
    <dataValidation type="decimal" allowBlank="1" showInputMessage="1" showErrorMessage="1" errorTitle="Input Error" error="Please enter a numeric value between -99999999999999999 and 99999999999999999" sqref="K42">
      <formula1>-99999999999999900</formula1>
      <formula2>99999999999999900</formula2>
    </dataValidation>
    <dataValidation type="decimal" allowBlank="1" showInputMessage="1" showErrorMessage="1" errorTitle="Input Error" error="Please enter a numeric value between -99999999999999999 and 99999999999999999" sqref="L42">
      <formula1>-99999999999999900</formula1>
      <formula2>99999999999999900</formula2>
    </dataValidation>
    <dataValidation type="decimal" allowBlank="1" showInputMessage="1" showErrorMessage="1" errorTitle="Input Error" error="Please enter a numeric value between -99999999999999999 and 99999999999999999" sqref="M42">
      <formula1>-99999999999999900</formula1>
      <formula2>99999999999999900</formula2>
    </dataValidation>
    <dataValidation type="decimal" allowBlank="1" showInputMessage="1" showErrorMessage="1" errorTitle="Input Error" error="Please enter a numeric value between -99999999999999999 and 99999999999999999" sqref="N42">
      <formula1>-99999999999999900</formula1>
      <formula2>99999999999999900</formula2>
    </dataValidation>
    <dataValidation type="decimal" allowBlank="1" showInputMessage="1" showErrorMessage="1" errorTitle="Input Error" error="Please enter a numeric value between -99999999999999999 and 99999999999999999" sqref="O42">
      <formula1>-99999999999999900</formula1>
      <formula2>99999999999999900</formula2>
    </dataValidation>
    <dataValidation type="decimal" allowBlank="1" showInputMessage="1" showErrorMessage="1" errorTitle="Input Error" error="Please enter a numeric value between -99999999999999999 and 99999999999999999" sqref="P42">
      <formula1>-99999999999999900</formula1>
      <formula2>99999999999999900</formula2>
    </dataValidation>
    <dataValidation type="decimal" allowBlank="1" showInputMessage="1" showErrorMessage="1" errorTitle="Input Error" error="Please enter a numeric value between -99999999999999999 and 99999999999999999" sqref="Q42">
      <formula1>-99999999999999900</formula1>
      <formula2>99999999999999900</formula2>
    </dataValidation>
    <dataValidation type="decimal" allowBlank="1" showInputMessage="1" showErrorMessage="1" errorTitle="Input Error" error="Please enter a numeric value between -99999999999999999 and 99999999999999999" sqref="R42">
      <formula1>-99999999999999900</formula1>
      <formula2>99999999999999900</formula2>
    </dataValidation>
    <dataValidation type="decimal" allowBlank="1" showInputMessage="1" showErrorMessage="1" errorTitle="Input Error" error="Please enter a numeric value between -99999999999999999 and 99999999999999999" sqref="S42">
      <formula1>-99999999999999900</formula1>
      <formula2>99999999999999900</formula2>
    </dataValidation>
    <dataValidation type="decimal" allowBlank="1" showInputMessage="1" showErrorMessage="1" errorTitle="Input Error" error="Please enter a numeric value between -99999999999999999 and 99999999999999999" sqref="T42">
      <formula1>-99999999999999900</formula1>
      <formula2>99999999999999900</formula2>
    </dataValidation>
    <dataValidation type="decimal" allowBlank="1" showInputMessage="1" showErrorMessage="1" errorTitle="Input Error" error="Please enter a numeric value between -99999999999999999 and 99999999999999999" sqref="G43">
      <formula1>-99999999999999900</formula1>
      <formula2>99999999999999900</formula2>
    </dataValidation>
    <dataValidation type="decimal" allowBlank="1" showInputMessage="1" showErrorMessage="1" errorTitle="Input Error" error="Please enter a numeric value between -99999999999999999 and 99999999999999999" sqref="H43">
      <formula1>-99999999999999900</formula1>
      <formula2>99999999999999900</formula2>
    </dataValidation>
    <dataValidation type="decimal" allowBlank="1" showInputMessage="1" showErrorMessage="1" errorTitle="Input Error" error="Please enter a numeric value between -99999999999999999 and 99999999999999999" sqref="I43">
      <formula1>-99999999999999900</formula1>
      <formula2>99999999999999900</formula2>
    </dataValidation>
    <dataValidation type="decimal" allowBlank="1" showInputMessage="1" showErrorMessage="1" errorTitle="Input Error" error="Please enter a numeric value between -99999999999999999 and 99999999999999999" sqref="J43">
      <formula1>-99999999999999900</formula1>
      <formula2>99999999999999900</formula2>
    </dataValidation>
    <dataValidation type="decimal" allowBlank="1" showInputMessage="1" showErrorMessage="1" errorTitle="Input Error" error="Please enter a numeric value between -99999999999999999 and 99999999999999999" sqref="K43">
      <formula1>-99999999999999900</formula1>
      <formula2>99999999999999900</formula2>
    </dataValidation>
    <dataValidation type="decimal" allowBlank="1" showInputMessage="1" showErrorMessage="1" errorTitle="Input Error" error="Please enter a numeric value between -99999999999999999 and 99999999999999999" sqref="L43">
      <formula1>-99999999999999900</formula1>
      <formula2>99999999999999900</formula2>
    </dataValidation>
    <dataValidation type="decimal" allowBlank="1" showInputMessage="1" showErrorMessage="1" errorTitle="Input Error" error="Please enter a numeric value between -99999999999999999 and 99999999999999999" sqref="M43">
      <formula1>-99999999999999900</formula1>
      <formula2>99999999999999900</formula2>
    </dataValidation>
    <dataValidation type="decimal" allowBlank="1" showInputMessage="1" showErrorMessage="1" errorTitle="Input Error" error="Please enter a numeric value between -99999999999999999 and 99999999999999999" sqref="N43">
      <formula1>-99999999999999900</formula1>
      <formula2>99999999999999900</formula2>
    </dataValidation>
    <dataValidation type="decimal" allowBlank="1" showInputMessage="1" showErrorMessage="1" errorTitle="Input Error" error="Please enter a numeric value between -99999999999999999 and 99999999999999999" sqref="O43">
      <formula1>-99999999999999900</formula1>
      <formula2>99999999999999900</formula2>
    </dataValidation>
    <dataValidation type="decimal" allowBlank="1" showInputMessage="1" showErrorMessage="1" errorTitle="Input Error" error="Please enter a numeric value between -99999999999999999 and 99999999999999999" sqref="P43">
      <formula1>-99999999999999900</formula1>
      <formula2>99999999999999900</formula2>
    </dataValidation>
    <dataValidation type="decimal" allowBlank="1" showInputMessage="1" showErrorMessage="1" errorTitle="Input Error" error="Please enter a numeric value between -99999999999999999 and 99999999999999999" sqref="Q43">
      <formula1>-99999999999999900</formula1>
      <formula2>99999999999999900</formula2>
    </dataValidation>
    <dataValidation type="decimal" allowBlank="1" showInputMessage="1" showErrorMessage="1" errorTitle="Input Error" error="Please enter a numeric value between -99999999999999999 and 99999999999999999" sqref="R43">
      <formula1>-99999999999999900</formula1>
      <formula2>99999999999999900</formula2>
    </dataValidation>
    <dataValidation type="decimal" allowBlank="1" showInputMessage="1" showErrorMessage="1" errorTitle="Input Error" error="Please enter a numeric value between -99999999999999999 and 99999999999999999" sqref="S43">
      <formula1>-99999999999999900</formula1>
      <formula2>99999999999999900</formula2>
    </dataValidation>
    <dataValidation type="decimal" allowBlank="1" showInputMessage="1" showErrorMessage="1" errorTitle="Input Error" error="Please enter a numeric value between -99999999999999999 and 99999999999999999" sqref="T43">
      <formula1>-99999999999999900</formula1>
      <formula2>99999999999999900</formula2>
    </dataValidation>
    <dataValidation type="decimal" allowBlank="1" showInputMessage="1" showErrorMessage="1" errorTitle="Input Error" error="Please enter a numeric value between -99999999999999999 and 99999999999999999" sqref="G44">
      <formula1>-99999999999999900</formula1>
      <formula2>99999999999999900</formula2>
    </dataValidation>
    <dataValidation type="decimal" allowBlank="1" showInputMessage="1" showErrorMessage="1" errorTitle="Input Error" error="Please enter a numeric value between -99999999999999999 and 99999999999999999" sqref="H44">
      <formula1>-99999999999999900</formula1>
      <formula2>99999999999999900</formula2>
    </dataValidation>
    <dataValidation type="decimal" allowBlank="1" showInputMessage="1" showErrorMessage="1" errorTitle="Input Error" error="Please enter a numeric value between -99999999999999999 and 99999999999999999" sqref="I44">
      <formula1>-99999999999999900</formula1>
      <formula2>99999999999999900</formula2>
    </dataValidation>
    <dataValidation type="decimal" allowBlank="1" showInputMessage="1" showErrorMessage="1" errorTitle="Input Error" error="Please enter a numeric value between -99999999999999999 and 99999999999999999" sqref="J44">
      <formula1>-99999999999999900</formula1>
      <formula2>99999999999999900</formula2>
    </dataValidation>
    <dataValidation type="decimal" allowBlank="1" showInputMessage="1" showErrorMessage="1" errorTitle="Input Error" error="Please enter a numeric value between -99999999999999999 and 99999999999999999" sqref="K44">
      <formula1>-99999999999999900</formula1>
      <formula2>99999999999999900</formula2>
    </dataValidation>
    <dataValidation type="decimal" allowBlank="1" showInputMessage="1" showErrorMessage="1" errorTitle="Input Error" error="Please enter a numeric value between -99999999999999999 and 99999999999999999" sqref="L44">
      <formula1>-99999999999999900</formula1>
      <formula2>99999999999999900</formula2>
    </dataValidation>
    <dataValidation type="decimal" allowBlank="1" showInputMessage="1" showErrorMessage="1" errorTitle="Input Error" error="Please enter a numeric value between -99999999999999999 and 99999999999999999" sqref="M44">
      <formula1>-99999999999999900</formula1>
      <formula2>99999999999999900</formula2>
    </dataValidation>
    <dataValidation type="decimal" allowBlank="1" showInputMessage="1" showErrorMessage="1" errorTitle="Input Error" error="Please enter a numeric value between -99999999999999999 and 99999999999999999" sqref="N44">
      <formula1>-99999999999999900</formula1>
      <formula2>99999999999999900</formula2>
    </dataValidation>
    <dataValidation type="decimal" allowBlank="1" showInputMessage="1" showErrorMessage="1" errorTitle="Input Error" error="Please enter a numeric value between -99999999999999999 and 99999999999999999" sqref="O44">
      <formula1>-99999999999999900</formula1>
      <formula2>99999999999999900</formula2>
    </dataValidation>
    <dataValidation type="decimal" allowBlank="1" showInputMessage="1" showErrorMessage="1" errorTitle="Input Error" error="Please enter a numeric value between -99999999999999999 and 99999999999999999" sqref="P44">
      <formula1>-99999999999999900</formula1>
      <formula2>99999999999999900</formula2>
    </dataValidation>
    <dataValidation type="decimal" allowBlank="1" showInputMessage="1" showErrorMessage="1" errorTitle="Input Error" error="Please enter a numeric value between -99999999999999999 and 99999999999999999" sqref="Q44">
      <formula1>-99999999999999900</formula1>
      <formula2>99999999999999900</formula2>
    </dataValidation>
    <dataValidation type="decimal" allowBlank="1" showInputMessage="1" showErrorMessage="1" errorTitle="Input Error" error="Please enter a numeric value between -99999999999999999 and 99999999999999999" sqref="R44">
      <formula1>-99999999999999900</formula1>
      <formula2>99999999999999900</formula2>
    </dataValidation>
    <dataValidation type="decimal" allowBlank="1" showInputMessage="1" showErrorMessage="1" errorTitle="Input Error" error="Please enter a numeric value between -99999999999999999 and 99999999999999999" sqref="S44">
      <formula1>-99999999999999900</formula1>
      <formula2>99999999999999900</formula2>
    </dataValidation>
    <dataValidation type="decimal" allowBlank="1" showInputMessage="1" showErrorMessage="1" errorTitle="Input Error" error="Please enter a numeric value between -99999999999999999 and 99999999999999999" sqref="T44">
      <formula1>-99999999999999900</formula1>
      <formula2>99999999999999900</formula2>
    </dataValidation>
    <dataValidation type="decimal" allowBlank="1" showInputMessage="1" showErrorMessage="1" errorTitle="Input Error" error="Please enter a numeric value between -99999999999999999 and 99999999999999999" sqref="G45">
      <formula1>-99999999999999900</formula1>
      <formula2>99999999999999900</formula2>
    </dataValidation>
    <dataValidation type="decimal" allowBlank="1" showInputMessage="1" showErrorMessage="1" errorTitle="Input Error" error="Please enter a numeric value between -99999999999999999 and 99999999999999999" sqref="H45">
      <formula1>-99999999999999900</formula1>
      <formula2>99999999999999900</formula2>
    </dataValidation>
    <dataValidation type="decimal" allowBlank="1" showInputMessage="1" showErrorMessage="1" errorTitle="Input Error" error="Please enter a numeric value between -99999999999999999 and 99999999999999999" sqref="I45">
      <formula1>-99999999999999900</formula1>
      <formula2>99999999999999900</formula2>
    </dataValidation>
    <dataValidation type="decimal" allowBlank="1" showInputMessage="1" showErrorMessage="1" errorTitle="Input Error" error="Please enter a numeric value between -99999999999999999 and 99999999999999999" sqref="J45">
      <formula1>-99999999999999900</formula1>
      <formula2>99999999999999900</formula2>
    </dataValidation>
    <dataValidation type="decimal" allowBlank="1" showInputMessage="1" showErrorMessage="1" errorTitle="Input Error" error="Please enter a numeric value between -99999999999999999 and 99999999999999999" sqref="K45">
      <formula1>-99999999999999900</formula1>
      <formula2>99999999999999900</formula2>
    </dataValidation>
    <dataValidation type="decimal" allowBlank="1" showInputMessage="1" showErrorMessage="1" errorTitle="Input Error" error="Please enter a numeric value between -99999999999999999 and 99999999999999999" sqref="L45">
      <formula1>-99999999999999900</formula1>
      <formula2>99999999999999900</formula2>
    </dataValidation>
    <dataValidation type="decimal" allowBlank="1" showInputMessage="1" showErrorMessage="1" errorTitle="Input Error" error="Please enter a numeric value between -99999999999999999 and 99999999999999999" sqref="M45">
      <formula1>-99999999999999900</formula1>
      <formula2>99999999999999900</formula2>
    </dataValidation>
    <dataValidation type="decimal" allowBlank="1" showInputMessage="1" showErrorMessage="1" errorTitle="Input Error" error="Please enter a numeric value between -99999999999999999 and 99999999999999999" sqref="N45">
      <formula1>-99999999999999900</formula1>
      <formula2>99999999999999900</formula2>
    </dataValidation>
    <dataValidation type="decimal" allowBlank="1" showInputMessage="1" showErrorMessage="1" errorTitle="Input Error" error="Please enter a numeric value between -99999999999999999 and 99999999999999999" sqref="O45">
      <formula1>-99999999999999900</formula1>
      <formula2>99999999999999900</formula2>
    </dataValidation>
    <dataValidation type="decimal" allowBlank="1" showInputMessage="1" showErrorMessage="1" errorTitle="Input Error" error="Please enter a numeric value between -99999999999999999 and 99999999999999999" sqref="P45">
      <formula1>-99999999999999900</formula1>
      <formula2>99999999999999900</formula2>
    </dataValidation>
    <dataValidation type="decimal" allowBlank="1" showInputMessage="1" showErrorMessage="1" errorTitle="Input Error" error="Please enter a numeric value between -99999999999999999 and 99999999999999999" sqref="Q45">
      <formula1>-99999999999999900</formula1>
      <formula2>99999999999999900</formula2>
    </dataValidation>
    <dataValidation type="decimal" allowBlank="1" showInputMessage="1" showErrorMessage="1" errorTitle="Input Error" error="Please enter a numeric value between -99999999999999999 and 99999999999999999" sqref="R45">
      <formula1>-99999999999999900</formula1>
      <formula2>99999999999999900</formula2>
    </dataValidation>
    <dataValidation type="decimal" allowBlank="1" showInputMessage="1" showErrorMessage="1" errorTitle="Input Error" error="Please enter a numeric value between -99999999999999999 and 99999999999999999" sqref="S45">
      <formula1>-99999999999999900</formula1>
      <formula2>99999999999999900</formula2>
    </dataValidation>
    <dataValidation type="decimal" allowBlank="1" showInputMessage="1" showErrorMessage="1" errorTitle="Input Error" error="Please enter a numeric value between -99999999999999999 and 99999999999999999" sqref="T45">
      <formula1>-99999999999999900</formula1>
      <formula2>99999999999999900</formula2>
    </dataValidation>
    <dataValidation type="decimal" allowBlank="1" showInputMessage="1" showErrorMessage="1" errorTitle="Input Error" error="Please enter a numeric value between -99999999999999999 and 99999999999999999" sqref="G46">
      <formula1>-99999999999999900</formula1>
      <formula2>99999999999999900</formula2>
    </dataValidation>
    <dataValidation type="decimal" allowBlank="1" showInputMessage="1" showErrorMessage="1" errorTitle="Input Error" error="Please enter a numeric value between -99999999999999999 and 99999999999999999" sqref="H46">
      <formula1>-99999999999999900</formula1>
      <formula2>99999999999999900</formula2>
    </dataValidation>
    <dataValidation type="decimal" allowBlank="1" showInputMessage="1" showErrorMessage="1" errorTitle="Input Error" error="Please enter a numeric value between -99999999999999999 and 99999999999999999" sqref="I46">
      <formula1>-99999999999999900</formula1>
      <formula2>99999999999999900</formula2>
    </dataValidation>
    <dataValidation type="decimal" allowBlank="1" showInputMessage="1" showErrorMessage="1" errorTitle="Input Error" error="Please enter a numeric value between -99999999999999999 and 99999999999999999" sqref="J46">
      <formula1>-99999999999999900</formula1>
      <formula2>99999999999999900</formula2>
    </dataValidation>
    <dataValidation type="decimal" allowBlank="1" showInputMessage="1" showErrorMessage="1" errorTitle="Input Error" error="Please enter a numeric value between -99999999999999999 and 99999999999999999" sqref="K46">
      <formula1>-99999999999999900</formula1>
      <formula2>99999999999999900</formula2>
    </dataValidation>
    <dataValidation type="decimal" allowBlank="1" showInputMessage="1" showErrorMessage="1" errorTitle="Input Error" error="Please enter a numeric value between -99999999999999999 and 99999999999999999" sqref="L46">
      <formula1>-99999999999999900</formula1>
      <formula2>99999999999999900</formula2>
    </dataValidation>
    <dataValidation type="decimal" allowBlank="1" showInputMessage="1" showErrorMessage="1" errorTitle="Input Error" error="Please enter a numeric value between -99999999999999999 and 99999999999999999" sqref="M46">
      <formula1>-99999999999999900</formula1>
      <formula2>99999999999999900</formula2>
    </dataValidation>
    <dataValidation type="decimal" allowBlank="1" showInputMessage="1" showErrorMessage="1" errorTitle="Input Error" error="Please enter a numeric value between -99999999999999999 and 99999999999999999" sqref="N46">
      <formula1>-99999999999999900</formula1>
      <formula2>99999999999999900</formula2>
    </dataValidation>
    <dataValidation type="decimal" allowBlank="1" showInputMessage="1" showErrorMessage="1" errorTitle="Input Error" error="Please enter a numeric value between -99999999999999999 and 99999999999999999" sqref="O46">
      <formula1>-99999999999999900</formula1>
      <formula2>99999999999999900</formula2>
    </dataValidation>
    <dataValidation type="decimal" allowBlank="1" showInputMessage="1" showErrorMessage="1" errorTitle="Input Error" error="Please enter a numeric value between -99999999999999999 and 99999999999999999" sqref="P46">
      <formula1>-99999999999999900</formula1>
      <formula2>99999999999999900</formula2>
    </dataValidation>
    <dataValidation type="decimal" allowBlank="1" showInputMessage="1" showErrorMessage="1" errorTitle="Input Error" error="Please enter a numeric value between -99999999999999999 and 99999999999999999" sqref="Q46">
      <formula1>-99999999999999900</formula1>
      <formula2>99999999999999900</formula2>
    </dataValidation>
    <dataValidation type="decimal" allowBlank="1" showInputMessage="1" showErrorMessage="1" errorTitle="Input Error" error="Please enter a numeric value between -99999999999999999 and 99999999999999999" sqref="R46">
      <formula1>-99999999999999900</formula1>
      <formula2>99999999999999900</formula2>
    </dataValidation>
    <dataValidation type="decimal" allowBlank="1" showInputMessage="1" showErrorMessage="1" errorTitle="Input Error" error="Please enter a numeric value between -99999999999999999 and 99999999999999999" sqref="S46">
      <formula1>-99999999999999900</formula1>
      <formula2>99999999999999900</formula2>
    </dataValidation>
    <dataValidation type="decimal" allowBlank="1" showInputMessage="1" showErrorMessage="1" errorTitle="Input Error" error="Please enter a numeric value between -99999999999999999 and 99999999999999999" sqref="T46">
      <formula1>-99999999999999900</formula1>
      <formula2>99999999999999900</formula2>
    </dataValidation>
    <dataValidation type="decimal" allowBlank="1" showInputMessage="1" showErrorMessage="1" errorTitle="Input Error" error="Please enter a numeric value between -99999999999999999 and 99999999999999999" sqref="G47">
      <formula1>-99999999999999900</formula1>
      <formula2>99999999999999900</formula2>
    </dataValidation>
    <dataValidation type="decimal" allowBlank="1" showInputMessage="1" showErrorMessage="1" errorTitle="Input Error" error="Please enter a numeric value between -99999999999999999 and 99999999999999999" sqref="H47">
      <formula1>-99999999999999900</formula1>
      <formula2>99999999999999900</formula2>
    </dataValidation>
    <dataValidation type="decimal" allowBlank="1" showInputMessage="1" showErrorMessage="1" errorTitle="Input Error" error="Please enter a numeric value between -99999999999999999 and 99999999999999999" sqref="I47">
      <formula1>-99999999999999900</formula1>
      <formula2>99999999999999900</formula2>
    </dataValidation>
    <dataValidation type="decimal" allowBlank="1" showInputMessage="1" showErrorMessage="1" errorTitle="Input Error" error="Please enter a numeric value between -99999999999999999 and 99999999999999999" sqref="J47">
      <formula1>-99999999999999900</formula1>
      <formula2>99999999999999900</formula2>
    </dataValidation>
    <dataValidation type="decimal" allowBlank="1" showInputMessage="1" showErrorMessage="1" errorTitle="Input Error" error="Please enter a numeric value between -99999999999999999 and 99999999999999999" sqref="K47">
      <formula1>-99999999999999900</formula1>
      <formula2>99999999999999900</formula2>
    </dataValidation>
    <dataValidation type="decimal" allowBlank="1" showInputMessage="1" showErrorMessage="1" errorTitle="Input Error" error="Please enter a numeric value between -99999999999999999 and 99999999999999999" sqref="L47">
      <formula1>-99999999999999900</formula1>
      <formula2>99999999999999900</formula2>
    </dataValidation>
    <dataValidation type="decimal" allowBlank="1" showInputMessage="1" showErrorMessage="1" errorTitle="Input Error" error="Please enter a numeric value between -99999999999999999 and 99999999999999999" sqref="M47">
      <formula1>-99999999999999900</formula1>
      <formula2>99999999999999900</formula2>
    </dataValidation>
    <dataValidation type="decimal" allowBlank="1" showInputMessage="1" showErrorMessage="1" errorTitle="Input Error" error="Please enter a numeric value between -99999999999999999 and 99999999999999999" sqref="N47">
      <formula1>-99999999999999900</formula1>
      <formula2>99999999999999900</formula2>
    </dataValidation>
    <dataValidation type="decimal" allowBlank="1" showInputMessage="1" showErrorMessage="1" errorTitle="Input Error" error="Please enter a numeric value between -99999999999999999 and 99999999999999999" sqref="O47">
      <formula1>-99999999999999900</formula1>
      <formula2>99999999999999900</formula2>
    </dataValidation>
    <dataValidation type="decimal" allowBlank="1" showInputMessage="1" showErrorMessage="1" errorTitle="Input Error" error="Please enter a numeric value between -99999999999999999 and 99999999999999999" sqref="P47">
      <formula1>-99999999999999900</formula1>
      <formula2>99999999999999900</formula2>
    </dataValidation>
    <dataValidation type="decimal" allowBlank="1" showInputMessage="1" showErrorMessage="1" errorTitle="Input Error" error="Please enter a numeric value between -99999999999999999 and 99999999999999999" sqref="Q47">
      <formula1>-99999999999999900</formula1>
      <formula2>99999999999999900</formula2>
    </dataValidation>
    <dataValidation type="decimal" allowBlank="1" showInputMessage="1" showErrorMessage="1" errorTitle="Input Error" error="Please enter a numeric value between -99999999999999999 and 99999999999999999" sqref="R47">
      <formula1>-99999999999999900</formula1>
      <formula2>99999999999999900</formula2>
    </dataValidation>
    <dataValidation type="decimal" allowBlank="1" showInputMessage="1" showErrorMessage="1" errorTitle="Input Error" error="Please enter a numeric value between -99999999999999999 and 99999999999999999" sqref="S47">
      <formula1>-99999999999999900</formula1>
      <formula2>99999999999999900</formula2>
    </dataValidation>
    <dataValidation type="decimal" allowBlank="1" showInputMessage="1" showErrorMessage="1" errorTitle="Input Error" error="Please enter a numeric value between -99999999999999999 and 99999999999999999" sqref="T47">
      <formula1>-99999999999999900</formula1>
      <formula2>99999999999999900</formula2>
    </dataValidation>
    <dataValidation type="decimal" allowBlank="1" showInputMessage="1" showErrorMessage="1" errorTitle="Input Error" error="Please enter a numeric value between -99999999999999999 and 99999999999999999" sqref="G48">
      <formula1>-99999999999999900</formula1>
      <formula2>99999999999999900</formula2>
    </dataValidation>
    <dataValidation type="decimal" allowBlank="1" showInputMessage="1" showErrorMessage="1" errorTitle="Input Error" error="Please enter a numeric value between -99999999999999999 and 99999999999999999" sqref="H48">
      <formula1>-99999999999999900</formula1>
      <formula2>99999999999999900</formula2>
    </dataValidation>
    <dataValidation type="decimal" allowBlank="1" showInputMessage="1" showErrorMessage="1" errorTitle="Input Error" error="Please enter a numeric value between -99999999999999999 and 99999999999999999" sqref="I48">
      <formula1>-99999999999999900</formula1>
      <formula2>99999999999999900</formula2>
    </dataValidation>
    <dataValidation type="decimal" allowBlank="1" showInputMessage="1" showErrorMessage="1" errorTitle="Input Error" error="Please enter a numeric value between -99999999999999999 and 99999999999999999" sqref="J48">
      <formula1>-99999999999999900</formula1>
      <formula2>99999999999999900</formula2>
    </dataValidation>
    <dataValidation type="decimal" allowBlank="1" showInputMessage="1" showErrorMessage="1" errorTitle="Input Error" error="Please enter a numeric value between -99999999999999999 and 99999999999999999" sqref="K48">
      <formula1>-99999999999999900</formula1>
      <formula2>99999999999999900</formula2>
    </dataValidation>
    <dataValidation type="decimal" allowBlank="1" showInputMessage="1" showErrorMessage="1" errorTitle="Input Error" error="Please enter a numeric value between -99999999999999999 and 99999999999999999" sqref="L48">
      <formula1>-99999999999999900</formula1>
      <formula2>99999999999999900</formula2>
    </dataValidation>
    <dataValidation type="decimal" allowBlank="1" showInputMessage="1" showErrorMessage="1" errorTitle="Input Error" error="Please enter a numeric value between -99999999999999999 and 99999999999999999" sqref="M48">
      <formula1>-99999999999999900</formula1>
      <formula2>99999999999999900</formula2>
    </dataValidation>
    <dataValidation type="decimal" allowBlank="1" showInputMessage="1" showErrorMessage="1" errorTitle="Input Error" error="Please enter a numeric value between -99999999999999999 and 99999999999999999" sqref="N48">
      <formula1>-99999999999999900</formula1>
      <formula2>99999999999999900</formula2>
    </dataValidation>
    <dataValidation type="decimal" allowBlank="1" showInputMessage="1" showErrorMessage="1" errorTitle="Input Error" error="Please enter a numeric value between -99999999999999999 and 99999999999999999" sqref="O48">
      <formula1>-99999999999999900</formula1>
      <formula2>99999999999999900</formula2>
    </dataValidation>
    <dataValidation type="decimal" allowBlank="1" showInputMessage="1" showErrorMessage="1" errorTitle="Input Error" error="Please enter a numeric value between -99999999999999999 and 99999999999999999" sqref="P48">
      <formula1>-99999999999999900</formula1>
      <formula2>99999999999999900</formula2>
    </dataValidation>
    <dataValidation type="decimal" allowBlank="1" showInputMessage="1" showErrorMessage="1" errorTitle="Input Error" error="Please enter a numeric value between -99999999999999999 and 99999999999999999" sqref="Q48">
      <formula1>-99999999999999900</formula1>
      <formula2>99999999999999900</formula2>
    </dataValidation>
    <dataValidation type="decimal" allowBlank="1" showInputMessage="1" showErrorMessage="1" errorTitle="Input Error" error="Please enter a numeric value between -99999999999999999 and 99999999999999999" sqref="R48">
      <formula1>-99999999999999900</formula1>
      <formula2>99999999999999900</formula2>
    </dataValidation>
    <dataValidation type="decimal" allowBlank="1" showInputMessage="1" showErrorMessage="1" errorTitle="Input Error" error="Please enter a numeric value between -99999999999999999 and 99999999999999999" sqref="S48">
      <formula1>-99999999999999900</formula1>
      <formula2>99999999999999900</formula2>
    </dataValidation>
    <dataValidation type="decimal" allowBlank="1" showInputMessage="1" showErrorMessage="1" errorTitle="Input Error" error="Please enter a numeric value between -99999999999999999 and 99999999999999999" sqref="T48">
      <formula1>-99999999999999900</formula1>
      <formula2>99999999999999900</formula2>
    </dataValidation>
    <dataValidation type="decimal" allowBlank="1" showInputMessage="1" showErrorMessage="1" errorTitle="Input Error" error="Please enter a numeric value between -99999999999999999 and 99999999999999999" sqref="G49">
      <formula1>-99999999999999900</formula1>
      <formula2>99999999999999900</formula2>
    </dataValidation>
    <dataValidation type="decimal" allowBlank="1" showInputMessage="1" showErrorMessage="1" errorTitle="Input Error" error="Please enter a numeric value between -99999999999999999 and 99999999999999999" sqref="H49">
      <formula1>-99999999999999900</formula1>
      <formula2>99999999999999900</formula2>
    </dataValidation>
    <dataValidation type="decimal" allowBlank="1" showInputMessage="1" showErrorMessage="1" errorTitle="Input Error" error="Please enter a numeric value between -99999999999999999 and 99999999999999999" sqref="I49">
      <formula1>-99999999999999900</formula1>
      <formula2>99999999999999900</formula2>
    </dataValidation>
    <dataValidation type="decimal" allowBlank="1" showInputMessage="1" showErrorMessage="1" errorTitle="Input Error" error="Please enter a numeric value between -99999999999999999 and 99999999999999999" sqref="J49">
      <formula1>-99999999999999900</formula1>
      <formula2>99999999999999900</formula2>
    </dataValidation>
    <dataValidation type="decimal" allowBlank="1" showInputMessage="1" showErrorMessage="1" errorTitle="Input Error" error="Please enter a numeric value between -99999999999999999 and 99999999999999999" sqref="K49">
      <formula1>-99999999999999900</formula1>
      <formula2>99999999999999900</formula2>
    </dataValidation>
    <dataValidation type="decimal" allowBlank="1" showInputMessage="1" showErrorMessage="1" errorTitle="Input Error" error="Please enter a numeric value between -99999999999999999 and 99999999999999999" sqref="L49">
      <formula1>-99999999999999900</formula1>
      <formula2>99999999999999900</formula2>
    </dataValidation>
    <dataValidation type="decimal" allowBlank="1" showInputMessage="1" showErrorMessage="1" errorTitle="Input Error" error="Please enter a numeric value between -99999999999999999 and 99999999999999999" sqref="M49">
      <formula1>-99999999999999900</formula1>
      <formula2>99999999999999900</formula2>
    </dataValidation>
    <dataValidation type="decimal" allowBlank="1" showInputMessage="1" showErrorMessage="1" errorTitle="Input Error" error="Please enter a numeric value between -99999999999999999 and 99999999999999999" sqref="N49">
      <formula1>-99999999999999900</formula1>
      <formula2>99999999999999900</formula2>
    </dataValidation>
    <dataValidation type="decimal" allowBlank="1" showInputMessage="1" showErrorMessage="1" errorTitle="Input Error" error="Please enter a numeric value between -99999999999999999 and 99999999999999999" sqref="O49">
      <formula1>-99999999999999900</formula1>
      <formula2>99999999999999900</formula2>
    </dataValidation>
    <dataValidation type="decimal" allowBlank="1" showInputMessage="1" showErrorMessage="1" errorTitle="Input Error" error="Please enter a numeric value between -99999999999999999 and 99999999999999999" sqref="P49">
      <formula1>-99999999999999900</formula1>
      <formula2>99999999999999900</formula2>
    </dataValidation>
    <dataValidation type="decimal" allowBlank="1" showInputMessage="1" showErrorMessage="1" errorTitle="Input Error" error="Please enter a numeric value between -99999999999999999 and 99999999999999999" sqref="Q49">
      <formula1>-99999999999999900</formula1>
      <formula2>99999999999999900</formula2>
    </dataValidation>
    <dataValidation type="decimal" allowBlank="1" showInputMessage="1" showErrorMessage="1" errorTitle="Input Error" error="Please enter a numeric value between -99999999999999999 and 99999999999999999" sqref="R49">
      <formula1>-99999999999999900</formula1>
      <formula2>99999999999999900</formula2>
    </dataValidation>
    <dataValidation type="decimal" allowBlank="1" showInputMessage="1" showErrorMessage="1" errorTitle="Input Error" error="Please enter a numeric value between -99999999999999999 and 99999999999999999" sqref="S49">
      <formula1>-99999999999999900</formula1>
      <formula2>99999999999999900</formula2>
    </dataValidation>
    <dataValidation type="decimal" allowBlank="1" showInputMessage="1" showErrorMessage="1" errorTitle="Input Error" error="Please enter a numeric value between -99999999999999999 and 99999999999999999" sqref="T49">
      <formula1>-99999999999999900</formula1>
      <formula2>99999999999999900</formula2>
    </dataValidation>
    <dataValidation type="decimal" allowBlank="1" showInputMessage="1" showErrorMessage="1" errorTitle="Input Error" error="Please enter a numeric value between -99999999999999999 and 99999999999999999" sqref="G50">
      <formula1>-99999999999999900</formula1>
      <formula2>99999999999999900</formula2>
    </dataValidation>
    <dataValidation type="decimal" allowBlank="1" showInputMessage="1" showErrorMessage="1" errorTitle="Input Error" error="Please enter a numeric value between -99999999999999999 and 99999999999999999" sqref="H50">
      <formula1>-99999999999999900</formula1>
      <formula2>99999999999999900</formula2>
    </dataValidation>
    <dataValidation type="decimal" allowBlank="1" showInputMessage="1" showErrorMessage="1" errorTitle="Input Error" error="Please enter a numeric value between -99999999999999999 and 99999999999999999" sqref="I50">
      <formula1>-99999999999999900</formula1>
      <formula2>99999999999999900</formula2>
    </dataValidation>
    <dataValidation type="decimal" allowBlank="1" showInputMessage="1" showErrorMessage="1" errorTitle="Input Error" error="Please enter a numeric value between -99999999999999999 and 99999999999999999" sqref="J50">
      <formula1>-99999999999999900</formula1>
      <formula2>99999999999999900</formula2>
    </dataValidation>
    <dataValidation type="decimal" allowBlank="1" showInputMessage="1" showErrorMessage="1" errorTitle="Input Error" error="Please enter a numeric value between -99999999999999999 and 99999999999999999" sqref="K50">
      <formula1>-99999999999999900</formula1>
      <formula2>99999999999999900</formula2>
    </dataValidation>
    <dataValidation type="decimal" allowBlank="1" showInputMessage="1" showErrorMessage="1" errorTitle="Input Error" error="Please enter a numeric value between -99999999999999999 and 99999999999999999" sqref="L50">
      <formula1>-99999999999999900</formula1>
      <formula2>99999999999999900</formula2>
    </dataValidation>
    <dataValidation type="decimal" allowBlank="1" showInputMessage="1" showErrorMessage="1" errorTitle="Input Error" error="Please enter a numeric value between -99999999999999999 and 99999999999999999" sqref="M50">
      <formula1>-99999999999999900</formula1>
      <formula2>99999999999999900</formula2>
    </dataValidation>
    <dataValidation type="decimal" allowBlank="1" showInputMessage="1" showErrorMessage="1" errorTitle="Input Error" error="Please enter a numeric value between -99999999999999999 and 99999999999999999" sqref="N50">
      <formula1>-99999999999999900</formula1>
      <formula2>99999999999999900</formula2>
    </dataValidation>
    <dataValidation type="decimal" allowBlank="1" showInputMessage="1" showErrorMessage="1" errorTitle="Input Error" error="Please enter a numeric value between -99999999999999999 and 99999999999999999" sqref="O50">
      <formula1>-99999999999999900</formula1>
      <formula2>99999999999999900</formula2>
    </dataValidation>
    <dataValidation type="decimal" allowBlank="1" showInputMessage="1" showErrorMessage="1" errorTitle="Input Error" error="Please enter a numeric value between -99999999999999999 and 99999999999999999" sqref="P50">
      <formula1>-99999999999999900</formula1>
      <formula2>99999999999999900</formula2>
    </dataValidation>
    <dataValidation type="decimal" allowBlank="1" showInputMessage="1" showErrorMessage="1" errorTitle="Input Error" error="Please enter a numeric value between -99999999999999999 and 99999999999999999" sqref="Q50">
      <formula1>-99999999999999900</formula1>
      <formula2>99999999999999900</formula2>
    </dataValidation>
    <dataValidation type="decimal" allowBlank="1" showInputMessage="1" showErrorMessage="1" errorTitle="Input Error" error="Please enter a numeric value between -99999999999999999 and 99999999999999999" sqref="R50">
      <formula1>-99999999999999900</formula1>
      <formula2>99999999999999900</formula2>
    </dataValidation>
    <dataValidation type="decimal" allowBlank="1" showInputMessage="1" showErrorMessage="1" errorTitle="Input Error" error="Please enter a numeric value between -99999999999999999 and 99999999999999999" sqref="S50">
      <formula1>-99999999999999900</formula1>
      <formula2>99999999999999900</formula2>
    </dataValidation>
    <dataValidation type="decimal" allowBlank="1" showInputMessage="1" showErrorMessage="1" errorTitle="Input Error" error="Please enter a numeric value between -99999999999999999 and 99999999999999999" sqref="T50">
      <formula1>-99999999999999900</formula1>
      <formula2>99999999999999900</formula2>
    </dataValidation>
    <dataValidation type="decimal" allowBlank="1" showInputMessage="1" showErrorMessage="1" errorTitle="Input Error" error="Please enter a numeric value between -99999999999999999 and 99999999999999999" sqref="G51">
      <formula1>-99999999999999900</formula1>
      <formula2>99999999999999900</formula2>
    </dataValidation>
    <dataValidation type="decimal" allowBlank="1" showInputMessage="1" showErrorMessage="1" errorTitle="Input Error" error="Please enter a numeric value between -99999999999999999 and 99999999999999999" sqref="H51">
      <formula1>-99999999999999900</formula1>
      <formula2>99999999999999900</formula2>
    </dataValidation>
    <dataValidation type="decimal" allowBlank="1" showInputMessage="1" showErrorMessage="1" errorTitle="Input Error" error="Please enter a numeric value between -99999999999999999 and 99999999999999999" sqref="I51">
      <formula1>-99999999999999900</formula1>
      <formula2>99999999999999900</formula2>
    </dataValidation>
    <dataValidation type="decimal" allowBlank="1" showInputMessage="1" showErrorMessage="1" errorTitle="Input Error" error="Please enter a numeric value between -99999999999999999 and 99999999999999999" sqref="J51">
      <formula1>-99999999999999900</formula1>
      <formula2>99999999999999900</formula2>
    </dataValidation>
    <dataValidation type="decimal" allowBlank="1" showInputMessage="1" showErrorMessage="1" errorTitle="Input Error" error="Please enter a numeric value between -99999999999999999 and 99999999999999999" sqref="K51">
      <formula1>-99999999999999900</formula1>
      <formula2>99999999999999900</formula2>
    </dataValidation>
    <dataValidation type="decimal" allowBlank="1" showInputMessage="1" showErrorMessage="1" errorTitle="Input Error" error="Please enter a numeric value between -99999999999999999 and 99999999999999999" sqref="L51">
      <formula1>-99999999999999900</formula1>
      <formula2>99999999999999900</formula2>
    </dataValidation>
    <dataValidation type="decimal" allowBlank="1" showInputMessage="1" showErrorMessage="1" errorTitle="Input Error" error="Please enter a numeric value between -99999999999999999 and 99999999999999999" sqref="M51">
      <formula1>-99999999999999900</formula1>
      <formula2>99999999999999900</formula2>
    </dataValidation>
    <dataValidation type="decimal" allowBlank="1" showInputMessage="1" showErrorMessage="1" errorTitle="Input Error" error="Please enter a numeric value between -99999999999999999 and 99999999999999999" sqref="N51">
      <formula1>-99999999999999900</formula1>
      <formula2>99999999999999900</formula2>
    </dataValidation>
    <dataValidation type="decimal" allowBlank="1" showInputMessage="1" showErrorMessage="1" errorTitle="Input Error" error="Please enter a numeric value between -99999999999999999 and 99999999999999999" sqref="O51">
      <formula1>-99999999999999900</formula1>
      <formula2>99999999999999900</formula2>
    </dataValidation>
    <dataValidation type="decimal" allowBlank="1" showInputMessage="1" showErrorMessage="1" errorTitle="Input Error" error="Please enter a numeric value between -99999999999999999 and 99999999999999999" sqref="P51">
      <formula1>-99999999999999900</formula1>
      <formula2>99999999999999900</formula2>
    </dataValidation>
    <dataValidation type="decimal" allowBlank="1" showInputMessage="1" showErrorMessage="1" errorTitle="Input Error" error="Please enter a numeric value between -99999999999999999 and 99999999999999999" sqref="Q51">
      <formula1>-99999999999999900</formula1>
      <formula2>99999999999999900</formula2>
    </dataValidation>
    <dataValidation type="decimal" allowBlank="1" showInputMessage="1" showErrorMessage="1" errorTitle="Input Error" error="Please enter a numeric value between -99999999999999999 and 99999999999999999" sqref="R51">
      <formula1>-99999999999999900</formula1>
      <formula2>99999999999999900</formula2>
    </dataValidation>
    <dataValidation type="decimal" allowBlank="1" showInputMessage="1" showErrorMessage="1" errorTitle="Input Error" error="Please enter a numeric value between -99999999999999999 and 99999999999999999" sqref="S51">
      <formula1>-99999999999999900</formula1>
      <formula2>99999999999999900</formula2>
    </dataValidation>
    <dataValidation type="decimal" allowBlank="1" showInputMessage="1" showErrorMessage="1" errorTitle="Input Error" error="Please enter a numeric value between -99999999999999999 and 99999999999999999" sqref="T51">
      <formula1>-99999999999999900</formula1>
      <formula2>99999999999999900</formula2>
    </dataValidation>
    <dataValidation type="decimal" allowBlank="1" showInputMessage="1" showErrorMessage="1" errorTitle="Input Error" error="Please enter a numeric value between -99999999999999999 and 99999999999999999" sqref="G66">
      <formula1>-99999999999999900</formula1>
      <formula2>99999999999999900</formula2>
    </dataValidation>
    <dataValidation type="decimal" allowBlank="1" showInputMessage="1" showErrorMessage="1" errorTitle="Input Error" error="Please enter a numeric value between -99999999999999999 and 99999999999999999" sqref="H66">
      <formula1>-99999999999999900</formula1>
      <formula2>99999999999999900</formula2>
    </dataValidation>
    <dataValidation type="decimal" allowBlank="1" showInputMessage="1" showErrorMessage="1" errorTitle="Input Error" error="Please enter a numeric value between -99999999999999999 and 99999999999999999" sqref="I66">
      <formula1>-99999999999999900</formula1>
      <formula2>99999999999999900</formula2>
    </dataValidation>
    <dataValidation type="decimal" allowBlank="1" showInputMessage="1" showErrorMessage="1" errorTitle="Input Error" error="Please enter a numeric value between -99999999999999999 and 99999999999999999" sqref="J66">
      <formula1>-99999999999999900</formula1>
      <formula2>99999999999999900</formula2>
    </dataValidation>
    <dataValidation type="decimal" allowBlank="1" showInputMessage="1" showErrorMessage="1" errorTitle="Input Error" error="Please enter a numeric value between -99999999999999999 and 99999999999999999" sqref="K66">
      <formula1>-99999999999999900</formula1>
      <formula2>99999999999999900</formula2>
    </dataValidation>
    <dataValidation type="decimal" allowBlank="1" showInputMessage="1" showErrorMessage="1" errorTitle="Input Error" error="Please enter a numeric value between -99999999999999999 and 99999999999999999" sqref="L66">
      <formula1>-99999999999999900</formula1>
      <formula2>99999999999999900</formula2>
    </dataValidation>
    <dataValidation type="decimal" allowBlank="1" showInputMessage="1" showErrorMessage="1" errorTitle="Input Error" error="Please enter a numeric value between -99999999999999999 and 99999999999999999" sqref="M66">
      <formula1>-99999999999999900</formula1>
      <formula2>99999999999999900</formula2>
    </dataValidation>
    <dataValidation type="decimal" allowBlank="1" showInputMessage="1" showErrorMessage="1" errorTitle="Input Error" error="Please enter a numeric value between -99999999999999999 and 99999999999999999" sqref="N66">
      <formula1>-99999999999999900</formula1>
      <formula2>99999999999999900</formula2>
    </dataValidation>
    <dataValidation type="decimal" allowBlank="1" showInputMessage="1" showErrorMessage="1" errorTitle="Input Error" error="Please enter a numeric value between -99999999999999999 and 99999999999999999" sqref="O66">
      <formula1>-99999999999999900</formula1>
      <formula2>99999999999999900</formula2>
    </dataValidation>
    <dataValidation type="decimal" allowBlank="1" showInputMessage="1" showErrorMessage="1" errorTitle="Input Error" error="Please enter a numeric value between -99999999999999999 and 99999999999999999" sqref="P66">
      <formula1>-99999999999999900</formula1>
      <formula2>99999999999999900</formula2>
    </dataValidation>
    <dataValidation type="decimal" allowBlank="1" showInputMessage="1" showErrorMessage="1" errorTitle="Input Error" error="Please enter a numeric value between -99999999999999999 and 99999999999999999" sqref="Q66">
      <formula1>-99999999999999900</formula1>
      <formula2>99999999999999900</formula2>
    </dataValidation>
    <dataValidation type="decimal" allowBlank="1" showInputMessage="1" showErrorMessage="1" errorTitle="Input Error" error="Please enter a numeric value between -99999999999999999 and 99999999999999999" sqref="R66">
      <formula1>-99999999999999900</formula1>
      <formula2>99999999999999900</formula2>
    </dataValidation>
    <dataValidation type="decimal" allowBlank="1" showInputMessage="1" showErrorMessage="1" errorTitle="Input Error" error="Please enter a numeric value between -99999999999999999 and 99999999999999999" sqref="S66">
      <formula1>-99999999999999900</formula1>
      <formula2>99999999999999900</formula2>
    </dataValidation>
    <dataValidation type="decimal" allowBlank="1" showInputMessage="1" showErrorMessage="1" errorTitle="Input Error" error="Please enter a numeric value between -99999999999999999 and 99999999999999999" sqref="T66">
      <formula1>-99999999999999900</formula1>
      <formula2>99999999999999900</formula2>
    </dataValidation>
    <dataValidation type="decimal" allowBlank="1" showInputMessage="1" showErrorMessage="1" errorTitle="Input Error" error="Please enter a numeric value between -99999999999999999 and 99999999999999999" sqref="G67">
      <formula1>-99999999999999900</formula1>
      <formula2>99999999999999900</formula2>
    </dataValidation>
    <dataValidation type="decimal" allowBlank="1" showInputMessage="1" showErrorMessage="1" errorTitle="Input Error" error="Please enter a numeric value between -99999999999999999 and 99999999999999999" sqref="H67">
      <formula1>-99999999999999900</formula1>
      <formula2>99999999999999900</formula2>
    </dataValidation>
    <dataValidation type="decimal" allowBlank="1" showInputMessage="1" showErrorMessage="1" errorTitle="Input Error" error="Please enter a numeric value between -99999999999999999 and 99999999999999999" sqref="I67">
      <formula1>-99999999999999900</formula1>
      <formula2>99999999999999900</formula2>
    </dataValidation>
    <dataValidation type="decimal" allowBlank="1" showInputMessage="1" showErrorMessage="1" errorTitle="Input Error" error="Please enter a numeric value between -99999999999999999 and 99999999999999999" sqref="J67">
      <formula1>-99999999999999900</formula1>
      <formula2>99999999999999900</formula2>
    </dataValidation>
    <dataValidation type="decimal" allowBlank="1" showInputMessage="1" showErrorMessage="1" errorTitle="Input Error" error="Please enter a numeric value between -99999999999999999 and 99999999999999999" sqref="K67">
      <formula1>-99999999999999900</formula1>
      <formula2>99999999999999900</formula2>
    </dataValidation>
    <dataValidation type="decimal" allowBlank="1" showInputMessage="1" showErrorMessage="1" errorTitle="Input Error" error="Please enter a numeric value between -99999999999999999 and 99999999999999999" sqref="L67">
      <formula1>-99999999999999900</formula1>
      <formula2>99999999999999900</formula2>
    </dataValidation>
    <dataValidation type="decimal" allowBlank="1" showInputMessage="1" showErrorMessage="1" errorTitle="Input Error" error="Please enter a numeric value between -99999999999999999 and 99999999999999999" sqref="M67">
      <formula1>-99999999999999900</formula1>
      <formula2>99999999999999900</formula2>
    </dataValidation>
    <dataValidation type="decimal" allowBlank="1" showInputMessage="1" showErrorMessage="1" errorTitle="Input Error" error="Please enter a numeric value between -99999999999999999 and 99999999999999999" sqref="N67">
      <formula1>-99999999999999900</formula1>
      <formula2>99999999999999900</formula2>
    </dataValidation>
    <dataValidation type="decimal" allowBlank="1" showInputMessage="1" showErrorMessage="1" errorTitle="Input Error" error="Please enter a numeric value between -99999999999999999 and 99999999999999999" sqref="O67">
      <formula1>-99999999999999900</formula1>
      <formula2>99999999999999900</formula2>
    </dataValidation>
    <dataValidation type="decimal" allowBlank="1" showInputMessage="1" showErrorMessage="1" errorTitle="Input Error" error="Please enter a numeric value between -99999999999999999 and 99999999999999999" sqref="P67">
      <formula1>-99999999999999900</formula1>
      <formula2>99999999999999900</formula2>
    </dataValidation>
    <dataValidation type="decimal" allowBlank="1" showInputMessage="1" showErrorMessage="1" errorTitle="Input Error" error="Please enter a numeric value between -99999999999999999 and 99999999999999999" sqref="Q67">
      <formula1>-99999999999999900</formula1>
      <formula2>99999999999999900</formula2>
    </dataValidation>
    <dataValidation type="decimal" allowBlank="1" showInputMessage="1" showErrorMessage="1" errorTitle="Input Error" error="Please enter a numeric value between -99999999999999999 and 99999999999999999" sqref="R67">
      <formula1>-99999999999999900</formula1>
      <formula2>99999999999999900</formula2>
    </dataValidation>
    <dataValidation type="decimal" allowBlank="1" showInputMessage="1" showErrorMessage="1" errorTitle="Input Error" error="Please enter a numeric value between -99999999999999999 and 99999999999999999" sqref="S67">
      <formula1>-99999999999999900</formula1>
      <formula2>99999999999999900</formula2>
    </dataValidation>
    <dataValidation type="decimal" allowBlank="1" showInputMessage="1" showErrorMessage="1" errorTitle="Input Error" error="Please enter a numeric value between -99999999999999999 and 99999999999999999" sqref="T67">
      <formula1>-99999999999999900</formula1>
      <formula2>99999999999999900</formula2>
    </dataValidation>
    <dataValidation type="decimal" allowBlank="1" showInputMessage="1" showErrorMessage="1" errorTitle="Input Error" error="Please enter a numeric value between -99999999999999999 and 99999999999999999" sqref="G68">
      <formula1>-99999999999999900</formula1>
      <formula2>99999999999999900</formula2>
    </dataValidation>
    <dataValidation type="decimal" allowBlank="1" showInputMessage="1" showErrorMessage="1" errorTitle="Input Error" error="Please enter a numeric value between -99999999999999999 and 99999999999999999" sqref="H68">
      <formula1>-99999999999999900</formula1>
      <formula2>99999999999999900</formula2>
    </dataValidation>
    <dataValidation type="decimal" allowBlank="1" showInputMessage="1" showErrorMessage="1" errorTitle="Input Error" error="Please enter a numeric value between -99999999999999999 and 99999999999999999" sqref="I68">
      <formula1>-99999999999999900</formula1>
      <formula2>99999999999999900</formula2>
    </dataValidation>
    <dataValidation type="decimal" allowBlank="1" showInputMessage="1" showErrorMessage="1" errorTitle="Input Error" error="Please enter a numeric value between -99999999999999999 and 99999999999999999" sqref="J68">
      <formula1>-99999999999999900</formula1>
      <formula2>99999999999999900</formula2>
    </dataValidation>
    <dataValidation type="decimal" allowBlank="1" showInputMessage="1" showErrorMessage="1" errorTitle="Input Error" error="Please enter a numeric value between -99999999999999999 and 99999999999999999" sqref="K68">
      <formula1>-99999999999999900</formula1>
      <formula2>99999999999999900</formula2>
    </dataValidation>
    <dataValidation type="decimal" allowBlank="1" showInputMessage="1" showErrorMessage="1" errorTitle="Input Error" error="Please enter a numeric value between -99999999999999999 and 99999999999999999" sqref="L68">
      <formula1>-99999999999999900</formula1>
      <formula2>99999999999999900</formula2>
    </dataValidation>
    <dataValidation type="decimal" allowBlank="1" showInputMessage="1" showErrorMessage="1" errorTitle="Input Error" error="Please enter a numeric value between -99999999999999999 and 99999999999999999" sqref="M68">
      <formula1>-99999999999999900</formula1>
      <formula2>99999999999999900</formula2>
    </dataValidation>
    <dataValidation type="decimal" allowBlank="1" showInputMessage="1" showErrorMessage="1" errorTitle="Input Error" error="Please enter a numeric value between -99999999999999999 and 99999999999999999" sqref="N68">
      <formula1>-99999999999999900</formula1>
      <formula2>99999999999999900</formula2>
    </dataValidation>
    <dataValidation type="decimal" allowBlank="1" showInputMessage="1" showErrorMessage="1" errorTitle="Input Error" error="Please enter a numeric value between -99999999999999999 and 99999999999999999" sqref="O68">
      <formula1>-99999999999999900</formula1>
      <formula2>99999999999999900</formula2>
    </dataValidation>
    <dataValidation type="decimal" allowBlank="1" showInputMessage="1" showErrorMessage="1" errorTitle="Input Error" error="Please enter a numeric value between -99999999999999999 and 99999999999999999" sqref="P68">
      <formula1>-99999999999999900</formula1>
      <formula2>99999999999999900</formula2>
    </dataValidation>
    <dataValidation type="decimal" allowBlank="1" showInputMessage="1" showErrorMessage="1" errorTitle="Input Error" error="Please enter a numeric value between -99999999999999999 and 99999999999999999" sqref="Q68">
      <formula1>-99999999999999900</formula1>
      <formula2>99999999999999900</formula2>
    </dataValidation>
    <dataValidation type="decimal" allowBlank="1" showInputMessage="1" showErrorMessage="1" errorTitle="Input Error" error="Please enter a numeric value between -99999999999999999 and 99999999999999999" sqref="R68">
      <formula1>-99999999999999900</formula1>
      <formula2>99999999999999900</formula2>
    </dataValidation>
    <dataValidation type="decimal" allowBlank="1" showInputMessage="1" showErrorMessage="1" errorTitle="Input Error" error="Please enter a numeric value between -99999999999999999 and 99999999999999999" sqref="S68">
      <formula1>-99999999999999900</formula1>
      <formula2>99999999999999900</formula2>
    </dataValidation>
    <dataValidation type="decimal" allowBlank="1" showInputMessage="1" showErrorMessage="1" errorTitle="Input Error" error="Please enter a numeric value between -99999999999999999 and 99999999999999999" sqref="T68">
      <formula1>-99999999999999900</formula1>
      <formula2>99999999999999900</formula2>
    </dataValidation>
    <dataValidation type="decimal" allowBlank="1" showInputMessage="1" showErrorMessage="1" errorTitle="Input Error" error="Please enter a numeric value between -99999999999999999 and 99999999999999999" sqref="G69">
      <formula1>-99999999999999900</formula1>
      <formula2>99999999999999900</formula2>
    </dataValidation>
    <dataValidation type="decimal" allowBlank="1" showInputMessage="1" showErrorMessage="1" errorTitle="Input Error" error="Please enter a numeric value between -99999999999999999 and 99999999999999999" sqref="H69">
      <formula1>-99999999999999900</formula1>
      <formula2>99999999999999900</formula2>
    </dataValidation>
    <dataValidation type="decimal" allowBlank="1" showInputMessage="1" showErrorMessage="1" errorTitle="Input Error" error="Please enter a numeric value between -99999999999999999 and 99999999999999999" sqref="I69">
      <formula1>-99999999999999900</formula1>
      <formula2>99999999999999900</formula2>
    </dataValidation>
    <dataValidation type="decimal" allowBlank="1" showInputMessage="1" showErrorMessage="1" errorTitle="Input Error" error="Please enter a numeric value between -99999999999999999 and 99999999999999999" sqref="J69">
      <formula1>-99999999999999900</formula1>
      <formula2>99999999999999900</formula2>
    </dataValidation>
    <dataValidation type="decimal" allowBlank="1" showInputMessage="1" showErrorMessage="1" errorTitle="Input Error" error="Please enter a numeric value between -99999999999999999 and 99999999999999999" sqref="K69">
      <formula1>-99999999999999900</formula1>
      <formula2>99999999999999900</formula2>
    </dataValidation>
    <dataValidation type="decimal" allowBlank="1" showInputMessage="1" showErrorMessage="1" errorTitle="Input Error" error="Please enter a numeric value between -99999999999999999 and 99999999999999999" sqref="L69">
      <formula1>-99999999999999900</formula1>
      <formula2>99999999999999900</formula2>
    </dataValidation>
    <dataValidation type="decimal" allowBlank="1" showInputMessage="1" showErrorMessage="1" errorTitle="Input Error" error="Please enter a numeric value between -99999999999999999 and 99999999999999999" sqref="M69">
      <formula1>-99999999999999900</formula1>
      <formula2>99999999999999900</formula2>
    </dataValidation>
    <dataValidation type="decimal" allowBlank="1" showInputMessage="1" showErrorMessage="1" errorTitle="Input Error" error="Please enter a numeric value between -99999999999999999 and 99999999999999999" sqref="N69">
      <formula1>-99999999999999900</formula1>
      <formula2>99999999999999900</formula2>
    </dataValidation>
    <dataValidation type="decimal" allowBlank="1" showInputMessage="1" showErrorMessage="1" errorTitle="Input Error" error="Please enter a numeric value between -99999999999999999 and 99999999999999999" sqref="O69">
      <formula1>-99999999999999900</formula1>
      <formula2>99999999999999900</formula2>
    </dataValidation>
    <dataValidation type="decimal" allowBlank="1" showInputMessage="1" showErrorMessage="1" errorTitle="Input Error" error="Please enter a numeric value between -99999999999999999 and 99999999999999999" sqref="P69">
      <formula1>-99999999999999900</formula1>
      <formula2>99999999999999900</formula2>
    </dataValidation>
    <dataValidation type="decimal" allowBlank="1" showInputMessage="1" showErrorMessage="1" errorTitle="Input Error" error="Please enter a numeric value between -99999999999999999 and 99999999999999999" sqref="Q69">
      <formula1>-99999999999999900</formula1>
      <formula2>99999999999999900</formula2>
    </dataValidation>
    <dataValidation type="decimal" allowBlank="1" showInputMessage="1" showErrorMessage="1" errorTitle="Input Error" error="Please enter a numeric value between -99999999999999999 and 99999999999999999" sqref="R69">
      <formula1>-99999999999999900</formula1>
      <formula2>99999999999999900</formula2>
    </dataValidation>
    <dataValidation type="decimal" allowBlank="1" showInputMessage="1" showErrorMessage="1" errorTitle="Input Error" error="Please enter a numeric value between -99999999999999999 and 99999999999999999" sqref="S69">
      <formula1>-99999999999999900</formula1>
      <formula2>99999999999999900</formula2>
    </dataValidation>
    <dataValidation type="decimal" allowBlank="1" showInputMessage="1" showErrorMessage="1" errorTitle="Input Error" error="Please enter a numeric value between -99999999999999999 and 99999999999999999" sqref="T69">
      <formula1>-99999999999999900</formula1>
      <formula2>99999999999999900</formula2>
    </dataValidation>
    <dataValidation type="decimal" allowBlank="1" showInputMessage="1" showErrorMessage="1" errorTitle="Input Error" error="Please enter a numeric value between -99999999999999999 and 99999999999999999" sqref="G70">
      <formula1>-99999999999999900</formula1>
      <formula2>99999999999999900</formula2>
    </dataValidation>
    <dataValidation type="decimal" allowBlank="1" showInputMessage="1" showErrorMessage="1" errorTitle="Input Error" error="Please enter a numeric value between -99999999999999999 and 99999999999999999" sqref="H70">
      <formula1>-99999999999999900</formula1>
      <formula2>99999999999999900</formula2>
    </dataValidation>
    <dataValidation type="decimal" allowBlank="1" showInputMessage="1" showErrorMessage="1" errorTitle="Input Error" error="Please enter a numeric value between -99999999999999999 and 99999999999999999" sqref="I70">
      <formula1>-99999999999999900</formula1>
      <formula2>99999999999999900</formula2>
    </dataValidation>
    <dataValidation type="decimal" allowBlank="1" showInputMessage="1" showErrorMessage="1" errorTitle="Input Error" error="Please enter a numeric value between -99999999999999999 and 99999999999999999" sqref="J70">
      <formula1>-99999999999999900</formula1>
      <formula2>99999999999999900</formula2>
    </dataValidation>
    <dataValidation type="decimal" allowBlank="1" showInputMessage="1" showErrorMessage="1" errorTitle="Input Error" error="Please enter a numeric value between -99999999999999999 and 99999999999999999" sqref="K70">
      <formula1>-99999999999999900</formula1>
      <formula2>99999999999999900</formula2>
    </dataValidation>
    <dataValidation type="decimal" allowBlank="1" showInputMessage="1" showErrorMessage="1" errorTitle="Input Error" error="Please enter a numeric value between -99999999999999999 and 99999999999999999" sqref="L70">
      <formula1>-99999999999999900</formula1>
      <formula2>99999999999999900</formula2>
    </dataValidation>
    <dataValidation type="decimal" allowBlank="1" showInputMessage="1" showErrorMessage="1" errorTitle="Input Error" error="Please enter a numeric value between -99999999999999999 and 99999999999999999" sqref="M70">
      <formula1>-99999999999999900</formula1>
      <formula2>99999999999999900</formula2>
    </dataValidation>
    <dataValidation type="decimal" allowBlank="1" showInputMessage="1" showErrorMessage="1" errorTitle="Input Error" error="Please enter a numeric value between -99999999999999999 and 99999999999999999" sqref="N70">
      <formula1>-99999999999999900</formula1>
      <formula2>99999999999999900</formula2>
    </dataValidation>
    <dataValidation type="decimal" allowBlank="1" showInputMessage="1" showErrorMessage="1" errorTitle="Input Error" error="Please enter a numeric value between -99999999999999999 and 99999999999999999" sqref="O70">
      <formula1>-99999999999999900</formula1>
      <formula2>99999999999999900</formula2>
    </dataValidation>
    <dataValidation type="decimal" allowBlank="1" showInputMessage="1" showErrorMessage="1" errorTitle="Input Error" error="Please enter a numeric value between -99999999999999999 and 99999999999999999" sqref="P70">
      <formula1>-99999999999999900</formula1>
      <formula2>99999999999999900</formula2>
    </dataValidation>
    <dataValidation type="decimal" allowBlank="1" showInputMessage="1" showErrorMessage="1" errorTitle="Input Error" error="Please enter a numeric value between -99999999999999999 and 99999999999999999" sqref="Q70">
      <formula1>-99999999999999900</formula1>
      <formula2>99999999999999900</formula2>
    </dataValidation>
    <dataValidation type="decimal" allowBlank="1" showInputMessage="1" showErrorMessage="1" errorTitle="Input Error" error="Please enter a numeric value between -99999999999999999 and 99999999999999999" sqref="R70">
      <formula1>-99999999999999900</formula1>
      <formula2>99999999999999900</formula2>
    </dataValidation>
    <dataValidation type="decimal" allowBlank="1" showInputMessage="1" showErrorMessage="1" errorTitle="Input Error" error="Please enter a numeric value between -99999999999999999 and 99999999999999999" sqref="S70">
      <formula1>-99999999999999900</formula1>
      <formula2>99999999999999900</formula2>
    </dataValidation>
    <dataValidation type="decimal" allowBlank="1" showInputMessage="1" showErrorMessage="1" errorTitle="Input Error" error="Please enter a numeric value between -99999999999999999 and 99999999999999999" sqref="T70">
      <formula1>-99999999999999900</formula1>
      <formula2>99999999999999900</formula2>
    </dataValidation>
    <dataValidation type="decimal" allowBlank="1" showInputMessage="1" showErrorMessage="1" errorTitle="Input Error" error="Please enter a numeric value between -99999999999999999 and 99999999999999999" sqref="G71">
      <formula1>-99999999999999900</formula1>
      <formula2>99999999999999900</formula2>
    </dataValidation>
    <dataValidation type="decimal" allowBlank="1" showInputMessage="1" showErrorMessage="1" errorTitle="Input Error" error="Please enter a numeric value between -99999999999999999 and 99999999999999999" sqref="H71">
      <formula1>-99999999999999900</formula1>
      <formula2>99999999999999900</formula2>
    </dataValidation>
    <dataValidation type="decimal" allowBlank="1" showInputMessage="1" showErrorMessage="1" errorTitle="Input Error" error="Please enter a numeric value between -99999999999999999 and 99999999999999999" sqref="I71">
      <formula1>-99999999999999900</formula1>
      <formula2>99999999999999900</formula2>
    </dataValidation>
    <dataValidation type="decimal" allowBlank="1" showInputMessage="1" showErrorMessage="1" errorTitle="Input Error" error="Please enter a numeric value between -99999999999999999 and 99999999999999999" sqref="J71">
      <formula1>-99999999999999900</formula1>
      <formula2>99999999999999900</formula2>
    </dataValidation>
    <dataValidation type="decimal" allowBlank="1" showInputMessage="1" showErrorMessage="1" errorTitle="Input Error" error="Please enter a numeric value between -99999999999999999 and 99999999999999999" sqref="K71">
      <formula1>-99999999999999900</formula1>
      <formula2>99999999999999900</formula2>
    </dataValidation>
    <dataValidation type="decimal" allowBlank="1" showInputMessage="1" showErrorMessage="1" errorTitle="Input Error" error="Please enter a numeric value between -99999999999999999 and 99999999999999999" sqref="L71">
      <formula1>-99999999999999900</formula1>
      <formula2>99999999999999900</formula2>
    </dataValidation>
    <dataValidation type="decimal" allowBlank="1" showInputMessage="1" showErrorMessage="1" errorTitle="Input Error" error="Please enter a numeric value between -99999999999999999 and 99999999999999999" sqref="M71">
      <formula1>-99999999999999900</formula1>
      <formula2>99999999999999900</formula2>
    </dataValidation>
    <dataValidation type="decimal" allowBlank="1" showInputMessage="1" showErrorMessage="1" errorTitle="Input Error" error="Please enter a numeric value between -99999999999999999 and 99999999999999999" sqref="N71">
      <formula1>-99999999999999900</formula1>
      <formula2>99999999999999900</formula2>
    </dataValidation>
    <dataValidation type="decimal" allowBlank="1" showInputMessage="1" showErrorMessage="1" errorTitle="Input Error" error="Please enter a numeric value between -99999999999999999 and 99999999999999999" sqref="O71">
      <formula1>-99999999999999900</formula1>
      <formula2>99999999999999900</formula2>
    </dataValidation>
    <dataValidation type="decimal" allowBlank="1" showInputMessage="1" showErrorMessage="1" errorTitle="Input Error" error="Please enter a numeric value between -99999999999999999 and 99999999999999999" sqref="P71">
      <formula1>-99999999999999900</formula1>
      <formula2>99999999999999900</formula2>
    </dataValidation>
    <dataValidation type="decimal" allowBlank="1" showInputMessage="1" showErrorMessage="1" errorTitle="Input Error" error="Please enter a numeric value between -99999999999999999 and 99999999999999999" sqref="Q71">
      <formula1>-99999999999999900</formula1>
      <formula2>99999999999999900</formula2>
    </dataValidation>
    <dataValidation type="decimal" allowBlank="1" showInputMessage="1" showErrorMessage="1" errorTitle="Input Error" error="Please enter a numeric value between -99999999999999999 and 99999999999999999" sqref="R71">
      <formula1>-99999999999999900</formula1>
      <formula2>99999999999999900</formula2>
    </dataValidation>
    <dataValidation type="decimal" allowBlank="1" showInputMessage="1" showErrorMessage="1" errorTitle="Input Error" error="Please enter a numeric value between -99999999999999999 and 99999999999999999" sqref="S71">
      <formula1>-99999999999999900</formula1>
      <formula2>99999999999999900</formula2>
    </dataValidation>
    <dataValidation type="decimal" allowBlank="1" showInputMessage="1" showErrorMessage="1" errorTitle="Input Error" error="Please enter a numeric value between -99999999999999999 and 99999999999999999" sqref="T71">
      <formula1>-99999999999999900</formula1>
      <formula2>99999999999999900</formula2>
    </dataValidation>
    <dataValidation type="decimal" allowBlank="1" showInputMessage="1" showErrorMessage="1" errorTitle="Input Error" error="Please enter a numeric value between -99999999999999999 and 99999999999999999" sqref="G72">
      <formula1>-99999999999999900</formula1>
      <formula2>99999999999999900</formula2>
    </dataValidation>
    <dataValidation type="decimal" allowBlank="1" showInputMessage="1" showErrorMessage="1" errorTitle="Input Error" error="Please enter a numeric value between -99999999999999999 and 99999999999999999" sqref="H72">
      <formula1>-99999999999999900</formula1>
      <formula2>99999999999999900</formula2>
    </dataValidation>
    <dataValidation type="decimal" allowBlank="1" showInputMessage="1" showErrorMessage="1" errorTitle="Input Error" error="Please enter a numeric value between -99999999999999999 and 99999999999999999" sqref="I72">
      <formula1>-99999999999999900</formula1>
      <formula2>99999999999999900</formula2>
    </dataValidation>
    <dataValidation type="decimal" allowBlank="1" showInputMessage="1" showErrorMessage="1" errorTitle="Input Error" error="Please enter a numeric value between -99999999999999999 and 99999999999999999" sqref="J72">
      <formula1>-99999999999999900</formula1>
      <formula2>99999999999999900</formula2>
    </dataValidation>
    <dataValidation type="decimal" allowBlank="1" showInputMessage="1" showErrorMessage="1" errorTitle="Input Error" error="Please enter a numeric value between -99999999999999999 and 99999999999999999" sqref="K72">
      <formula1>-99999999999999900</formula1>
      <formula2>99999999999999900</formula2>
    </dataValidation>
    <dataValidation type="decimal" allowBlank="1" showInputMessage="1" showErrorMessage="1" errorTitle="Input Error" error="Please enter a numeric value between -99999999999999999 and 99999999999999999" sqref="L72">
      <formula1>-99999999999999900</formula1>
      <formula2>99999999999999900</formula2>
    </dataValidation>
    <dataValidation type="decimal" allowBlank="1" showInputMessage="1" showErrorMessage="1" errorTitle="Input Error" error="Please enter a numeric value between -99999999999999999 and 99999999999999999" sqref="M72">
      <formula1>-99999999999999900</formula1>
      <formula2>99999999999999900</formula2>
    </dataValidation>
    <dataValidation type="decimal" allowBlank="1" showInputMessage="1" showErrorMessage="1" errorTitle="Input Error" error="Please enter a numeric value between -99999999999999999 and 99999999999999999" sqref="N72">
      <formula1>-99999999999999900</formula1>
      <formula2>99999999999999900</formula2>
    </dataValidation>
    <dataValidation type="decimal" allowBlank="1" showInputMessage="1" showErrorMessage="1" errorTitle="Input Error" error="Please enter a numeric value between -99999999999999999 and 99999999999999999" sqref="O72">
      <formula1>-99999999999999900</formula1>
      <formula2>99999999999999900</formula2>
    </dataValidation>
    <dataValidation type="decimal" allowBlank="1" showInputMessage="1" showErrorMessage="1" errorTitle="Input Error" error="Please enter a numeric value between -99999999999999999 and 99999999999999999" sqref="P72">
      <formula1>-99999999999999900</formula1>
      <formula2>99999999999999900</formula2>
    </dataValidation>
    <dataValidation type="decimal" allowBlank="1" showInputMessage="1" showErrorMessage="1" errorTitle="Input Error" error="Please enter a numeric value between -99999999999999999 and 99999999999999999" sqref="Q72">
      <formula1>-99999999999999900</formula1>
      <formula2>99999999999999900</formula2>
    </dataValidation>
    <dataValidation type="decimal" allowBlank="1" showInputMessage="1" showErrorMessage="1" errorTitle="Input Error" error="Please enter a numeric value between -99999999999999999 and 99999999999999999" sqref="R72">
      <formula1>-99999999999999900</formula1>
      <formula2>99999999999999900</formula2>
    </dataValidation>
    <dataValidation type="decimal" allowBlank="1" showInputMessage="1" showErrorMessage="1" errorTitle="Input Error" error="Please enter a numeric value between -99999999999999999 and 99999999999999999" sqref="S72">
      <formula1>-99999999999999900</formula1>
      <formula2>99999999999999900</formula2>
    </dataValidation>
    <dataValidation type="decimal" allowBlank="1" showInputMessage="1" showErrorMessage="1" errorTitle="Input Error" error="Please enter a numeric value between -99999999999999999 and 99999999999999999" sqref="T72">
      <formula1>-99999999999999900</formula1>
      <formula2>99999999999999900</formula2>
    </dataValidation>
    <dataValidation type="decimal" allowBlank="1" showInputMessage="1" showErrorMessage="1" errorTitle="Input Error" error="Please enter a numeric value between -99999999999999999 and 99999999999999999" sqref="G73">
      <formula1>-99999999999999900</formula1>
      <formula2>99999999999999900</formula2>
    </dataValidation>
    <dataValidation type="decimal" allowBlank="1" showInputMessage="1" showErrorMessage="1" errorTitle="Input Error" error="Please enter a numeric value between -99999999999999999 and 99999999999999999" sqref="H73">
      <formula1>-99999999999999900</formula1>
      <formula2>99999999999999900</formula2>
    </dataValidation>
    <dataValidation type="decimal" allowBlank="1" showInputMessage="1" showErrorMessage="1" errorTitle="Input Error" error="Please enter a numeric value between -99999999999999999 and 99999999999999999" sqref="I73">
      <formula1>-99999999999999900</formula1>
      <formula2>99999999999999900</formula2>
    </dataValidation>
    <dataValidation type="decimal" allowBlank="1" showInputMessage="1" showErrorMessage="1" errorTitle="Input Error" error="Please enter a numeric value between -99999999999999999 and 99999999999999999" sqref="J73">
      <formula1>-99999999999999900</formula1>
      <formula2>99999999999999900</formula2>
    </dataValidation>
    <dataValidation type="decimal" allowBlank="1" showInputMessage="1" showErrorMessage="1" errorTitle="Input Error" error="Please enter a numeric value between -99999999999999999 and 99999999999999999" sqref="K73">
      <formula1>-99999999999999900</formula1>
      <formula2>99999999999999900</formula2>
    </dataValidation>
    <dataValidation type="decimal" allowBlank="1" showInputMessage="1" showErrorMessage="1" errorTitle="Input Error" error="Please enter a numeric value between -99999999999999999 and 99999999999999999" sqref="L73">
      <formula1>-99999999999999900</formula1>
      <formula2>99999999999999900</formula2>
    </dataValidation>
    <dataValidation type="decimal" allowBlank="1" showInputMessage="1" showErrorMessage="1" errorTitle="Input Error" error="Please enter a numeric value between -99999999999999999 and 99999999999999999" sqref="M73">
      <formula1>-99999999999999900</formula1>
      <formula2>99999999999999900</formula2>
    </dataValidation>
    <dataValidation type="decimal" allowBlank="1" showInputMessage="1" showErrorMessage="1" errorTitle="Input Error" error="Please enter a numeric value between -99999999999999999 and 99999999999999999" sqref="N73">
      <formula1>-99999999999999900</formula1>
      <formula2>99999999999999900</formula2>
    </dataValidation>
    <dataValidation type="decimal" allowBlank="1" showInputMessage="1" showErrorMessage="1" errorTitle="Input Error" error="Please enter a numeric value between -99999999999999999 and 99999999999999999" sqref="O73">
      <formula1>-99999999999999900</formula1>
      <formula2>99999999999999900</formula2>
    </dataValidation>
    <dataValidation type="decimal" allowBlank="1" showInputMessage="1" showErrorMessage="1" errorTitle="Input Error" error="Please enter a numeric value between -99999999999999999 and 99999999999999999" sqref="P73">
      <formula1>-99999999999999900</formula1>
      <formula2>99999999999999900</formula2>
    </dataValidation>
    <dataValidation type="decimal" allowBlank="1" showInputMessage="1" showErrorMessage="1" errorTitle="Input Error" error="Please enter a numeric value between -99999999999999999 and 99999999999999999" sqref="Q73">
      <formula1>-99999999999999900</formula1>
      <formula2>99999999999999900</formula2>
    </dataValidation>
    <dataValidation type="decimal" allowBlank="1" showInputMessage="1" showErrorMessage="1" errorTitle="Input Error" error="Please enter a numeric value between -99999999999999999 and 99999999999999999" sqref="R73">
      <formula1>-99999999999999900</formula1>
      <formula2>99999999999999900</formula2>
    </dataValidation>
    <dataValidation type="decimal" allowBlank="1" showInputMessage="1" showErrorMessage="1" errorTitle="Input Error" error="Please enter a numeric value between -99999999999999999 and 99999999999999999" sqref="S73">
      <formula1>-99999999999999900</formula1>
      <formula2>99999999999999900</formula2>
    </dataValidation>
    <dataValidation type="decimal" allowBlank="1" showInputMessage="1" showErrorMessage="1" errorTitle="Input Error" error="Please enter a numeric value between -99999999999999999 and 99999999999999999" sqref="T73">
      <formula1>-99999999999999900</formula1>
      <formula2>99999999999999900</formula2>
    </dataValidation>
    <dataValidation type="decimal" allowBlank="1" showInputMessage="1" showErrorMessage="1" errorTitle="Input Error" error="Please enter a numeric value between -99999999999999999 and 99999999999999999" sqref="G74">
      <formula1>-99999999999999900</formula1>
      <formula2>99999999999999900</formula2>
    </dataValidation>
    <dataValidation type="decimal" allowBlank="1" showInputMessage="1" showErrorMessage="1" errorTitle="Input Error" error="Please enter a numeric value between -99999999999999999 and 99999999999999999" sqref="H74">
      <formula1>-99999999999999900</formula1>
      <formula2>99999999999999900</formula2>
    </dataValidation>
    <dataValidation type="decimal" allowBlank="1" showInputMessage="1" showErrorMessage="1" errorTitle="Input Error" error="Please enter a numeric value between -99999999999999999 and 99999999999999999" sqref="I74">
      <formula1>-99999999999999900</formula1>
      <formula2>99999999999999900</formula2>
    </dataValidation>
    <dataValidation type="decimal" allowBlank="1" showInputMessage="1" showErrorMessage="1" errorTitle="Input Error" error="Please enter a numeric value between -99999999999999999 and 99999999999999999" sqref="J74">
      <formula1>-99999999999999900</formula1>
      <formula2>99999999999999900</formula2>
    </dataValidation>
    <dataValidation type="decimal" allowBlank="1" showInputMessage="1" showErrorMessage="1" errorTitle="Input Error" error="Please enter a numeric value between -99999999999999999 and 99999999999999999" sqref="K74">
      <formula1>-99999999999999900</formula1>
      <formula2>99999999999999900</formula2>
    </dataValidation>
    <dataValidation type="decimal" allowBlank="1" showInputMessage="1" showErrorMessage="1" errorTitle="Input Error" error="Please enter a numeric value between -99999999999999999 and 99999999999999999" sqref="L74">
      <formula1>-99999999999999900</formula1>
      <formula2>99999999999999900</formula2>
    </dataValidation>
    <dataValidation type="decimal" allowBlank="1" showInputMessage="1" showErrorMessage="1" errorTitle="Input Error" error="Please enter a numeric value between -99999999999999999 and 99999999999999999" sqref="M74">
      <formula1>-99999999999999900</formula1>
      <formula2>99999999999999900</formula2>
    </dataValidation>
    <dataValidation type="decimal" allowBlank="1" showInputMessage="1" showErrorMessage="1" errorTitle="Input Error" error="Please enter a numeric value between -99999999999999999 and 99999999999999999" sqref="N74">
      <formula1>-99999999999999900</formula1>
      <formula2>99999999999999900</formula2>
    </dataValidation>
    <dataValidation type="decimal" allowBlank="1" showInputMessage="1" showErrorMessage="1" errorTitle="Input Error" error="Please enter a numeric value between -99999999999999999 and 99999999999999999" sqref="O74">
      <formula1>-99999999999999900</formula1>
      <formula2>99999999999999900</formula2>
    </dataValidation>
    <dataValidation type="decimal" allowBlank="1" showInputMessage="1" showErrorMessage="1" errorTitle="Input Error" error="Please enter a numeric value between -99999999999999999 and 99999999999999999" sqref="P74">
      <formula1>-99999999999999900</formula1>
      <formula2>99999999999999900</formula2>
    </dataValidation>
    <dataValidation type="decimal" allowBlank="1" showInputMessage="1" showErrorMessage="1" errorTitle="Input Error" error="Please enter a numeric value between -99999999999999999 and 99999999999999999" sqref="Q74">
      <formula1>-99999999999999900</formula1>
      <formula2>99999999999999900</formula2>
    </dataValidation>
    <dataValidation type="decimal" allowBlank="1" showInputMessage="1" showErrorMessage="1" errorTitle="Input Error" error="Please enter a numeric value between -99999999999999999 and 99999999999999999" sqref="R74">
      <formula1>-99999999999999900</formula1>
      <formula2>99999999999999900</formula2>
    </dataValidation>
    <dataValidation type="decimal" allowBlank="1" showInputMessage="1" showErrorMessage="1" errorTitle="Input Error" error="Please enter a numeric value between -99999999999999999 and 99999999999999999" sqref="S74">
      <formula1>-99999999999999900</formula1>
      <formula2>99999999999999900</formula2>
    </dataValidation>
    <dataValidation type="decimal" allowBlank="1" showInputMessage="1" showErrorMessage="1" errorTitle="Input Error" error="Please enter a numeric value between -99999999999999999 and 99999999999999999" sqref="T74">
      <formula1>-99999999999999900</formula1>
      <formula2>99999999999999900</formula2>
    </dataValidation>
    <dataValidation type="decimal" allowBlank="1" showInputMessage="1" showErrorMessage="1" errorTitle="Input Error" error="Please enter a numeric value between -99999999999999999 and 99999999999999999" sqref="G75">
      <formula1>-99999999999999900</formula1>
      <formula2>99999999999999900</formula2>
    </dataValidation>
    <dataValidation type="decimal" allowBlank="1" showInputMessage="1" showErrorMessage="1" errorTitle="Input Error" error="Please enter a numeric value between -99999999999999999 and 99999999999999999" sqref="H75">
      <formula1>-99999999999999900</formula1>
      <formula2>99999999999999900</formula2>
    </dataValidation>
    <dataValidation type="decimal" allowBlank="1" showInputMessage="1" showErrorMessage="1" errorTitle="Input Error" error="Please enter a numeric value between -99999999999999999 and 99999999999999999" sqref="I75">
      <formula1>-99999999999999900</formula1>
      <formula2>99999999999999900</formula2>
    </dataValidation>
    <dataValidation type="decimal" allowBlank="1" showInputMessage="1" showErrorMessage="1" errorTitle="Input Error" error="Please enter a numeric value between -99999999999999999 and 99999999999999999" sqref="J75">
      <formula1>-99999999999999900</formula1>
      <formula2>99999999999999900</formula2>
    </dataValidation>
    <dataValidation type="decimal" allowBlank="1" showInputMessage="1" showErrorMessage="1" errorTitle="Input Error" error="Please enter a numeric value between -99999999999999999 and 99999999999999999" sqref="K75">
      <formula1>-99999999999999900</formula1>
      <formula2>99999999999999900</formula2>
    </dataValidation>
    <dataValidation type="decimal" allowBlank="1" showInputMessage="1" showErrorMessage="1" errorTitle="Input Error" error="Please enter a numeric value between -99999999999999999 and 99999999999999999" sqref="L75">
      <formula1>-99999999999999900</formula1>
      <formula2>99999999999999900</formula2>
    </dataValidation>
    <dataValidation type="decimal" allowBlank="1" showInputMessage="1" showErrorMessage="1" errorTitle="Input Error" error="Please enter a numeric value between -99999999999999999 and 99999999999999999" sqref="M75">
      <formula1>-99999999999999900</formula1>
      <formula2>99999999999999900</formula2>
    </dataValidation>
    <dataValidation type="decimal" allowBlank="1" showInputMessage="1" showErrorMessage="1" errorTitle="Input Error" error="Please enter a numeric value between -99999999999999999 and 99999999999999999" sqref="N75">
      <formula1>-99999999999999900</formula1>
      <formula2>99999999999999900</formula2>
    </dataValidation>
    <dataValidation type="decimal" allowBlank="1" showInputMessage="1" showErrorMessage="1" errorTitle="Input Error" error="Please enter a numeric value between -99999999999999999 and 99999999999999999" sqref="O75">
      <formula1>-99999999999999900</formula1>
      <formula2>99999999999999900</formula2>
    </dataValidation>
    <dataValidation type="decimal" allowBlank="1" showInputMessage="1" showErrorMessage="1" errorTitle="Input Error" error="Please enter a numeric value between -99999999999999999 and 99999999999999999" sqref="P75">
      <formula1>-99999999999999900</formula1>
      <formula2>99999999999999900</formula2>
    </dataValidation>
    <dataValidation type="decimal" allowBlank="1" showInputMessage="1" showErrorMessage="1" errorTitle="Input Error" error="Please enter a numeric value between -99999999999999999 and 99999999999999999" sqref="Q75">
      <formula1>-99999999999999900</formula1>
      <formula2>99999999999999900</formula2>
    </dataValidation>
    <dataValidation type="decimal" allowBlank="1" showInputMessage="1" showErrorMessage="1" errorTitle="Input Error" error="Please enter a numeric value between -99999999999999999 and 99999999999999999" sqref="R75">
      <formula1>-99999999999999900</formula1>
      <formula2>99999999999999900</formula2>
    </dataValidation>
    <dataValidation type="decimal" allowBlank="1" showInputMessage="1" showErrorMessage="1" errorTitle="Input Error" error="Please enter a numeric value between -99999999999999999 and 99999999999999999" sqref="S75">
      <formula1>-99999999999999900</formula1>
      <formula2>99999999999999900</formula2>
    </dataValidation>
    <dataValidation type="decimal" allowBlank="1" showInputMessage="1" showErrorMessage="1" errorTitle="Input Error" error="Please enter a numeric value between -99999999999999999 and 99999999999999999" sqref="T75">
      <formula1>-99999999999999900</formula1>
      <formula2>99999999999999900</formula2>
    </dataValidation>
    <dataValidation type="decimal" allowBlank="1" showInputMessage="1" showErrorMessage="1" errorTitle="Input Error" error="Please enter a numeric value between -99999999999999999 and 99999999999999999" sqref="G76">
      <formula1>-99999999999999900</formula1>
      <formula2>99999999999999900</formula2>
    </dataValidation>
    <dataValidation type="decimal" allowBlank="1" showInputMessage="1" showErrorMessage="1" errorTitle="Input Error" error="Please enter a numeric value between -99999999999999999 and 99999999999999999" sqref="H76">
      <formula1>-99999999999999900</formula1>
      <formula2>99999999999999900</formula2>
    </dataValidation>
    <dataValidation type="decimal" allowBlank="1" showInputMessage="1" showErrorMessage="1" errorTitle="Input Error" error="Please enter a numeric value between -99999999999999999 and 99999999999999999" sqref="I76">
      <formula1>-99999999999999900</formula1>
      <formula2>99999999999999900</formula2>
    </dataValidation>
    <dataValidation type="decimal" allowBlank="1" showInputMessage="1" showErrorMessage="1" errorTitle="Input Error" error="Please enter a numeric value between -99999999999999999 and 99999999999999999" sqref="J76">
      <formula1>-99999999999999900</formula1>
      <formula2>99999999999999900</formula2>
    </dataValidation>
    <dataValidation type="decimal" allowBlank="1" showInputMessage="1" showErrorMessage="1" errorTitle="Input Error" error="Please enter a numeric value between -99999999999999999 and 99999999999999999" sqref="K76">
      <formula1>-99999999999999900</formula1>
      <formula2>99999999999999900</formula2>
    </dataValidation>
    <dataValidation type="decimal" allowBlank="1" showInputMessage="1" showErrorMessage="1" errorTitle="Input Error" error="Please enter a numeric value between -99999999999999999 and 99999999999999999" sqref="L76">
      <formula1>-99999999999999900</formula1>
      <formula2>99999999999999900</formula2>
    </dataValidation>
    <dataValidation type="decimal" allowBlank="1" showInputMessage="1" showErrorMessage="1" errorTitle="Input Error" error="Please enter a numeric value between -99999999999999999 and 99999999999999999" sqref="M76">
      <formula1>-99999999999999900</formula1>
      <formula2>99999999999999900</formula2>
    </dataValidation>
    <dataValidation type="decimal" allowBlank="1" showInputMessage="1" showErrorMessage="1" errorTitle="Input Error" error="Please enter a numeric value between -99999999999999999 and 99999999999999999" sqref="N76">
      <formula1>-99999999999999900</formula1>
      <formula2>99999999999999900</formula2>
    </dataValidation>
    <dataValidation type="decimal" allowBlank="1" showInputMessage="1" showErrorMessage="1" errorTitle="Input Error" error="Please enter a numeric value between -99999999999999999 and 99999999999999999" sqref="O76">
      <formula1>-99999999999999900</formula1>
      <formula2>99999999999999900</formula2>
    </dataValidation>
    <dataValidation type="decimal" allowBlank="1" showInputMessage="1" showErrorMessage="1" errorTitle="Input Error" error="Please enter a numeric value between -99999999999999999 and 99999999999999999" sqref="P76">
      <formula1>-99999999999999900</formula1>
      <formula2>99999999999999900</formula2>
    </dataValidation>
    <dataValidation type="decimal" allowBlank="1" showInputMessage="1" showErrorMessage="1" errorTitle="Input Error" error="Please enter a numeric value between -99999999999999999 and 99999999999999999" sqref="Q76">
      <formula1>-99999999999999900</formula1>
      <formula2>99999999999999900</formula2>
    </dataValidation>
    <dataValidation type="decimal" allowBlank="1" showInputMessage="1" showErrorMessage="1" errorTitle="Input Error" error="Please enter a numeric value between -99999999999999999 and 99999999999999999" sqref="R76">
      <formula1>-99999999999999900</formula1>
      <formula2>99999999999999900</formula2>
    </dataValidation>
    <dataValidation type="decimal" allowBlank="1" showInputMessage="1" showErrorMessage="1" errorTitle="Input Error" error="Please enter a numeric value between -99999999999999999 and 99999999999999999" sqref="S76">
      <formula1>-99999999999999900</formula1>
      <formula2>99999999999999900</formula2>
    </dataValidation>
    <dataValidation type="decimal" allowBlank="1" showInputMessage="1" showErrorMessage="1" errorTitle="Input Error" error="Please enter a numeric value between -99999999999999999 and 99999999999999999" sqref="T76">
      <formula1>-99999999999999900</formula1>
      <formula2>99999999999999900</formula2>
    </dataValidation>
    <dataValidation type="decimal" allowBlank="1" showInputMessage="1" showErrorMessage="1" errorTitle="Input Error" error="Please enter a numeric value between -99999999999999999 and 99999999999999999" sqref="G77">
      <formula1>-99999999999999900</formula1>
      <formula2>99999999999999900</formula2>
    </dataValidation>
    <dataValidation type="decimal" allowBlank="1" showInputMessage="1" showErrorMessage="1" errorTitle="Input Error" error="Please enter a numeric value between -99999999999999999 and 99999999999999999" sqref="H77">
      <formula1>-99999999999999900</formula1>
      <formula2>99999999999999900</formula2>
    </dataValidation>
    <dataValidation type="decimal" allowBlank="1" showInputMessage="1" showErrorMessage="1" errorTitle="Input Error" error="Please enter a numeric value between -99999999999999999 and 99999999999999999" sqref="I77">
      <formula1>-99999999999999900</formula1>
      <formula2>99999999999999900</formula2>
    </dataValidation>
    <dataValidation type="decimal" allowBlank="1" showInputMessage="1" showErrorMessage="1" errorTitle="Input Error" error="Please enter a numeric value between -99999999999999999 and 99999999999999999" sqref="J77">
      <formula1>-99999999999999900</formula1>
      <formula2>99999999999999900</formula2>
    </dataValidation>
    <dataValidation type="decimal" allowBlank="1" showInputMessage="1" showErrorMessage="1" errorTitle="Input Error" error="Please enter a numeric value between -99999999999999999 and 99999999999999999" sqref="K77">
      <formula1>-99999999999999900</formula1>
      <formula2>99999999999999900</formula2>
    </dataValidation>
    <dataValidation type="decimal" allowBlank="1" showInputMessage="1" showErrorMessage="1" errorTitle="Input Error" error="Please enter a numeric value between -99999999999999999 and 99999999999999999" sqref="L77">
      <formula1>-99999999999999900</formula1>
      <formula2>99999999999999900</formula2>
    </dataValidation>
    <dataValidation type="decimal" allowBlank="1" showInputMessage="1" showErrorMessage="1" errorTitle="Input Error" error="Please enter a numeric value between -99999999999999999 and 99999999999999999" sqref="M77">
      <formula1>-99999999999999900</formula1>
      <formula2>99999999999999900</formula2>
    </dataValidation>
    <dataValidation type="decimal" allowBlank="1" showInputMessage="1" showErrorMessage="1" errorTitle="Input Error" error="Please enter a numeric value between -99999999999999999 and 99999999999999999" sqref="N77">
      <formula1>-99999999999999900</formula1>
      <formula2>99999999999999900</formula2>
    </dataValidation>
    <dataValidation type="decimal" allowBlank="1" showInputMessage="1" showErrorMessage="1" errorTitle="Input Error" error="Please enter a numeric value between -99999999999999999 and 99999999999999999" sqref="O77">
      <formula1>-99999999999999900</formula1>
      <formula2>99999999999999900</formula2>
    </dataValidation>
    <dataValidation type="decimal" allowBlank="1" showInputMessage="1" showErrorMessage="1" errorTitle="Input Error" error="Please enter a numeric value between -99999999999999999 and 99999999999999999" sqref="P77">
      <formula1>-99999999999999900</formula1>
      <formula2>99999999999999900</formula2>
    </dataValidation>
    <dataValidation type="decimal" allowBlank="1" showInputMessage="1" showErrorMessage="1" errorTitle="Input Error" error="Please enter a numeric value between -99999999999999999 and 99999999999999999" sqref="Q77">
      <formula1>-99999999999999900</formula1>
      <formula2>99999999999999900</formula2>
    </dataValidation>
    <dataValidation type="decimal" allowBlank="1" showInputMessage="1" showErrorMessage="1" errorTitle="Input Error" error="Please enter a numeric value between -99999999999999999 and 99999999999999999" sqref="R77">
      <formula1>-99999999999999900</formula1>
      <formula2>99999999999999900</formula2>
    </dataValidation>
    <dataValidation type="decimal" allowBlank="1" showInputMessage="1" showErrorMessage="1" errorTitle="Input Error" error="Please enter a numeric value between -99999999999999999 and 99999999999999999" sqref="S77">
      <formula1>-99999999999999900</formula1>
      <formula2>99999999999999900</formula2>
    </dataValidation>
    <dataValidation type="decimal" allowBlank="1" showInputMessage="1" showErrorMessage="1" errorTitle="Input Error" error="Please enter a numeric value between -99999999999999999 and 99999999999999999" sqref="T77">
      <formula1>-99999999999999900</formula1>
      <formula2>99999999999999900</formula2>
    </dataValidation>
    <dataValidation type="decimal" allowBlank="1" showInputMessage="1" showErrorMessage="1" errorTitle="Input Error" error="Please enter a numeric value between -99999999999999999 and 99999999999999999" sqref="G78">
      <formula1>-99999999999999900</formula1>
      <formula2>99999999999999900</formula2>
    </dataValidation>
    <dataValidation type="decimal" allowBlank="1" showInputMessage="1" showErrorMessage="1" errorTitle="Input Error" error="Please enter a numeric value between -99999999999999999 and 99999999999999999" sqref="H78">
      <formula1>-99999999999999900</formula1>
      <formula2>99999999999999900</formula2>
    </dataValidation>
    <dataValidation type="decimal" allowBlank="1" showInputMessage="1" showErrorMessage="1" errorTitle="Input Error" error="Please enter a numeric value between -99999999999999999 and 99999999999999999" sqref="I78">
      <formula1>-99999999999999900</formula1>
      <formula2>99999999999999900</formula2>
    </dataValidation>
    <dataValidation type="decimal" allowBlank="1" showInputMessage="1" showErrorMessage="1" errorTitle="Input Error" error="Please enter a numeric value between -99999999999999999 and 99999999999999999" sqref="J78">
      <formula1>-99999999999999900</formula1>
      <formula2>99999999999999900</formula2>
    </dataValidation>
    <dataValidation type="decimal" allowBlank="1" showInputMessage="1" showErrorMessage="1" errorTitle="Input Error" error="Please enter a numeric value between -99999999999999999 and 99999999999999999" sqref="K78">
      <formula1>-99999999999999900</formula1>
      <formula2>99999999999999900</formula2>
    </dataValidation>
    <dataValidation type="decimal" allowBlank="1" showInputMessage="1" showErrorMessage="1" errorTitle="Input Error" error="Please enter a numeric value between -99999999999999999 and 99999999999999999" sqref="L78">
      <formula1>-99999999999999900</formula1>
      <formula2>99999999999999900</formula2>
    </dataValidation>
    <dataValidation type="decimal" allowBlank="1" showInputMessage="1" showErrorMessage="1" errorTitle="Input Error" error="Please enter a numeric value between -99999999999999999 and 99999999999999999" sqref="M78">
      <formula1>-99999999999999900</formula1>
      <formula2>99999999999999900</formula2>
    </dataValidation>
    <dataValidation type="decimal" allowBlank="1" showInputMessage="1" showErrorMessage="1" errorTitle="Input Error" error="Please enter a numeric value between -99999999999999999 and 99999999999999999" sqref="N78">
      <formula1>-99999999999999900</formula1>
      <formula2>99999999999999900</formula2>
    </dataValidation>
    <dataValidation type="decimal" allowBlank="1" showInputMessage="1" showErrorMessage="1" errorTitle="Input Error" error="Please enter a numeric value between -99999999999999999 and 99999999999999999" sqref="O78">
      <formula1>-99999999999999900</formula1>
      <formula2>99999999999999900</formula2>
    </dataValidation>
    <dataValidation type="decimal" allowBlank="1" showInputMessage="1" showErrorMessage="1" errorTitle="Input Error" error="Please enter a numeric value between -99999999999999999 and 99999999999999999" sqref="P78">
      <formula1>-99999999999999900</formula1>
      <formula2>99999999999999900</formula2>
    </dataValidation>
    <dataValidation type="decimal" allowBlank="1" showInputMessage="1" showErrorMessage="1" errorTitle="Input Error" error="Please enter a numeric value between -99999999999999999 and 99999999999999999" sqref="Q78">
      <formula1>-99999999999999900</formula1>
      <formula2>99999999999999900</formula2>
    </dataValidation>
    <dataValidation type="decimal" allowBlank="1" showInputMessage="1" showErrorMessage="1" errorTitle="Input Error" error="Please enter a numeric value between -99999999999999999 and 99999999999999999" sqref="R78">
      <formula1>-99999999999999900</formula1>
      <formula2>99999999999999900</formula2>
    </dataValidation>
    <dataValidation type="decimal" allowBlank="1" showInputMessage="1" showErrorMessage="1" errorTitle="Input Error" error="Please enter a numeric value between -99999999999999999 and 99999999999999999" sqref="S78">
      <formula1>-99999999999999900</formula1>
      <formula2>99999999999999900</formula2>
    </dataValidation>
    <dataValidation type="decimal" allowBlank="1" showInputMessage="1" showErrorMessage="1" errorTitle="Input Error" error="Please enter a numeric value between -99999999999999999 and 99999999999999999" sqref="T78">
      <formula1>-99999999999999900</formula1>
      <formula2>99999999999999900</formula2>
    </dataValidation>
    <dataValidation type="decimal" allowBlank="1" showInputMessage="1" showErrorMessage="1" errorTitle="Input Error" error="Please enter a numeric value between -99999999999999999 and 99999999999999999" sqref="G79">
      <formula1>-99999999999999900</formula1>
      <formula2>99999999999999900</formula2>
    </dataValidation>
    <dataValidation type="decimal" allowBlank="1" showInputMessage="1" showErrorMessage="1" errorTitle="Input Error" error="Please enter a numeric value between -99999999999999999 and 99999999999999999" sqref="H79">
      <formula1>-99999999999999900</formula1>
      <formula2>99999999999999900</formula2>
    </dataValidation>
    <dataValidation type="decimal" allowBlank="1" showInputMessage="1" showErrorMessage="1" errorTitle="Input Error" error="Please enter a numeric value between -99999999999999999 and 99999999999999999" sqref="I79">
      <formula1>-99999999999999900</formula1>
      <formula2>99999999999999900</formula2>
    </dataValidation>
    <dataValidation type="decimal" allowBlank="1" showInputMessage="1" showErrorMessage="1" errorTitle="Input Error" error="Please enter a numeric value between -99999999999999999 and 99999999999999999" sqref="J79">
      <formula1>-99999999999999900</formula1>
      <formula2>99999999999999900</formula2>
    </dataValidation>
    <dataValidation type="decimal" allowBlank="1" showInputMessage="1" showErrorMessage="1" errorTitle="Input Error" error="Please enter a numeric value between -99999999999999999 and 99999999999999999" sqref="K79">
      <formula1>-99999999999999900</formula1>
      <formula2>99999999999999900</formula2>
    </dataValidation>
    <dataValidation type="decimal" allowBlank="1" showInputMessage="1" showErrorMessage="1" errorTitle="Input Error" error="Please enter a numeric value between -99999999999999999 and 99999999999999999" sqref="L79">
      <formula1>-99999999999999900</formula1>
      <formula2>99999999999999900</formula2>
    </dataValidation>
    <dataValidation type="decimal" allowBlank="1" showInputMessage="1" showErrorMessage="1" errorTitle="Input Error" error="Please enter a numeric value between -99999999999999999 and 99999999999999999" sqref="M79">
      <formula1>-99999999999999900</formula1>
      <formula2>99999999999999900</formula2>
    </dataValidation>
    <dataValidation type="decimal" allowBlank="1" showInputMessage="1" showErrorMessage="1" errorTitle="Input Error" error="Please enter a numeric value between -99999999999999999 and 99999999999999999" sqref="N79">
      <formula1>-99999999999999900</formula1>
      <formula2>99999999999999900</formula2>
    </dataValidation>
    <dataValidation type="decimal" allowBlank="1" showInputMessage="1" showErrorMessage="1" errorTitle="Input Error" error="Please enter a numeric value between -99999999999999999 and 99999999999999999" sqref="O79">
      <formula1>-99999999999999900</formula1>
      <formula2>99999999999999900</formula2>
    </dataValidation>
    <dataValidation type="decimal" allowBlank="1" showInputMessage="1" showErrorMessage="1" errorTitle="Input Error" error="Please enter a numeric value between -99999999999999999 and 99999999999999999" sqref="P79">
      <formula1>-99999999999999900</formula1>
      <formula2>99999999999999900</formula2>
    </dataValidation>
    <dataValidation type="decimal" allowBlank="1" showInputMessage="1" showErrorMessage="1" errorTitle="Input Error" error="Please enter a numeric value between -99999999999999999 and 99999999999999999" sqref="Q79">
      <formula1>-99999999999999900</formula1>
      <formula2>99999999999999900</formula2>
    </dataValidation>
    <dataValidation type="decimal" allowBlank="1" showInputMessage="1" showErrorMessage="1" errorTitle="Input Error" error="Please enter a numeric value between -99999999999999999 and 99999999999999999" sqref="R79">
      <formula1>-99999999999999900</formula1>
      <formula2>99999999999999900</formula2>
    </dataValidation>
    <dataValidation type="decimal" allowBlank="1" showInputMessage="1" showErrorMessage="1" errorTitle="Input Error" error="Please enter a numeric value between -99999999999999999 and 99999999999999999" sqref="S79">
      <formula1>-99999999999999900</formula1>
      <formula2>99999999999999900</formula2>
    </dataValidation>
    <dataValidation type="decimal" allowBlank="1" showInputMessage="1" showErrorMessage="1" errorTitle="Input Error" error="Please enter a numeric value between -99999999999999999 and 99999999999999999" sqref="T79">
      <formula1>-99999999999999900</formula1>
      <formula2>99999999999999900</formula2>
    </dataValidation>
    <dataValidation type="decimal" allowBlank="1" showInputMessage="1" showErrorMessage="1" errorTitle="Input Error" error="Please enter a numeric value between -99999999999999999 and 99999999999999999" sqref="G80">
      <formula1>-99999999999999900</formula1>
      <formula2>99999999999999900</formula2>
    </dataValidation>
    <dataValidation type="decimal" allowBlank="1" showInputMessage="1" showErrorMessage="1" errorTitle="Input Error" error="Please enter a numeric value between -99999999999999999 and 99999999999999999" sqref="H80">
      <formula1>-99999999999999900</formula1>
      <formula2>99999999999999900</formula2>
    </dataValidation>
    <dataValidation type="decimal" allowBlank="1" showInputMessage="1" showErrorMessage="1" errorTitle="Input Error" error="Please enter a numeric value between -99999999999999999 and 99999999999999999" sqref="I80">
      <formula1>-99999999999999900</formula1>
      <formula2>99999999999999900</formula2>
    </dataValidation>
    <dataValidation type="decimal" allowBlank="1" showInputMessage="1" showErrorMessage="1" errorTitle="Input Error" error="Please enter a numeric value between -99999999999999999 and 99999999999999999" sqref="J80">
      <formula1>-99999999999999900</formula1>
      <formula2>99999999999999900</formula2>
    </dataValidation>
    <dataValidation type="decimal" allowBlank="1" showInputMessage="1" showErrorMessage="1" errorTitle="Input Error" error="Please enter a numeric value between -99999999999999999 and 99999999999999999" sqref="K80">
      <formula1>-99999999999999900</formula1>
      <formula2>99999999999999900</formula2>
    </dataValidation>
    <dataValidation type="decimal" allowBlank="1" showInputMessage="1" showErrorMessage="1" errorTitle="Input Error" error="Please enter a numeric value between -99999999999999999 and 99999999999999999" sqref="L80">
      <formula1>-99999999999999900</formula1>
      <formula2>99999999999999900</formula2>
    </dataValidation>
    <dataValidation type="decimal" allowBlank="1" showInputMessage="1" showErrorMessage="1" errorTitle="Input Error" error="Please enter a numeric value between -99999999999999999 and 99999999999999999" sqref="M80">
      <formula1>-99999999999999900</formula1>
      <formula2>99999999999999900</formula2>
    </dataValidation>
    <dataValidation type="decimal" allowBlank="1" showInputMessage="1" showErrorMessage="1" errorTitle="Input Error" error="Please enter a numeric value between -99999999999999999 and 99999999999999999" sqref="N80">
      <formula1>-99999999999999900</formula1>
      <formula2>99999999999999900</formula2>
    </dataValidation>
    <dataValidation type="decimal" allowBlank="1" showInputMessage="1" showErrorMessage="1" errorTitle="Input Error" error="Please enter a numeric value between -99999999999999999 and 99999999999999999" sqref="O80">
      <formula1>-99999999999999900</formula1>
      <formula2>99999999999999900</formula2>
    </dataValidation>
    <dataValidation type="decimal" allowBlank="1" showInputMessage="1" showErrorMessage="1" errorTitle="Input Error" error="Please enter a numeric value between -99999999999999999 and 99999999999999999" sqref="P80">
      <formula1>-99999999999999900</formula1>
      <formula2>99999999999999900</formula2>
    </dataValidation>
    <dataValidation type="decimal" allowBlank="1" showInputMessage="1" showErrorMessage="1" errorTitle="Input Error" error="Please enter a numeric value between -99999999999999999 and 99999999999999999" sqref="Q80">
      <formula1>-99999999999999900</formula1>
      <formula2>99999999999999900</formula2>
    </dataValidation>
    <dataValidation type="decimal" allowBlank="1" showInputMessage="1" showErrorMessage="1" errorTitle="Input Error" error="Please enter a numeric value between -99999999999999999 and 99999999999999999" sqref="R80">
      <formula1>-99999999999999900</formula1>
      <formula2>99999999999999900</formula2>
    </dataValidation>
    <dataValidation type="decimal" allowBlank="1" showInputMessage="1" showErrorMessage="1" errorTitle="Input Error" error="Please enter a numeric value between -99999999999999999 and 99999999999999999" sqref="S80">
      <formula1>-99999999999999900</formula1>
      <formula2>99999999999999900</formula2>
    </dataValidation>
    <dataValidation type="decimal" allowBlank="1" showInputMessage="1" showErrorMessage="1" errorTitle="Input Error" error="Please enter a numeric value between -99999999999999999 and 99999999999999999" sqref="T80">
      <formula1>-99999999999999900</formula1>
      <formula2>99999999999999900</formula2>
    </dataValidation>
    <dataValidation type="decimal" allowBlank="1" showInputMessage="1" showErrorMessage="1" errorTitle="Input Error" error="Please enter a numeric value between -99999999999999999 and 99999999999999999" sqref="G81">
      <formula1>-99999999999999900</formula1>
      <formula2>99999999999999900</formula2>
    </dataValidation>
    <dataValidation type="decimal" allowBlank="1" showInputMessage="1" showErrorMessage="1" errorTitle="Input Error" error="Please enter a numeric value between -99999999999999999 and 99999999999999999" sqref="H81">
      <formula1>-99999999999999900</formula1>
      <formula2>99999999999999900</formula2>
    </dataValidation>
    <dataValidation type="decimal" allowBlank="1" showInputMessage="1" showErrorMessage="1" errorTitle="Input Error" error="Please enter a numeric value between -99999999999999999 and 99999999999999999" sqref="I81">
      <formula1>-99999999999999900</formula1>
      <formula2>99999999999999900</formula2>
    </dataValidation>
    <dataValidation type="decimal" allowBlank="1" showInputMessage="1" showErrorMessage="1" errorTitle="Input Error" error="Please enter a numeric value between -99999999999999999 and 99999999999999999" sqref="J81">
      <formula1>-99999999999999900</formula1>
      <formula2>99999999999999900</formula2>
    </dataValidation>
    <dataValidation type="decimal" allowBlank="1" showInputMessage="1" showErrorMessage="1" errorTitle="Input Error" error="Please enter a numeric value between -99999999999999999 and 99999999999999999" sqref="K81">
      <formula1>-99999999999999900</formula1>
      <formula2>99999999999999900</formula2>
    </dataValidation>
    <dataValidation type="decimal" allowBlank="1" showInputMessage="1" showErrorMessage="1" errorTitle="Input Error" error="Please enter a numeric value between -99999999999999999 and 99999999999999999" sqref="L81">
      <formula1>-99999999999999900</formula1>
      <formula2>99999999999999900</formula2>
    </dataValidation>
    <dataValidation type="decimal" allowBlank="1" showInputMessage="1" showErrorMessage="1" errorTitle="Input Error" error="Please enter a numeric value between -99999999999999999 and 99999999999999999" sqref="M81">
      <formula1>-99999999999999900</formula1>
      <formula2>99999999999999900</formula2>
    </dataValidation>
    <dataValidation type="decimal" allowBlank="1" showInputMessage="1" showErrorMessage="1" errorTitle="Input Error" error="Please enter a numeric value between -99999999999999999 and 99999999999999999" sqref="N81">
      <formula1>-99999999999999900</formula1>
      <formula2>99999999999999900</formula2>
    </dataValidation>
    <dataValidation type="decimal" allowBlank="1" showInputMessage="1" showErrorMessage="1" errorTitle="Input Error" error="Please enter a numeric value between -99999999999999999 and 99999999999999999" sqref="O81">
      <formula1>-99999999999999900</formula1>
      <formula2>99999999999999900</formula2>
    </dataValidation>
    <dataValidation type="decimal" allowBlank="1" showInputMessage="1" showErrorMessage="1" errorTitle="Input Error" error="Please enter a numeric value between -99999999999999999 and 99999999999999999" sqref="P81">
      <formula1>-99999999999999900</formula1>
      <formula2>99999999999999900</formula2>
    </dataValidation>
    <dataValidation type="decimal" allowBlank="1" showInputMessage="1" showErrorMessage="1" errorTitle="Input Error" error="Please enter a numeric value between -99999999999999999 and 99999999999999999" sqref="Q81">
      <formula1>-99999999999999900</formula1>
      <formula2>99999999999999900</formula2>
    </dataValidation>
    <dataValidation type="decimal" allowBlank="1" showInputMessage="1" showErrorMessage="1" errorTitle="Input Error" error="Please enter a numeric value between -99999999999999999 and 99999999999999999" sqref="R81">
      <formula1>-99999999999999900</formula1>
      <formula2>99999999999999900</formula2>
    </dataValidation>
    <dataValidation type="decimal" allowBlank="1" showInputMessage="1" showErrorMessage="1" errorTitle="Input Error" error="Please enter a numeric value between -99999999999999999 and 99999999999999999" sqref="S81">
      <formula1>-99999999999999900</formula1>
      <formula2>99999999999999900</formula2>
    </dataValidation>
    <dataValidation type="decimal" allowBlank="1" showInputMessage="1" showErrorMessage="1" errorTitle="Input Error" error="Please enter a numeric value between -99999999999999999 and 99999999999999999" sqref="T81">
      <formula1>-99999999999999900</formula1>
      <formula2>99999999999999900</formula2>
    </dataValidation>
    <dataValidation type="decimal" allowBlank="1" showInputMessage="1" showErrorMessage="1" errorTitle="Input Error" error="Please enter a numeric value between -99999999999999999 and 99999999999999999" sqref="G82">
      <formula1>-99999999999999900</formula1>
      <formula2>99999999999999900</formula2>
    </dataValidation>
    <dataValidation type="decimal" allowBlank="1" showInputMessage="1" showErrorMessage="1" errorTitle="Input Error" error="Please enter a numeric value between -99999999999999999 and 99999999999999999" sqref="H82">
      <formula1>-99999999999999900</formula1>
      <formula2>99999999999999900</formula2>
    </dataValidation>
    <dataValidation type="decimal" allowBlank="1" showInputMessage="1" showErrorMessage="1" errorTitle="Input Error" error="Please enter a numeric value between -99999999999999999 and 99999999999999999" sqref="I82">
      <formula1>-99999999999999900</formula1>
      <formula2>99999999999999900</formula2>
    </dataValidation>
    <dataValidation type="decimal" allowBlank="1" showInputMessage="1" showErrorMessage="1" errorTitle="Input Error" error="Please enter a numeric value between -99999999999999999 and 99999999999999999" sqref="J82">
      <formula1>-99999999999999900</formula1>
      <formula2>99999999999999900</formula2>
    </dataValidation>
    <dataValidation type="decimal" allowBlank="1" showInputMessage="1" showErrorMessage="1" errorTitle="Input Error" error="Please enter a numeric value between -99999999999999999 and 99999999999999999" sqref="K82">
      <formula1>-99999999999999900</formula1>
      <formula2>99999999999999900</formula2>
    </dataValidation>
    <dataValidation type="decimal" allowBlank="1" showInputMessage="1" showErrorMessage="1" errorTitle="Input Error" error="Please enter a numeric value between -99999999999999999 and 99999999999999999" sqref="L82">
      <formula1>-99999999999999900</formula1>
      <formula2>99999999999999900</formula2>
    </dataValidation>
    <dataValidation type="decimal" allowBlank="1" showInputMessage="1" showErrorMessage="1" errorTitle="Input Error" error="Please enter a numeric value between -99999999999999999 and 99999999999999999" sqref="M82">
      <formula1>-99999999999999900</formula1>
      <formula2>99999999999999900</formula2>
    </dataValidation>
    <dataValidation type="decimal" allowBlank="1" showInputMessage="1" showErrorMessage="1" errorTitle="Input Error" error="Please enter a numeric value between -99999999999999999 and 99999999999999999" sqref="N82">
      <formula1>-99999999999999900</formula1>
      <formula2>99999999999999900</formula2>
    </dataValidation>
    <dataValidation type="decimal" allowBlank="1" showInputMessage="1" showErrorMessage="1" errorTitle="Input Error" error="Please enter a numeric value between -99999999999999999 and 99999999999999999" sqref="O82">
      <formula1>-99999999999999900</formula1>
      <formula2>99999999999999900</formula2>
    </dataValidation>
    <dataValidation type="decimal" allowBlank="1" showInputMessage="1" showErrorMessage="1" errorTitle="Input Error" error="Please enter a numeric value between -99999999999999999 and 99999999999999999" sqref="P82">
      <formula1>-99999999999999900</formula1>
      <formula2>99999999999999900</formula2>
    </dataValidation>
    <dataValidation type="decimal" allowBlank="1" showInputMessage="1" showErrorMessage="1" errorTitle="Input Error" error="Please enter a numeric value between -99999999999999999 and 99999999999999999" sqref="Q82">
      <formula1>-99999999999999900</formula1>
      <formula2>99999999999999900</formula2>
    </dataValidation>
    <dataValidation type="decimal" allowBlank="1" showInputMessage="1" showErrorMessage="1" errorTitle="Input Error" error="Please enter a numeric value between -99999999999999999 and 99999999999999999" sqref="R82">
      <formula1>-99999999999999900</formula1>
      <formula2>99999999999999900</formula2>
    </dataValidation>
    <dataValidation type="decimal" allowBlank="1" showInputMessage="1" showErrorMessage="1" errorTitle="Input Error" error="Please enter a numeric value between -99999999999999999 and 99999999999999999" sqref="S82">
      <formula1>-99999999999999900</formula1>
      <formula2>99999999999999900</formula2>
    </dataValidation>
    <dataValidation type="decimal" allowBlank="1" showInputMessage="1" showErrorMessage="1" errorTitle="Input Error" error="Please enter a numeric value between -99999999999999999 and 99999999999999999" sqref="T82">
      <formula1>-99999999999999900</formula1>
      <formula2>99999999999999900</formula2>
    </dataValidation>
    <dataValidation type="decimal" allowBlank="1" showInputMessage="1" showErrorMessage="1" errorTitle="Input Error" error="Please enter a numeric value between -99999999999999999 and 99999999999999999" sqref="G83">
      <formula1>-99999999999999900</formula1>
      <formula2>99999999999999900</formula2>
    </dataValidation>
    <dataValidation type="decimal" allowBlank="1" showInputMessage="1" showErrorMessage="1" errorTitle="Input Error" error="Please enter a numeric value between -99999999999999999 and 99999999999999999" sqref="H83">
      <formula1>-99999999999999900</formula1>
      <formula2>99999999999999900</formula2>
    </dataValidation>
    <dataValidation type="decimal" allowBlank="1" showInputMessage="1" showErrorMessage="1" errorTitle="Input Error" error="Please enter a numeric value between -99999999999999999 and 99999999999999999" sqref="I83">
      <formula1>-99999999999999900</formula1>
      <formula2>99999999999999900</formula2>
    </dataValidation>
    <dataValidation type="decimal" allowBlank="1" showInputMessage="1" showErrorMessage="1" errorTitle="Input Error" error="Please enter a numeric value between -99999999999999999 and 99999999999999999" sqref="J83">
      <formula1>-99999999999999900</formula1>
      <formula2>99999999999999900</formula2>
    </dataValidation>
    <dataValidation type="decimal" allowBlank="1" showInputMessage="1" showErrorMessage="1" errorTitle="Input Error" error="Please enter a numeric value between -99999999999999999 and 99999999999999999" sqref="K83">
      <formula1>-99999999999999900</formula1>
      <formula2>99999999999999900</formula2>
    </dataValidation>
    <dataValidation type="decimal" allowBlank="1" showInputMessage="1" showErrorMessage="1" errorTitle="Input Error" error="Please enter a numeric value between -99999999999999999 and 99999999999999999" sqref="L83">
      <formula1>-99999999999999900</formula1>
      <formula2>99999999999999900</formula2>
    </dataValidation>
    <dataValidation type="decimal" allowBlank="1" showInputMessage="1" showErrorMessage="1" errorTitle="Input Error" error="Please enter a numeric value between -99999999999999999 and 99999999999999999" sqref="M83">
      <formula1>-99999999999999900</formula1>
      <formula2>99999999999999900</formula2>
    </dataValidation>
    <dataValidation type="decimal" allowBlank="1" showInputMessage="1" showErrorMessage="1" errorTitle="Input Error" error="Please enter a numeric value between -99999999999999999 and 99999999999999999" sqref="N83">
      <formula1>-99999999999999900</formula1>
      <formula2>99999999999999900</formula2>
    </dataValidation>
    <dataValidation type="decimal" allowBlank="1" showInputMessage="1" showErrorMessage="1" errorTitle="Input Error" error="Please enter a numeric value between -99999999999999999 and 99999999999999999" sqref="O83">
      <formula1>-99999999999999900</formula1>
      <formula2>99999999999999900</formula2>
    </dataValidation>
    <dataValidation type="decimal" allowBlank="1" showInputMessage="1" showErrorMessage="1" errorTitle="Input Error" error="Please enter a numeric value between -99999999999999999 and 99999999999999999" sqref="P83">
      <formula1>-99999999999999900</formula1>
      <formula2>99999999999999900</formula2>
    </dataValidation>
    <dataValidation type="decimal" allowBlank="1" showInputMessage="1" showErrorMessage="1" errorTitle="Input Error" error="Please enter a numeric value between -99999999999999999 and 99999999999999999" sqref="Q83">
      <formula1>-99999999999999900</formula1>
      <formula2>99999999999999900</formula2>
    </dataValidation>
    <dataValidation type="decimal" allowBlank="1" showInputMessage="1" showErrorMessage="1" errorTitle="Input Error" error="Please enter a numeric value between -99999999999999999 and 99999999999999999" sqref="R83">
      <formula1>-99999999999999900</formula1>
      <formula2>99999999999999900</formula2>
    </dataValidation>
    <dataValidation type="decimal" allowBlank="1" showInputMessage="1" showErrorMessage="1" errorTitle="Input Error" error="Please enter a numeric value between -99999999999999999 and 99999999999999999" sqref="S83">
      <formula1>-99999999999999900</formula1>
      <formula2>99999999999999900</formula2>
    </dataValidation>
    <dataValidation type="decimal" allowBlank="1" showInputMessage="1" showErrorMessage="1" errorTitle="Input Error" error="Please enter a numeric value between -99999999999999999 and 99999999999999999" sqref="T83">
      <formula1>-99999999999999900</formula1>
      <formula2>99999999999999900</formula2>
    </dataValidation>
    <dataValidation type="decimal" allowBlank="1" showInputMessage="1" showErrorMessage="1" errorTitle="Input Error" error="Please enter a numeric value between -99999999999999999 and 99999999999999999" sqref="G84">
      <formula1>-99999999999999900</formula1>
      <formula2>99999999999999900</formula2>
    </dataValidation>
    <dataValidation type="decimal" allowBlank="1" showInputMessage="1" showErrorMessage="1" errorTitle="Input Error" error="Please enter a numeric value between -99999999999999999 and 99999999999999999" sqref="H84">
      <formula1>-99999999999999900</formula1>
      <formula2>99999999999999900</formula2>
    </dataValidation>
    <dataValidation type="decimal" allowBlank="1" showInputMessage="1" showErrorMessage="1" errorTitle="Input Error" error="Please enter a numeric value between -99999999999999999 and 99999999999999999" sqref="I84">
      <formula1>-99999999999999900</formula1>
      <formula2>99999999999999900</formula2>
    </dataValidation>
    <dataValidation type="decimal" allowBlank="1" showInputMessage="1" showErrorMessage="1" errorTitle="Input Error" error="Please enter a numeric value between -99999999999999999 and 99999999999999999" sqref="J84">
      <formula1>-99999999999999900</formula1>
      <formula2>99999999999999900</formula2>
    </dataValidation>
    <dataValidation type="decimal" allowBlank="1" showInputMessage="1" showErrorMessage="1" errorTitle="Input Error" error="Please enter a numeric value between -99999999999999999 and 99999999999999999" sqref="K84">
      <formula1>-99999999999999900</formula1>
      <formula2>99999999999999900</formula2>
    </dataValidation>
    <dataValidation type="decimal" allowBlank="1" showInputMessage="1" showErrorMessage="1" errorTitle="Input Error" error="Please enter a numeric value between -99999999999999999 and 99999999999999999" sqref="L84">
      <formula1>-99999999999999900</formula1>
      <formula2>99999999999999900</formula2>
    </dataValidation>
    <dataValidation type="decimal" allowBlank="1" showInputMessage="1" showErrorMessage="1" errorTitle="Input Error" error="Please enter a numeric value between -99999999999999999 and 99999999999999999" sqref="M84">
      <formula1>-99999999999999900</formula1>
      <formula2>99999999999999900</formula2>
    </dataValidation>
    <dataValidation type="decimal" allowBlank="1" showInputMessage="1" showErrorMessage="1" errorTitle="Input Error" error="Please enter a numeric value between -99999999999999999 and 99999999999999999" sqref="N84">
      <formula1>-99999999999999900</formula1>
      <formula2>99999999999999900</formula2>
    </dataValidation>
    <dataValidation type="decimal" allowBlank="1" showInputMessage="1" showErrorMessage="1" errorTitle="Input Error" error="Please enter a numeric value between -99999999999999999 and 99999999999999999" sqref="O84">
      <formula1>-99999999999999900</formula1>
      <formula2>99999999999999900</formula2>
    </dataValidation>
    <dataValidation type="decimal" allowBlank="1" showInputMessage="1" showErrorMessage="1" errorTitle="Input Error" error="Please enter a numeric value between -99999999999999999 and 99999999999999999" sqref="P84">
      <formula1>-99999999999999900</formula1>
      <formula2>99999999999999900</formula2>
    </dataValidation>
    <dataValidation type="decimal" allowBlank="1" showInputMessage="1" showErrorMessage="1" errorTitle="Input Error" error="Please enter a numeric value between -99999999999999999 and 99999999999999999" sqref="Q84">
      <formula1>-99999999999999900</formula1>
      <formula2>99999999999999900</formula2>
    </dataValidation>
    <dataValidation type="decimal" allowBlank="1" showInputMessage="1" showErrorMessage="1" errorTitle="Input Error" error="Please enter a numeric value between -99999999999999999 and 99999999999999999" sqref="R84">
      <formula1>-99999999999999900</formula1>
      <formula2>99999999999999900</formula2>
    </dataValidation>
    <dataValidation type="decimal" allowBlank="1" showInputMessage="1" showErrorMessage="1" errorTitle="Input Error" error="Please enter a numeric value between -99999999999999999 and 99999999999999999" sqref="S84">
      <formula1>-99999999999999900</formula1>
      <formula2>99999999999999900</formula2>
    </dataValidation>
    <dataValidation type="decimal" allowBlank="1" showInputMessage="1" showErrorMessage="1" errorTitle="Input Error" error="Please enter a numeric value between -99999999999999999 and 99999999999999999" sqref="T84">
      <formula1>-99999999999999900</formula1>
      <formula2>99999999999999900</formula2>
    </dataValidation>
    <dataValidation type="decimal" allowBlank="1" showInputMessage="1" showErrorMessage="1" errorTitle="Input Error" error="Please enter a numeric value between -99999999999999999 and 99999999999999999" sqref="G85">
      <formula1>-99999999999999900</formula1>
      <formula2>99999999999999900</formula2>
    </dataValidation>
    <dataValidation type="decimal" allowBlank="1" showInputMessage="1" showErrorMessage="1" errorTitle="Input Error" error="Please enter a numeric value between -99999999999999999 and 99999999999999999" sqref="H85">
      <formula1>-99999999999999900</formula1>
      <formula2>99999999999999900</formula2>
    </dataValidation>
    <dataValidation type="decimal" allowBlank="1" showInputMessage="1" showErrorMessage="1" errorTitle="Input Error" error="Please enter a numeric value between -99999999999999999 and 99999999999999999" sqref="I85">
      <formula1>-99999999999999900</formula1>
      <formula2>99999999999999900</formula2>
    </dataValidation>
    <dataValidation type="decimal" allowBlank="1" showInputMessage="1" showErrorMessage="1" errorTitle="Input Error" error="Please enter a numeric value between -99999999999999999 and 99999999999999999" sqref="J85">
      <formula1>-99999999999999900</formula1>
      <formula2>99999999999999900</formula2>
    </dataValidation>
    <dataValidation type="decimal" allowBlank="1" showInputMessage="1" showErrorMessage="1" errorTitle="Input Error" error="Please enter a numeric value between -99999999999999999 and 99999999999999999" sqref="K85">
      <formula1>-99999999999999900</formula1>
      <formula2>99999999999999900</formula2>
    </dataValidation>
    <dataValidation type="decimal" allowBlank="1" showInputMessage="1" showErrorMessage="1" errorTitle="Input Error" error="Please enter a numeric value between -99999999999999999 and 99999999999999999" sqref="L85">
      <formula1>-99999999999999900</formula1>
      <formula2>99999999999999900</formula2>
    </dataValidation>
    <dataValidation type="decimal" allowBlank="1" showInputMessage="1" showErrorMessage="1" errorTitle="Input Error" error="Please enter a numeric value between -99999999999999999 and 99999999999999999" sqref="M85">
      <formula1>-99999999999999900</formula1>
      <formula2>99999999999999900</formula2>
    </dataValidation>
    <dataValidation type="decimal" allowBlank="1" showInputMessage="1" showErrorMessage="1" errorTitle="Input Error" error="Please enter a numeric value between -99999999999999999 and 99999999999999999" sqref="N85">
      <formula1>-99999999999999900</formula1>
      <formula2>99999999999999900</formula2>
    </dataValidation>
    <dataValidation type="decimal" allowBlank="1" showInputMessage="1" showErrorMessage="1" errorTitle="Input Error" error="Please enter a numeric value between -99999999999999999 and 99999999999999999" sqref="O85">
      <formula1>-99999999999999900</formula1>
      <formula2>99999999999999900</formula2>
    </dataValidation>
    <dataValidation type="decimal" allowBlank="1" showInputMessage="1" showErrorMessage="1" errorTitle="Input Error" error="Please enter a numeric value between -99999999999999999 and 99999999999999999" sqref="P85">
      <formula1>-99999999999999900</formula1>
      <formula2>99999999999999900</formula2>
    </dataValidation>
    <dataValidation type="decimal" allowBlank="1" showInputMessage="1" showErrorMessage="1" errorTitle="Input Error" error="Please enter a numeric value between -99999999999999999 and 99999999999999999" sqref="Q85">
      <formula1>-99999999999999900</formula1>
      <formula2>99999999999999900</formula2>
    </dataValidation>
    <dataValidation type="decimal" allowBlank="1" showInputMessage="1" showErrorMessage="1" errorTitle="Input Error" error="Please enter a numeric value between -99999999999999999 and 99999999999999999" sqref="R85">
      <formula1>-99999999999999900</formula1>
      <formula2>99999999999999900</formula2>
    </dataValidation>
    <dataValidation type="decimal" allowBlank="1" showInputMessage="1" showErrorMessage="1" errorTitle="Input Error" error="Please enter a numeric value between -99999999999999999 and 99999999999999999" sqref="S85">
      <formula1>-99999999999999900</formula1>
      <formula2>99999999999999900</formula2>
    </dataValidation>
    <dataValidation type="decimal" allowBlank="1" showInputMessage="1" showErrorMessage="1" errorTitle="Input Error" error="Please enter a numeric value between -99999999999999999 and 99999999999999999" sqref="T85">
      <formula1>-99999999999999900</formula1>
      <formula2>99999999999999900</formula2>
    </dataValidation>
    <dataValidation type="decimal" allowBlank="1" showInputMessage="1" showErrorMessage="1" errorTitle="Input Error" error="Please enter a numeric value between -99999999999999999 and 99999999999999999" sqref="G86">
      <formula1>-99999999999999900</formula1>
      <formula2>99999999999999900</formula2>
    </dataValidation>
    <dataValidation type="decimal" allowBlank="1" showInputMessage="1" showErrorMessage="1" errorTitle="Input Error" error="Please enter a numeric value between -99999999999999999 and 99999999999999999" sqref="H86">
      <formula1>-99999999999999900</formula1>
      <formula2>99999999999999900</formula2>
    </dataValidation>
    <dataValidation type="decimal" allowBlank="1" showInputMessage="1" showErrorMessage="1" errorTitle="Input Error" error="Please enter a numeric value between -99999999999999999 and 99999999999999999" sqref="I86">
      <formula1>-99999999999999900</formula1>
      <formula2>99999999999999900</formula2>
    </dataValidation>
    <dataValidation type="decimal" allowBlank="1" showInputMessage="1" showErrorMessage="1" errorTitle="Input Error" error="Please enter a numeric value between -99999999999999999 and 99999999999999999" sqref="J86">
      <formula1>-99999999999999900</formula1>
      <formula2>99999999999999900</formula2>
    </dataValidation>
    <dataValidation type="decimal" allowBlank="1" showInputMessage="1" showErrorMessage="1" errorTitle="Input Error" error="Please enter a numeric value between -99999999999999999 and 99999999999999999" sqref="K86">
      <formula1>-99999999999999900</formula1>
      <formula2>99999999999999900</formula2>
    </dataValidation>
    <dataValidation type="decimal" allowBlank="1" showInputMessage="1" showErrorMessage="1" errorTitle="Input Error" error="Please enter a numeric value between -99999999999999999 and 99999999999999999" sqref="L86">
      <formula1>-99999999999999900</formula1>
      <formula2>99999999999999900</formula2>
    </dataValidation>
    <dataValidation type="decimal" allowBlank="1" showInputMessage="1" showErrorMessage="1" errorTitle="Input Error" error="Please enter a numeric value between -99999999999999999 and 99999999999999999" sqref="M86">
      <formula1>-99999999999999900</formula1>
      <formula2>99999999999999900</formula2>
    </dataValidation>
    <dataValidation type="decimal" allowBlank="1" showInputMessage="1" showErrorMessage="1" errorTitle="Input Error" error="Please enter a numeric value between -99999999999999999 and 99999999999999999" sqref="N86">
      <formula1>-99999999999999900</formula1>
      <formula2>99999999999999900</formula2>
    </dataValidation>
    <dataValidation type="decimal" allowBlank="1" showInputMessage="1" showErrorMessage="1" errorTitle="Input Error" error="Please enter a numeric value between -99999999999999999 and 99999999999999999" sqref="O86">
      <formula1>-99999999999999900</formula1>
      <formula2>99999999999999900</formula2>
    </dataValidation>
    <dataValidation type="decimal" allowBlank="1" showInputMessage="1" showErrorMessage="1" errorTitle="Input Error" error="Please enter a numeric value between -99999999999999999 and 99999999999999999" sqref="P86">
      <formula1>-99999999999999900</formula1>
      <formula2>99999999999999900</formula2>
    </dataValidation>
    <dataValidation type="decimal" allowBlank="1" showInputMessage="1" showErrorMessage="1" errorTitle="Input Error" error="Please enter a numeric value between -99999999999999999 and 99999999999999999" sqref="Q86">
      <formula1>-99999999999999900</formula1>
      <formula2>99999999999999900</formula2>
    </dataValidation>
    <dataValidation type="decimal" allowBlank="1" showInputMessage="1" showErrorMessage="1" errorTitle="Input Error" error="Please enter a numeric value between -99999999999999999 and 99999999999999999" sqref="R86">
      <formula1>-99999999999999900</formula1>
      <formula2>99999999999999900</formula2>
    </dataValidation>
    <dataValidation type="decimal" allowBlank="1" showInputMessage="1" showErrorMessage="1" errorTitle="Input Error" error="Please enter a numeric value between -99999999999999999 and 99999999999999999" sqref="S86">
      <formula1>-99999999999999900</formula1>
      <formula2>99999999999999900</formula2>
    </dataValidation>
    <dataValidation type="decimal" allowBlank="1" showInputMessage="1" showErrorMessage="1" errorTitle="Input Error" error="Please enter a numeric value between -99999999999999999 and 99999999999999999" sqref="T86">
      <formula1>-99999999999999900</formula1>
      <formula2>99999999999999900</formula2>
    </dataValidation>
    <dataValidation type="decimal" allowBlank="1" showInputMessage="1" showErrorMessage="1" errorTitle="Input Error" error="Please enter a numeric value between -99999999999999999 and 99999999999999999" sqref="G87">
      <formula1>-99999999999999900</formula1>
      <formula2>99999999999999900</formula2>
    </dataValidation>
    <dataValidation type="decimal" allowBlank="1" showInputMessage="1" showErrorMessage="1" errorTitle="Input Error" error="Please enter a numeric value between -99999999999999999 and 99999999999999999" sqref="H87">
      <formula1>-99999999999999900</formula1>
      <formula2>99999999999999900</formula2>
    </dataValidation>
    <dataValidation type="decimal" allowBlank="1" showInputMessage="1" showErrorMessage="1" errorTitle="Input Error" error="Please enter a numeric value between -99999999999999999 and 99999999999999999" sqref="I87">
      <formula1>-99999999999999900</formula1>
      <formula2>99999999999999900</formula2>
    </dataValidation>
    <dataValidation type="decimal" allowBlank="1" showInputMessage="1" showErrorMessage="1" errorTitle="Input Error" error="Please enter a numeric value between -99999999999999999 and 99999999999999999" sqref="J87">
      <formula1>-99999999999999900</formula1>
      <formula2>99999999999999900</formula2>
    </dataValidation>
    <dataValidation type="decimal" allowBlank="1" showInputMessage="1" showErrorMessage="1" errorTitle="Input Error" error="Please enter a numeric value between -99999999999999999 and 99999999999999999" sqref="K87">
      <formula1>-99999999999999900</formula1>
      <formula2>99999999999999900</formula2>
    </dataValidation>
    <dataValidation type="decimal" allowBlank="1" showInputMessage="1" showErrorMessage="1" errorTitle="Input Error" error="Please enter a numeric value between -99999999999999999 and 99999999999999999" sqref="L87">
      <formula1>-99999999999999900</formula1>
      <formula2>99999999999999900</formula2>
    </dataValidation>
    <dataValidation type="decimal" allowBlank="1" showInputMessage="1" showErrorMessage="1" errorTitle="Input Error" error="Please enter a numeric value between -99999999999999999 and 99999999999999999" sqref="M87">
      <formula1>-99999999999999900</formula1>
      <formula2>99999999999999900</formula2>
    </dataValidation>
    <dataValidation type="decimal" allowBlank="1" showInputMessage="1" showErrorMessage="1" errorTitle="Input Error" error="Please enter a numeric value between -99999999999999999 and 99999999999999999" sqref="N87">
      <formula1>-99999999999999900</formula1>
      <formula2>99999999999999900</formula2>
    </dataValidation>
    <dataValidation type="decimal" allowBlank="1" showInputMessage="1" showErrorMessage="1" errorTitle="Input Error" error="Please enter a numeric value between -99999999999999999 and 99999999999999999" sqref="O87">
      <formula1>-99999999999999900</formula1>
      <formula2>99999999999999900</formula2>
    </dataValidation>
    <dataValidation type="decimal" allowBlank="1" showInputMessage="1" showErrorMessage="1" errorTitle="Input Error" error="Please enter a numeric value between -99999999999999999 and 99999999999999999" sqref="P87">
      <formula1>-99999999999999900</formula1>
      <formula2>99999999999999900</formula2>
    </dataValidation>
    <dataValidation type="decimal" allowBlank="1" showInputMessage="1" showErrorMessage="1" errorTitle="Input Error" error="Please enter a numeric value between -99999999999999999 and 99999999999999999" sqref="Q87">
      <formula1>-99999999999999900</formula1>
      <formula2>99999999999999900</formula2>
    </dataValidation>
    <dataValidation type="decimal" allowBlank="1" showInputMessage="1" showErrorMessage="1" errorTitle="Input Error" error="Please enter a numeric value between -99999999999999999 and 99999999999999999" sqref="R87">
      <formula1>-99999999999999900</formula1>
      <formula2>99999999999999900</formula2>
    </dataValidation>
    <dataValidation type="decimal" allowBlank="1" showInputMessage="1" showErrorMessage="1" errorTitle="Input Error" error="Please enter a numeric value between -99999999999999999 and 99999999999999999" sqref="S87">
      <formula1>-99999999999999900</formula1>
      <formula2>99999999999999900</formula2>
    </dataValidation>
    <dataValidation type="decimal" allowBlank="1" showInputMessage="1" showErrorMessage="1" errorTitle="Input Error" error="Please enter a numeric value between -99999999999999999 and 99999999999999999" sqref="T87">
      <formula1>-99999999999999900</formula1>
      <formula2>99999999999999900</formula2>
    </dataValidation>
    <dataValidation type="decimal" allowBlank="1" showInputMessage="1" showErrorMessage="1" errorTitle="Input Error" error="Please enter a numeric value between -99999999999999999 and 99999999999999999" sqref="G88">
      <formula1>-99999999999999900</formula1>
      <formula2>99999999999999900</formula2>
    </dataValidation>
    <dataValidation type="decimal" allowBlank="1" showInputMessage="1" showErrorMessage="1" errorTitle="Input Error" error="Please enter a numeric value between -99999999999999999 and 99999999999999999" sqref="H88">
      <formula1>-99999999999999900</formula1>
      <formula2>99999999999999900</formula2>
    </dataValidation>
    <dataValidation type="decimal" allowBlank="1" showInputMessage="1" showErrorMessage="1" errorTitle="Input Error" error="Please enter a numeric value between -99999999999999999 and 99999999999999999" sqref="I88">
      <formula1>-99999999999999900</formula1>
      <formula2>99999999999999900</formula2>
    </dataValidation>
    <dataValidation type="decimal" allowBlank="1" showInputMessage="1" showErrorMessage="1" errorTitle="Input Error" error="Please enter a numeric value between -99999999999999999 and 99999999999999999" sqref="J88">
      <formula1>-99999999999999900</formula1>
      <formula2>99999999999999900</formula2>
    </dataValidation>
    <dataValidation type="decimal" allowBlank="1" showInputMessage="1" showErrorMessage="1" errorTitle="Input Error" error="Please enter a numeric value between -99999999999999999 and 99999999999999999" sqref="K88">
      <formula1>-99999999999999900</formula1>
      <formula2>99999999999999900</formula2>
    </dataValidation>
    <dataValidation type="decimal" allowBlank="1" showInputMessage="1" showErrorMessage="1" errorTitle="Input Error" error="Please enter a numeric value between -99999999999999999 and 99999999999999999" sqref="L88">
      <formula1>-99999999999999900</formula1>
      <formula2>99999999999999900</formula2>
    </dataValidation>
    <dataValidation type="decimal" allowBlank="1" showInputMessage="1" showErrorMessage="1" errorTitle="Input Error" error="Please enter a numeric value between -99999999999999999 and 99999999999999999" sqref="M88">
      <formula1>-99999999999999900</formula1>
      <formula2>99999999999999900</formula2>
    </dataValidation>
    <dataValidation type="decimal" allowBlank="1" showInputMessage="1" showErrorMessage="1" errorTitle="Input Error" error="Please enter a numeric value between -99999999999999999 and 99999999999999999" sqref="N88">
      <formula1>-99999999999999900</formula1>
      <formula2>99999999999999900</formula2>
    </dataValidation>
    <dataValidation type="decimal" allowBlank="1" showInputMessage="1" showErrorMessage="1" errorTitle="Input Error" error="Please enter a numeric value between -99999999999999999 and 99999999999999999" sqref="O88">
      <formula1>-99999999999999900</formula1>
      <formula2>99999999999999900</formula2>
    </dataValidation>
    <dataValidation type="decimal" allowBlank="1" showInputMessage="1" showErrorMessage="1" errorTitle="Input Error" error="Please enter a numeric value between -99999999999999999 and 99999999999999999" sqref="P88">
      <formula1>-99999999999999900</formula1>
      <formula2>99999999999999900</formula2>
    </dataValidation>
    <dataValidation type="decimal" allowBlank="1" showInputMessage="1" showErrorMessage="1" errorTitle="Input Error" error="Please enter a numeric value between -99999999999999999 and 99999999999999999" sqref="Q88">
      <formula1>-99999999999999900</formula1>
      <formula2>99999999999999900</formula2>
    </dataValidation>
    <dataValidation type="decimal" allowBlank="1" showInputMessage="1" showErrorMessage="1" errorTitle="Input Error" error="Please enter a numeric value between -99999999999999999 and 99999999999999999" sqref="R88">
      <formula1>-99999999999999900</formula1>
      <formula2>99999999999999900</formula2>
    </dataValidation>
    <dataValidation type="decimal" allowBlank="1" showInputMessage="1" showErrorMessage="1" errorTitle="Input Error" error="Please enter a numeric value between -99999999999999999 and 99999999999999999" sqref="S88">
      <formula1>-99999999999999900</formula1>
      <formula2>99999999999999900</formula2>
    </dataValidation>
    <dataValidation type="decimal" allowBlank="1" showInputMessage="1" showErrorMessage="1" errorTitle="Input Error" error="Please enter a numeric value between -99999999999999999 and 99999999999999999" sqref="T88">
      <formula1>-99999999999999900</formula1>
      <formula2>99999999999999900</formula2>
    </dataValidation>
    <dataValidation type="decimal" allowBlank="1" showInputMessage="1" showErrorMessage="1" errorTitle="Input Error" error="Please enter a numeric value between -99999999999999999 and 99999999999999999" sqref="G89">
      <formula1>-99999999999999900</formula1>
      <formula2>99999999999999900</formula2>
    </dataValidation>
    <dataValidation type="decimal" allowBlank="1" showInputMessage="1" showErrorMessage="1" errorTitle="Input Error" error="Please enter a numeric value between -99999999999999999 and 99999999999999999" sqref="H89">
      <formula1>-99999999999999900</formula1>
      <formula2>99999999999999900</formula2>
    </dataValidation>
    <dataValidation type="decimal" allowBlank="1" showInputMessage="1" showErrorMessage="1" errorTitle="Input Error" error="Please enter a numeric value between -99999999999999999 and 99999999999999999" sqref="I89">
      <formula1>-99999999999999900</formula1>
      <formula2>99999999999999900</formula2>
    </dataValidation>
    <dataValidation type="decimal" allowBlank="1" showInputMessage="1" showErrorMessage="1" errorTitle="Input Error" error="Please enter a numeric value between -99999999999999999 and 99999999999999999" sqref="J89">
      <formula1>-99999999999999900</formula1>
      <formula2>99999999999999900</formula2>
    </dataValidation>
    <dataValidation type="decimal" allowBlank="1" showInputMessage="1" showErrorMessage="1" errorTitle="Input Error" error="Please enter a numeric value between -99999999999999999 and 99999999999999999" sqref="K89">
      <formula1>-99999999999999900</formula1>
      <formula2>99999999999999900</formula2>
    </dataValidation>
    <dataValidation type="decimal" allowBlank="1" showInputMessage="1" showErrorMessage="1" errorTitle="Input Error" error="Please enter a numeric value between -99999999999999999 and 99999999999999999" sqref="L89">
      <formula1>-99999999999999900</formula1>
      <formula2>99999999999999900</formula2>
    </dataValidation>
    <dataValidation type="decimal" allowBlank="1" showInputMessage="1" showErrorMessage="1" errorTitle="Input Error" error="Please enter a numeric value between -99999999999999999 and 99999999999999999" sqref="M89">
      <formula1>-99999999999999900</formula1>
      <formula2>99999999999999900</formula2>
    </dataValidation>
    <dataValidation type="decimal" allowBlank="1" showInputMessage="1" showErrorMessage="1" errorTitle="Input Error" error="Please enter a numeric value between -99999999999999999 and 99999999999999999" sqref="N89">
      <formula1>-99999999999999900</formula1>
      <formula2>99999999999999900</formula2>
    </dataValidation>
    <dataValidation type="decimal" allowBlank="1" showInputMessage="1" showErrorMessage="1" errorTitle="Input Error" error="Please enter a numeric value between -99999999999999999 and 99999999999999999" sqref="O89">
      <formula1>-99999999999999900</formula1>
      <formula2>99999999999999900</formula2>
    </dataValidation>
    <dataValidation type="decimal" allowBlank="1" showInputMessage="1" showErrorMessage="1" errorTitle="Input Error" error="Please enter a numeric value between -99999999999999999 and 99999999999999999" sqref="P89">
      <formula1>-99999999999999900</formula1>
      <formula2>99999999999999900</formula2>
    </dataValidation>
    <dataValidation type="decimal" allowBlank="1" showInputMessage="1" showErrorMessage="1" errorTitle="Input Error" error="Please enter a numeric value between -99999999999999999 and 99999999999999999" sqref="Q89">
      <formula1>-99999999999999900</formula1>
      <formula2>99999999999999900</formula2>
    </dataValidation>
    <dataValidation type="decimal" allowBlank="1" showInputMessage="1" showErrorMessage="1" errorTitle="Input Error" error="Please enter a numeric value between -99999999999999999 and 99999999999999999" sqref="R89">
      <formula1>-99999999999999900</formula1>
      <formula2>99999999999999900</formula2>
    </dataValidation>
    <dataValidation type="decimal" allowBlank="1" showInputMessage="1" showErrorMessage="1" errorTitle="Input Error" error="Please enter a numeric value between -99999999999999999 and 99999999999999999" sqref="S89">
      <formula1>-99999999999999900</formula1>
      <formula2>99999999999999900</formula2>
    </dataValidation>
    <dataValidation type="decimal" allowBlank="1" showInputMessage="1" showErrorMessage="1" errorTitle="Input Error" error="Please enter a numeric value between -99999999999999999 and 99999999999999999" sqref="T89">
      <formula1>-99999999999999900</formula1>
      <formula2>99999999999999900</formula2>
    </dataValidation>
    <dataValidation type="decimal" allowBlank="1" showInputMessage="1" showErrorMessage="1" errorTitle="Input Error" error="Please enter a numeric value between -99999999999999999 and 99999999999999999" sqref="G90">
      <formula1>-99999999999999900</formula1>
      <formula2>99999999999999900</formula2>
    </dataValidation>
    <dataValidation type="decimal" allowBlank="1" showInputMessage="1" showErrorMessage="1" errorTitle="Input Error" error="Please enter a numeric value between -99999999999999999 and 99999999999999999" sqref="H90">
      <formula1>-99999999999999900</formula1>
      <formula2>99999999999999900</formula2>
    </dataValidation>
    <dataValidation type="decimal" allowBlank="1" showInputMessage="1" showErrorMessage="1" errorTitle="Input Error" error="Please enter a numeric value between -99999999999999999 and 99999999999999999" sqref="I90">
      <formula1>-99999999999999900</formula1>
      <formula2>99999999999999900</formula2>
    </dataValidation>
    <dataValidation type="decimal" allowBlank="1" showInputMessage="1" showErrorMessage="1" errorTitle="Input Error" error="Please enter a numeric value between -99999999999999999 and 99999999999999999" sqref="J90">
      <formula1>-99999999999999900</formula1>
      <formula2>99999999999999900</formula2>
    </dataValidation>
    <dataValidation type="decimal" allowBlank="1" showInputMessage="1" showErrorMessage="1" errorTitle="Input Error" error="Please enter a numeric value between -99999999999999999 and 99999999999999999" sqref="K90">
      <formula1>-99999999999999900</formula1>
      <formula2>99999999999999900</formula2>
    </dataValidation>
    <dataValidation type="decimal" allowBlank="1" showInputMessage="1" showErrorMessage="1" errorTitle="Input Error" error="Please enter a numeric value between -99999999999999999 and 99999999999999999" sqref="L90">
      <formula1>-99999999999999900</formula1>
      <formula2>99999999999999900</formula2>
    </dataValidation>
    <dataValidation type="decimal" allowBlank="1" showInputMessage="1" showErrorMessage="1" errorTitle="Input Error" error="Please enter a numeric value between -99999999999999999 and 99999999999999999" sqref="M90">
      <formula1>-99999999999999900</formula1>
      <formula2>99999999999999900</formula2>
    </dataValidation>
    <dataValidation type="decimal" allowBlank="1" showInputMessage="1" showErrorMessage="1" errorTitle="Input Error" error="Please enter a numeric value between -99999999999999999 and 99999999999999999" sqref="N90">
      <formula1>-99999999999999900</formula1>
      <formula2>99999999999999900</formula2>
    </dataValidation>
    <dataValidation type="decimal" allowBlank="1" showInputMessage="1" showErrorMessage="1" errorTitle="Input Error" error="Please enter a numeric value between -99999999999999999 and 99999999999999999" sqref="O90">
      <formula1>-99999999999999900</formula1>
      <formula2>99999999999999900</formula2>
    </dataValidation>
    <dataValidation type="decimal" allowBlank="1" showInputMessage="1" showErrorMessage="1" errorTitle="Input Error" error="Please enter a numeric value between -99999999999999999 and 99999999999999999" sqref="P90">
      <formula1>-99999999999999900</formula1>
      <formula2>99999999999999900</formula2>
    </dataValidation>
    <dataValidation type="decimal" allowBlank="1" showInputMessage="1" showErrorMessage="1" errorTitle="Input Error" error="Please enter a numeric value between -99999999999999999 and 99999999999999999" sqref="Q90">
      <formula1>-99999999999999900</formula1>
      <formula2>99999999999999900</formula2>
    </dataValidation>
    <dataValidation type="decimal" allowBlank="1" showInputMessage="1" showErrorMessage="1" errorTitle="Input Error" error="Please enter a numeric value between -99999999999999999 and 99999999999999999" sqref="R90">
      <formula1>-99999999999999900</formula1>
      <formula2>99999999999999900</formula2>
    </dataValidation>
    <dataValidation type="decimal" allowBlank="1" showInputMessage="1" showErrorMessage="1" errorTitle="Input Error" error="Please enter a numeric value between -99999999999999999 and 99999999999999999" sqref="S90">
      <formula1>-99999999999999900</formula1>
      <formula2>99999999999999900</formula2>
    </dataValidation>
    <dataValidation type="decimal" allowBlank="1" showInputMessage="1" showErrorMessage="1" errorTitle="Input Error" error="Please enter a numeric value between -99999999999999999 and 99999999999999999" sqref="T90">
      <formula1>-99999999999999900</formula1>
      <formula2>99999999999999900</formula2>
    </dataValidation>
    <dataValidation type="decimal" allowBlank="1" showInputMessage="1" showErrorMessage="1" errorTitle="Input Error" error="Please enter a numeric value between -99999999999999999 and 99999999999999999" sqref="G91">
      <formula1>-99999999999999900</formula1>
      <formula2>99999999999999900</formula2>
    </dataValidation>
    <dataValidation type="decimal" allowBlank="1" showInputMessage="1" showErrorMessage="1" errorTitle="Input Error" error="Please enter a numeric value between -99999999999999999 and 99999999999999999" sqref="H91">
      <formula1>-99999999999999900</formula1>
      <formula2>99999999999999900</formula2>
    </dataValidation>
    <dataValidation type="decimal" allowBlank="1" showInputMessage="1" showErrorMessage="1" errorTitle="Input Error" error="Please enter a numeric value between -99999999999999999 and 99999999999999999" sqref="I91">
      <formula1>-99999999999999900</formula1>
      <formula2>99999999999999900</formula2>
    </dataValidation>
    <dataValidation type="decimal" allowBlank="1" showInputMessage="1" showErrorMessage="1" errorTitle="Input Error" error="Please enter a numeric value between -99999999999999999 and 99999999999999999" sqref="J91">
      <formula1>-99999999999999900</formula1>
      <formula2>99999999999999900</formula2>
    </dataValidation>
    <dataValidation type="decimal" allowBlank="1" showInputMessage="1" showErrorMessage="1" errorTitle="Input Error" error="Please enter a numeric value between -99999999999999999 and 99999999999999999" sqref="K91">
      <formula1>-99999999999999900</formula1>
      <formula2>99999999999999900</formula2>
    </dataValidation>
    <dataValidation type="decimal" allowBlank="1" showInputMessage="1" showErrorMessage="1" errorTitle="Input Error" error="Please enter a numeric value between -99999999999999999 and 99999999999999999" sqref="L91">
      <formula1>-99999999999999900</formula1>
      <formula2>99999999999999900</formula2>
    </dataValidation>
    <dataValidation type="decimal" allowBlank="1" showInputMessage="1" showErrorMessage="1" errorTitle="Input Error" error="Please enter a numeric value between -99999999999999999 and 99999999999999999" sqref="M91">
      <formula1>-99999999999999900</formula1>
      <formula2>99999999999999900</formula2>
    </dataValidation>
    <dataValidation type="decimal" allowBlank="1" showInputMessage="1" showErrorMessage="1" errorTitle="Input Error" error="Please enter a numeric value between -99999999999999999 and 99999999999999999" sqref="N91">
      <formula1>-99999999999999900</formula1>
      <formula2>99999999999999900</formula2>
    </dataValidation>
    <dataValidation type="decimal" allowBlank="1" showInputMessage="1" showErrorMessage="1" errorTitle="Input Error" error="Please enter a numeric value between -99999999999999999 and 99999999999999999" sqref="O91">
      <formula1>-99999999999999900</formula1>
      <formula2>99999999999999900</formula2>
    </dataValidation>
    <dataValidation type="decimal" allowBlank="1" showInputMessage="1" showErrorMessage="1" errorTitle="Input Error" error="Please enter a numeric value between -99999999999999999 and 99999999999999999" sqref="P91">
      <formula1>-99999999999999900</formula1>
      <formula2>99999999999999900</formula2>
    </dataValidation>
    <dataValidation type="decimal" allowBlank="1" showInputMessage="1" showErrorMessage="1" errorTitle="Input Error" error="Please enter a numeric value between -99999999999999999 and 99999999999999999" sqref="Q91">
      <formula1>-99999999999999900</formula1>
      <formula2>99999999999999900</formula2>
    </dataValidation>
    <dataValidation type="decimal" allowBlank="1" showInputMessage="1" showErrorMessage="1" errorTitle="Input Error" error="Please enter a numeric value between -99999999999999999 and 99999999999999999" sqref="R91">
      <formula1>-99999999999999900</formula1>
      <formula2>99999999999999900</formula2>
    </dataValidation>
    <dataValidation type="decimal" allowBlank="1" showInputMessage="1" showErrorMessage="1" errorTitle="Input Error" error="Please enter a numeric value between -99999999999999999 and 99999999999999999" sqref="S91">
      <formula1>-99999999999999900</formula1>
      <formula2>99999999999999900</formula2>
    </dataValidation>
    <dataValidation type="decimal" allowBlank="1" showInputMessage="1" showErrorMessage="1" errorTitle="Input Error" error="Please enter a numeric value between -99999999999999999 and 99999999999999999" sqref="T91">
      <formula1>-99999999999999900</formula1>
      <formula2>99999999999999900</formula2>
    </dataValidation>
    <dataValidation type="decimal" allowBlank="1" showInputMessage="1" showErrorMessage="1" errorTitle="Input Error" error="Please enter a numeric value between -99999999999999999 and 99999999999999999" sqref="G92">
      <formula1>-99999999999999900</formula1>
      <formula2>99999999999999900</formula2>
    </dataValidation>
    <dataValidation type="decimal" allowBlank="1" showInputMessage="1" showErrorMessage="1" errorTitle="Input Error" error="Please enter a numeric value between -99999999999999999 and 99999999999999999" sqref="H92">
      <formula1>-99999999999999900</formula1>
      <formula2>99999999999999900</formula2>
    </dataValidation>
    <dataValidation type="decimal" allowBlank="1" showInputMessage="1" showErrorMessage="1" errorTitle="Input Error" error="Please enter a numeric value between -99999999999999999 and 99999999999999999" sqref="I92">
      <formula1>-99999999999999900</formula1>
      <formula2>99999999999999900</formula2>
    </dataValidation>
    <dataValidation type="decimal" allowBlank="1" showInputMessage="1" showErrorMessage="1" errorTitle="Input Error" error="Please enter a numeric value between -99999999999999999 and 99999999999999999" sqref="J92">
      <formula1>-99999999999999900</formula1>
      <formula2>99999999999999900</formula2>
    </dataValidation>
    <dataValidation type="decimal" allowBlank="1" showInputMessage="1" showErrorMessage="1" errorTitle="Input Error" error="Please enter a numeric value between -99999999999999999 and 99999999999999999" sqref="K92">
      <formula1>-99999999999999900</formula1>
      <formula2>99999999999999900</formula2>
    </dataValidation>
    <dataValidation type="decimal" allowBlank="1" showInputMessage="1" showErrorMessage="1" errorTitle="Input Error" error="Please enter a numeric value between -99999999999999999 and 99999999999999999" sqref="L92">
      <formula1>-99999999999999900</formula1>
      <formula2>99999999999999900</formula2>
    </dataValidation>
    <dataValidation type="decimal" allowBlank="1" showInputMessage="1" showErrorMessage="1" errorTitle="Input Error" error="Please enter a numeric value between -99999999999999999 and 99999999999999999" sqref="M92">
      <formula1>-99999999999999900</formula1>
      <formula2>99999999999999900</formula2>
    </dataValidation>
    <dataValidation type="decimal" allowBlank="1" showInputMessage="1" showErrorMessage="1" errorTitle="Input Error" error="Please enter a numeric value between -99999999999999999 and 99999999999999999" sqref="N92">
      <formula1>-99999999999999900</formula1>
      <formula2>99999999999999900</formula2>
    </dataValidation>
    <dataValidation type="decimal" allowBlank="1" showInputMessage="1" showErrorMessage="1" errorTitle="Input Error" error="Please enter a numeric value between -99999999999999999 and 99999999999999999" sqref="O92">
      <formula1>-99999999999999900</formula1>
      <formula2>99999999999999900</formula2>
    </dataValidation>
    <dataValidation type="decimal" allowBlank="1" showInputMessage="1" showErrorMessage="1" errorTitle="Input Error" error="Please enter a numeric value between -99999999999999999 and 99999999999999999" sqref="P92">
      <formula1>-99999999999999900</formula1>
      <formula2>99999999999999900</formula2>
    </dataValidation>
    <dataValidation type="decimal" allowBlank="1" showInputMessage="1" showErrorMessage="1" errorTitle="Input Error" error="Please enter a numeric value between -99999999999999999 and 99999999999999999" sqref="Q92">
      <formula1>-99999999999999900</formula1>
      <formula2>99999999999999900</formula2>
    </dataValidation>
    <dataValidation type="decimal" allowBlank="1" showInputMessage="1" showErrorMessage="1" errorTitle="Input Error" error="Please enter a numeric value between -99999999999999999 and 99999999999999999" sqref="R92">
      <formula1>-99999999999999900</formula1>
      <formula2>99999999999999900</formula2>
    </dataValidation>
    <dataValidation type="decimal" allowBlank="1" showInputMessage="1" showErrorMessage="1" errorTitle="Input Error" error="Please enter a numeric value between -99999999999999999 and 99999999999999999" sqref="S92">
      <formula1>-99999999999999900</formula1>
      <formula2>99999999999999900</formula2>
    </dataValidation>
    <dataValidation type="decimal" allowBlank="1" showInputMessage="1" showErrorMessage="1" errorTitle="Input Error" error="Please enter a numeric value between -99999999999999999 and 99999999999999999" sqref="T92">
      <formula1>-99999999999999900</formula1>
      <formula2>99999999999999900</formula2>
    </dataValidation>
    <dataValidation type="decimal" allowBlank="1" showInputMessage="1" showErrorMessage="1" errorTitle="Input Error" error="Please enter a numeric value between -99999999999999999 and 99999999999999999" sqref="G93">
      <formula1>-99999999999999900</formula1>
      <formula2>99999999999999900</formula2>
    </dataValidation>
    <dataValidation type="decimal" allowBlank="1" showInputMessage="1" showErrorMessage="1" errorTitle="Input Error" error="Please enter a numeric value between -99999999999999999 and 99999999999999999" sqref="H93">
      <formula1>-99999999999999900</formula1>
      <formula2>99999999999999900</formula2>
    </dataValidation>
    <dataValidation type="decimal" allowBlank="1" showInputMessage="1" showErrorMessage="1" errorTitle="Input Error" error="Please enter a numeric value between -99999999999999999 and 99999999999999999" sqref="I93">
      <formula1>-99999999999999900</formula1>
      <formula2>99999999999999900</formula2>
    </dataValidation>
    <dataValidation type="decimal" allowBlank="1" showInputMessage="1" showErrorMessage="1" errorTitle="Input Error" error="Please enter a numeric value between -99999999999999999 and 99999999999999999" sqref="J93">
      <formula1>-99999999999999900</formula1>
      <formula2>99999999999999900</formula2>
    </dataValidation>
    <dataValidation type="decimal" allowBlank="1" showInputMessage="1" showErrorMessage="1" errorTitle="Input Error" error="Please enter a numeric value between -99999999999999999 and 99999999999999999" sqref="K93">
      <formula1>-99999999999999900</formula1>
      <formula2>99999999999999900</formula2>
    </dataValidation>
    <dataValidation type="decimal" allowBlank="1" showInputMessage="1" showErrorMessage="1" errorTitle="Input Error" error="Please enter a numeric value between -99999999999999999 and 99999999999999999" sqref="L93">
      <formula1>-99999999999999900</formula1>
      <formula2>99999999999999900</formula2>
    </dataValidation>
    <dataValidation type="decimal" allowBlank="1" showInputMessage="1" showErrorMessage="1" errorTitle="Input Error" error="Please enter a numeric value between -99999999999999999 and 99999999999999999" sqref="M93">
      <formula1>-99999999999999900</formula1>
      <formula2>99999999999999900</formula2>
    </dataValidation>
    <dataValidation type="decimal" allowBlank="1" showInputMessage="1" showErrorMessage="1" errorTitle="Input Error" error="Please enter a numeric value between -99999999999999999 and 99999999999999999" sqref="N93">
      <formula1>-99999999999999900</formula1>
      <formula2>99999999999999900</formula2>
    </dataValidation>
    <dataValidation type="decimal" allowBlank="1" showInputMessage="1" showErrorMessage="1" errorTitle="Input Error" error="Please enter a numeric value between -99999999999999999 and 99999999999999999" sqref="O93">
      <formula1>-99999999999999900</formula1>
      <formula2>99999999999999900</formula2>
    </dataValidation>
    <dataValidation type="decimal" allowBlank="1" showInputMessage="1" showErrorMessage="1" errorTitle="Input Error" error="Please enter a numeric value between -99999999999999999 and 99999999999999999" sqref="P93">
      <formula1>-99999999999999900</formula1>
      <formula2>99999999999999900</formula2>
    </dataValidation>
    <dataValidation type="decimal" allowBlank="1" showInputMessage="1" showErrorMessage="1" errorTitle="Input Error" error="Please enter a numeric value between -99999999999999999 and 99999999999999999" sqref="Q93">
      <formula1>-99999999999999900</formula1>
      <formula2>99999999999999900</formula2>
    </dataValidation>
    <dataValidation type="decimal" allowBlank="1" showInputMessage="1" showErrorMessage="1" errorTitle="Input Error" error="Please enter a numeric value between -99999999999999999 and 99999999999999999" sqref="R93">
      <formula1>-99999999999999900</formula1>
      <formula2>99999999999999900</formula2>
    </dataValidation>
    <dataValidation type="decimal" allowBlank="1" showInputMessage="1" showErrorMessage="1" errorTitle="Input Error" error="Please enter a numeric value between -99999999999999999 and 99999999999999999" sqref="S93">
      <formula1>-99999999999999900</formula1>
      <formula2>99999999999999900</formula2>
    </dataValidation>
    <dataValidation type="decimal" allowBlank="1" showInputMessage="1" showErrorMessage="1" errorTitle="Input Error" error="Please enter a numeric value between -99999999999999999 and 99999999999999999" sqref="T93">
      <formula1>-99999999999999900</formula1>
      <formula2>99999999999999900</formula2>
    </dataValidation>
    <dataValidation type="decimal" allowBlank="1" showInputMessage="1" showErrorMessage="1" errorTitle="Input Error" error="Please enter a numeric value between -99999999999999999 and 99999999999999999" sqref="G94">
      <formula1>-99999999999999900</formula1>
      <formula2>99999999999999900</formula2>
    </dataValidation>
    <dataValidation type="decimal" allowBlank="1" showInputMessage="1" showErrorMessage="1" errorTitle="Input Error" error="Please enter a numeric value between -99999999999999999 and 99999999999999999" sqref="H94">
      <formula1>-99999999999999900</formula1>
      <formula2>99999999999999900</formula2>
    </dataValidation>
    <dataValidation type="decimal" allowBlank="1" showInputMessage="1" showErrorMessage="1" errorTitle="Input Error" error="Please enter a numeric value between -99999999999999999 and 99999999999999999" sqref="I94">
      <formula1>-99999999999999900</formula1>
      <formula2>99999999999999900</formula2>
    </dataValidation>
    <dataValidation type="decimal" allowBlank="1" showInputMessage="1" showErrorMessage="1" errorTitle="Input Error" error="Please enter a numeric value between -99999999999999999 and 99999999999999999" sqref="J94">
      <formula1>-99999999999999900</formula1>
      <formula2>99999999999999900</formula2>
    </dataValidation>
    <dataValidation type="decimal" allowBlank="1" showInputMessage="1" showErrorMessage="1" errorTitle="Input Error" error="Please enter a numeric value between -99999999999999999 and 99999999999999999" sqref="K94">
      <formula1>-99999999999999900</formula1>
      <formula2>99999999999999900</formula2>
    </dataValidation>
    <dataValidation type="decimal" allowBlank="1" showInputMessage="1" showErrorMessage="1" errorTitle="Input Error" error="Please enter a numeric value between -99999999999999999 and 99999999999999999" sqref="L94">
      <formula1>-99999999999999900</formula1>
      <formula2>99999999999999900</formula2>
    </dataValidation>
    <dataValidation type="decimal" allowBlank="1" showInputMessage="1" showErrorMessage="1" errorTitle="Input Error" error="Please enter a numeric value between -99999999999999999 and 99999999999999999" sqref="M94">
      <formula1>-99999999999999900</formula1>
      <formula2>99999999999999900</formula2>
    </dataValidation>
    <dataValidation type="decimal" allowBlank="1" showInputMessage="1" showErrorMessage="1" errorTitle="Input Error" error="Please enter a numeric value between -99999999999999999 and 99999999999999999" sqref="N94">
      <formula1>-99999999999999900</formula1>
      <formula2>99999999999999900</formula2>
    </dataValidation>
    <dataValidation type="decimal" allowBlank="1" showInputMessage="1" showErrorMessage="1" errorTitle="Input Error" error="Please enter a numeric value between -99999999999999999 and 99999999999999999" sqref="O94">
      <formula1>-99999999999999900</formula1>
      <formula2>99999999999999900</formula2>
    </dataValidation>
    <dataValidation type="decimal" allowBlank="1" showInputMessage="1" showErrorMessage="1" errorTitle="Input Error" error="Please enter a numeric value between -99999999999999999 and 99999999999999999" sqref="P94">
      <formula1>-99999999999999900</formula1>
      <formula2>99999999999999900</formula2>
    </dataValidation>
    <dataValidation type="decimal" allowBlank="1" showInputMessage="1" showErrorMessage="1" errorTitle="Input Error" error="Please enter a numeric value between -99999999999999999 and 99999999999999999" sqref="Q94">
      <formula1>-99999999999999900</formula1>
      <formula2>99999999999999900</formula2>
    </dataValidation>
    <dataValidation type="decimal" allowBlank="1" showInputMessage="1" showErrorMessage="1" errorTitle="Input Error" error="Please enter a numeric value between -99999999999999999 and 99999999999999999" sqref="R94">
      <formula1>-99999999999999900</formula1>
      <formula2>99999999999999900</formula2>
    </dataValidation>
    <dataValidation type="decimal" allowBlank="1" showInputMessage="1" showErrorMessage="1" errorTitle="Input Error" error="Please enter a numeric value between -99999999999999999 and 99999999999999999" sqref="S94">
      <formula1>-99999999999999900</formula1>
      <formula2>99999999999999900</formula2>
    </dataValidation>
    <dataValidation type="decimal" allowBlank="1" showInputMessage="1" showErrorMessage="1" errorTitle="Input Error" error="Please enter a numeric value between -99999999999999999 and 99999999999999999" sqref="T94">
      <formula1>-99999999999999900</formula1>
      <formula2>99999999999999900</formula2>
    </dataValidation>
    <dataValidation type="decimal" allowBlank="1" showInputMessage="1" showErrorMessage="1" errorTitle="Input Error" error="Please enter a numeric value between -99999999999999999 and 99999999999999999" sqref="G95">
      <formula1>-99999999999999900</formula1>
      <formula2>99999999999999900</formula2>
    </dataValidation>
    <dataValidation type="decimal" allowBlank="1" showInputMessage="1" showErrorMessage="1" errorTitle="Input Error" error="Please enter a numeric value between -99999999999999999 and 99999999999999999" sqref="H95">
      <formula1>-99999999999999900</formula1>
      <formula2>99999999999999900</formula2>
    </dataValidation>
    <dataValidation type="decimal" allowBlank="1" showInputMessage="1" showErrorMessage="1" errorTitle="Input Error" error="Please enter a numeric value between -99999999999999999 and 99999999999999999" sqref="I95">
      <formula1>-99999999999999900</formula1>
      <formula2>99999999999999900</formula2>
    </dataValidation>
    <dataValidation type="decimal" allowBlank="1" showInputMessage="1" showErrorMessage="1" errorTitle="Input Error" error="Please enter a numeric value between -99999999999999999 and 99999999999999999" sqref="J95">
      <formula1>-99999999999999900</formula1>
      <formula2>99999999999999900</formula2>
    </dataValidation>
    <dataValidation type="decimal" allowBlank="1" showInputMessage="1" showErrorMessage="1" errorTitle="Input Error" error="Please enter a numeric value between -99999999999999999 and 99999999999999999" sqref="K95">
      <formula1>-99999999999999900</formula1>
      <formula2>99999999999999900</formula2>
    </dataValidation>
    <dataValidation type="decimal" allowBlank="1" showInputMessage="1" showErrorMessage="1" errorTitle="Input Error" error="Please enter a numeric value between -99999999999999999 and 99999999999999999" sqref="L95">
      <formula1>-99999999999999900</formula1>
      <formula2>99999999999999900</formula2>
    </dataValidation>
    <dataValidation type="decimal" allowBlank="1" showInputMessage="1" showErrorMessage="1" errorTitle="Input Error" error="Please enter a numeric value between -99999999999999999 and 99999999999999999" sqref="M95">
      <formula1>-99999999999999900</formula1>
      <formula2>99999999999999900</formula2>
    </dataValidation>
    <dataValidation type="decimal" allowBlank="1" showInputMessage="1" showErrorMessage="1" errorTitle="Input Error" error="Please enter a numeric value between -99999999999999999 and 99999999999999999" sqref="N95">
      <formula1>-99999999999999900</formula1>
      <formula2>99999999999999900</formula2>
    </dataValidation>
    <dataValidation type="decimal" allowBlank="1" showInputMessage="1" showErrorMessage="1" errorTitle="Input Error" error="Please enter a numeric value between -99999999999999999 and 99999999999999999" sqref="O95">
      <formula1>-99999999999999900</formula1>
      <formula2>99999999999999900</formula2>
    </dataValidation>
    <dataValidation type="decimal" allowBlank="1" showInputMessage="1" showErrorMessage="1" errorTitle="Input Error" error="Please enter a numeric value between -99999999999999999 and 99999999999999999" sqref="P95">
      <formula1>-99999999999999900</formula1>
      <formula2>99999999999999900</formula2>
    </dataValidation>
    <dataValidation type="decimal" allowBlank="1" showInputMessage="1" showErrorMessage="1" errorTitle="Input Error" error="Please enter a numeric value between -99999999999999999 and 99999999999999999" sqref="Q95">
      <formula1>-99999999999999900</formula1>
      <formula2>99999999999999900</formula2>
    </dataValidation>
    <dataValidation type="decimal" allowBlank="1" showInputMessage="1" showErrorMessage="1" errorTitle="Input Error" error="Please enter a numeric value between -99999999999999999 and 99999999999999999" sqref="R95">
      <formula1>-99999999999999900</formula1>
      <formula2>99999999999999900</formula2>
    </dataValidation>
    <dataValidation type="decimal" allowBlank="1" showInputMessage="1" showErrorMessage="1" errorTitle="Input Error" error="Please enter a numeric value between -99999999999999999 and 99999999999999999" sqref="S95">
      <formula1>-99999999999999900</formula1>
      <formula2>99999999999999900</formula2>
    </dataValidation>
    <dataValidation type="decimal" allowBlank="1" showInputMessage="1" showErrorMessage="1" errorTitle="Input Error" error="Please enter a numeric value between -99999999999999999 and 99999999999999999" sqref="T95">
      <formula1>-99999999999999900</formula1>
      <formula2>99999999999999900</formula2>
    </dataValidation>
    <dataValidation type="decimal" allowBlank="1" showInputMessage="1" showErrorMessage="1" errorTitle="Input Error" error="Please enter a numeric value between -99999999999999999 and 99999999999999999" sqref="G96">
      <formula1>-99999999999999900</formula1>
      <formula2>99999999999999900</formula2>
    </dataValidation>
    <dataValidation type="decimal" allowBlank="1" showInputMessage="1" showErrorMessage="1" errorTitle="Input Error" error="Please enter a numeric value between -99999999999999999 and 99999999999999999" sqref="H96">
      <formula1>-99999999999999900</formula1>
      <formula2>99999999999999900</formula2>
    </dataValidation>
    <dataValidation type="decimal" allowBlank="1" showInputMessage="1" showErrorMessage="1" errorTitle="Input Error" error="Please enter a numeric value between -99999999999999999 and 99999999999999999" sqref="I96">
      <formula1>-99999999999999900</formula1>
      <formula2>99999999999999900</formula2>
    </dataValidation>
    <dataValidation type="decimal" allowBlank="1" showInputMessage="1" showErrorMessage="1" errorTitle="Input Error" error="Please enter a numeric value between -99999999999999999 and 99999999999999999" sqref="J96">
      <formula1>-99999999999999900</formula1>
      <formula2>99999999999999900</formula2>
    </dataValidation>
    <dataValidation type="decimal" allowBlank="1" showInputMessage="1" showErrorMessage="1" errorTitle="Input Error" error="Please enter a numeric value between -99999999999999999 and 99999999999999999" sqref="K96">
      <formula1>-99999999999999900</formula1>
      <formula2>99999999999999900</formula2>
    </dataValidation>
    <dataValidation type="decimal" allowBlank="1" showInputMessage="1" showErrorMessage="1" errorTitle="Input Error" error="Please enter a numeric value between -99999999999999999 and 99999999999999999" sqref="L96">
      <formula1>-99999999999999900</formula1>
      <formula2>99999999999999900</formula2>
    </dataValidation>
    <dataValidation type="decimal" allowBlank="1" showInputMessage="1" showErrorMessage="1" errorTitle="Input Error" error="Please enter a numeric value between -99999999999999999 and 99999999999999999" sqref="M96">
      <formula1>-99999999999999900</formula1>
      <formula2>99999999999999900</formula2>
    </dataValidation>
    <dataValidation type="decimal" allowBlank="1" showInputMessage="1" showErrorMessage="1" errorTitle="Input Error" error="Please enter a numeric value between -99999999999999999 and 99999999999999999" sqref="N96">
      <formula1>-99999999999999900</formula1>
      <formula2>99999999999999900</formula2>
    </dataValidation>
    <dataValidation type="decimal" allowBlank="1" showInputMessage="1" showErrorMessage="1" errorTitle="Input Error" error="Please enter a numeric value between -99999999999999999 and 99999999999999999" sqref="O96">
      <formula1>-99999999999999900</formula1>
      <formula2>99999999999999900</formula2>
    </dataValidation>
    <dataValidation type="decimal" allowBlank="1" showInputMessage="1" showErrorMessage="1" errorTitle="Input Error" error="Please enter a numeric value between -99999999999999999 and 99999999999999999" sqref="P96">
      <formula1>-99999999999999900</formula1>
      <formula2>99999999999999900</formula2>
    </dataValidation>
    <dataValidation type="decimal" allowBlank="1" showInputMessage="1" showErrorMessage="1" errorTitle="Input Error" error="Please enter a numeric value between -99999999999999999 and 99999999999999999" sqref="Q96">
      <formula1>-99999999999999900</formula1>
      <formula2>99999999999999900</formula2>
    </dataValidation>
    <dataValidation type="decimal" allowBlank="1" showInputMessage="1" showErrorMessage="1" errorTitle="Input Error" error="Please enter a numeric value between -99999999999999999 and 99999999999999999" sqref="R96">
      <formula1>-99999999999999900</formula1>
      <formula2>99999999999999900</formula2>
    </dataValidation>
    <dataValidation type="decimal" allowBlank="1" showInputMessage="1" showErrorMessage="1" errorTitle="Input Error" error="Please enter a numeric value between -99999999999999999 and 99999999999999999" sqref="S96">
      <formula1>-99999999999999900</formula1>
      <formula2>99999999999999900</formula2>
    </dataValidation>
    <dataValidation type="decimal" allowBlank="1" showInputMessage="1" showErrorMessage="1" errorTitle="Input Error" error="Please enter a numeric value between -99999999999999999 and 99999999999999999" sqref="T96">
      <formula1>-99999999999999900</formula1>
      <formula2>99999999999999900</formula2>
    </dataValidation>
    <dataValidation type="decimal" allowBlank="1" showInputMessage="1" showErrorMessage="1" errorTitle="Input Error" error="Please enter a numeric value between -99999999999999999 and 99999999999999999" sqref="G97">
      <formula1>-99999999999999900</formula1>
      <formula2>99999999999999900</formula2>
    </dataValidation>
    <dataValidation type="decimal" allowBlank="1" showInputMessage="1" showErrorMessage="1" errorTitle="Input Error" error="Please enter a numeric value between -99999999999999999 and 99999999999999999" sqref="H97">
      <formula1>-99999999999999900</formula1>
      <formula2>99999999999999900</formula2>
    </dataValidation>
    <dataValidation type="decimal" allowBlank="1" showInputMessage="1" showErrorMessage="1" errorTitle="Input Error" error="Please enter a numeric value between -99999999999999999 and 99999999999999999" sqref="I97">
      <formula1>-99999999999999900</formula1>
      <formula2>99999999999999900</formula2>
    </dataValidation>
    <dataValidation type="decimal" allowBlank="1" showInputMessage="1" showErrorMessage="1" errorTitle="Input Error" error="Please enter a numeric value between -99999999999999999 and 99999999999999999" sqref="J97">
      <formula1>-99999999999999900</formula1>
      <formula2>99999999999999900</formula2>
    </dataValidation>
    <dataValidation type="decimal" allowBlank="1" showInputMessage="1" showErrorMessage="1" errorTitle="Input Error" error="Please enter a numeric value between -99999999999999999 and 99999999999999999" sqref="K97">
      <formula1>-99999999999999900</formula1>
      <formula2>99999999999999900</formula2>
    </dataValidation>
    <dataValidation type="decimal" allowBlank="1" showInputMessage="1" showErrorMessage="1" errorTitle="Input Error" error="Please enter a numeric value between -99999999999999999 and 99999999999999999" sqref="L97">
      <formula1>-99999999999999900</formula1>
      <formula2>99999999999999900</formula2>
    </dataValidation>
    <dataValidation type="decimal" allowBlank="1" showInputMessage="1" showErrorMessage="1" errorTitle="Input Error" error="Please enter a numeric value between -99999999999999999 and 99999999999999999" sqref="M97">
      <formula1>-99999999999999900</formula1>
      <formula2>99999999999999900</formula2>
    </dataValidation>
    <dataValidation type="decimal" allowBlank="1" showInputMessage="1" showErrorMessage="1" errorTitle="Input Error" error="Please enter a numeric value between -99999999999999999 and 99999999999999999" sqref="N97">
      <formula1>-99999999999999900</formula1>
      <formula2>99999999999999900</formula2>
    </dataValidation>
    <dataValidation type="decimal" allowBlank="1" showInputMessage="1" showErrorMessage="1" errorTitle="Input Error" error="Please enter a numeric value between -99999999999999999 and 99999999999999999" sqref="O97">
      <formula1>-99999999999999900</formula1>
      <formula2>99999999999999900</formula2>
    </dataValidation>
    <dataValidation type="decimal" allowBlank="1" showInputMessage="1" showErrorMessage="1" errorTitle="Input Error" error="Please enter a numeric value between -99999999999999999 and 99999999999999999" sqref="P97">
      <formula1>-99999999999999900</formula1>
      <formula2>99999999999999900</formula2>
    </dataValidation>
    <dataValidation type="decimal" allowBlank="1" showInputMessage="1" showErrorMessage="1" errorTitle="Input Error" error="Please enter a numeric value between -99999999999999999 and 99999999999999999" sqref="Q97">
      <formula1>-99999999999999900</formula1>
      <formula2>99999999999999900</formula2>
    </dataValidation>
    <dataValidation type="decimal" allowBlank="1" showInputMessage="1" showErrorMessage="1" errorTitle="Input Error" error="Please enter a numeric value between -99999999999999999 and 99999999999999999" sqref="R97">
      <formula1>-99999999999999900</formula1>
      <formula2>99999999999999900</formula2>
    </dataValidation>
    <dataValidation type="decimal" allowBlank="1" showInputMessage="1" showErrorMessage="1" errorTitle="Input Error" error="Please enter a numeric value between -99999999999999999 and 99999999999999999" sqref="S97">
      <formula1>-99999999999999900</formula1>
      <formula2>99999999999999900</formula2>
    </dataValidation>
    <dataValidation type="decimal" allowBlank="1" showInputMessage="1" showErrorMessage="1" errorTitle="Input Error" error="Please enter a numeric value between -99999999999999999 and 99999999999999999" sqref="T97">
      <formula1>-99999999999999900</formula1>
      <formula2>99999999999999900</formula2>
    </dataValidation>
    <dataValidation type="decimal" allowBlank="1" showInputMessage="1" showErrorMessage="1" errorTitle="Input Error" error="Please enter a numeric value between -99999999999999999 and 99999999999999999" sqref="G98">
      <formula1>-99999999999999900</formula1>
      <formula2>99999999999999900</formula2>
    </dataValidation>
    <dataValidation type="decimal" allowBlank="1" showInputMessage="1" showErrorMessage="1" errorTitle="Input Error" error="Please enter a numeric value between -99999999999999999 and 99999999999999999" sqref="H98">
      <formula1>-99999999999999900</formula1>
      <formula2>99999999999999900</formula2>
    </dataValidation>
    <dataValidation type="decimal" allowBlank="1" showInputMessage="1" showErrorMessage="1" errorTitle="Input Error" error="Please enter a numeric value between -99999999999999999 and 99999999999999999" sqref="I98">
      <formula1>-99999999999999900</formula1>
      <formula2>99999999999999900</formula2>
    </dataValidation>
    <dataValidation type="decimal" allowBlank="1" showInputMessage="1" showErrorMessage="1" errorTitle="Input Error" error="Please enter a numeric value between -99999999999999999 and 99999999999999999" sqref="J98">
      <formula1>-99999999999999900</formula1>
      <formula2>99999999999999900</formula2>
    </dataValidation>
    <dataValidation type="decimal" allowBlank="1" showInputMessage="1" showErrorMessage="1" errorTitle="Input Error" error="Please enter a numeric value between -99999999999999999 and 99999999999999999" sqref="K98">
      <formula1>-99999999999999900</formula1>
      <formula2>99999999999999900</formula2>
    </dataValidation>
    <dataValidation type="decimal" allowBlank="1" showInputMessage="1" showErrorMessage="1" errorTitle="Input Error" error="Please enter a numeric value between -99999999999999999 and 99999999999999999" sqref="L98">
      <formula1>-99999999999999900</formula1>
      <formula2>99999999999999900</formula2>
    </dataValidation>
    <dataValidation type="decimal" allowBlank="1" showInputMessage="1" showErrorMessage="1" errorTitle="Input Error" error="Please enter a numeric value between -99999999999999999 and 99999999999999999" sqref="M98">
      <formula1>-99999999999999900</formula1>
      <formula2>99999999999999900</formula2>
    </dataValidation>
    <dataValidation type="decimal" allowBlank="1" showInputMessage="1" showErrorMessage="1" errorTitle="Input Error" error="Please enter a numeric value between -99999999999999999 and 99999999999999999" sqref="N98">
      <formula1>-99999999999999900</formula1>
      <formula2>99999999999999900</formula2>
    </dataValidation>
    <dataValidation type="decimal" allowBlank="1" showInputMessage="1" showErrorMessage="1" errorTitle="Input Error" error="Please enter a numeric value between -99999999999999999 and 99999999999999999" sqref="O98">
      <formula1>-99999999999999900</formula1>
      <formula2>99999999999999900</formula2>
    </dataValidation>
    <dataValidation type="decimal" allowBlank="1" showInputMessage="1" showErrorMessage="1" errorTitle="Input Error" error="Please enter a numeric value between -99999999999999999 and 99999999999999999" sqref="P98">
      <formula1>-99999999999999900</formula1>
      <formula2>99999999999999900</formula2>
    </dataValidation>
    <dataValidation type="decimal" allowBlank="1" showInputMessage="1" showErrorMessage="1" errorTitle="Input Error" error="Please enter a numeric value between -99999999999999999 and 99999999999999999" sqref="Q98">
      <formula1>-99999999999999900</formula1>
      <formula2>99999999999999900</formula2>
    </dataValidation>
    <dataValidation type="decimal" allowBlank="1" showInputMessage="1" showErrorMessage="1" errorTitle="Input Error" error="Please enter a numeric value between -99999999999999999 and 99999999999999999" sqref="R98">
      <formula1>-99999999999999900</formula1>
      <formula2>99999999999999900</formula2>
    </dataValidation>
    <dataValidation type="decimal" allowBlank="1" showInputMessage="1" showErrorMessage="1" errorTitle="Input Error" error="Please enter a numeric value between -99999999999999999 and 99999999999999999" sqref="S98">
      <formula1>-99999999999999900</formula1>
      <formula2>99999999999999900</formula2>
    </dataValidation>
    <dataValidation type="decimal" allowBlank="1" showInputMessage="1" showErrorMessage="1" errorTitle="Input Error" error="Please enter a numeric value between -99999999999999999 and 99999999999999999" sqref="T98">
      <formula1>-99999999999999900</formula1>
      <formula2>99999999999999900</formula2>
    </dataValidation>
  </dataValidations>
  <pageMargins left="0.75" right="0.75" top="1" bottom="1" header="0.5" footer="0.5"/>
  <pageSetup orientation="portrait" horizontalDpi="200" verticalDpi="2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X109"/>
  <sheetViews>
    <sheetView showGridLines="0" topLeftCell="E1" zoomScaleNormal="100" workbookViewId="0">
      <selection sqref="A1:C1048576"/>
    </sheetView>
  </sheetViews>
  <sheetFormatPr defaultRowHeight="15"/>
  <cols>
    <col min="1" max="3" width="9.140625" hidden="1" customWidth="1"/>
    <col min="4" max="4" width="0" hidden="1" customWidth="1"/>
    <col min="6" max="6" width="56.5703125" customWidth="1"/>
    <col min="7" max="7" width="18.42578125" customWidth="1"/>
    <col min="8" max="9" width="15.140625" customWidth="1"/>
    <col min="10" max="10" width="16.28515625" customWidth="1"/>
    <col min="11" max="11" width="17.28515625" customWidth="1"/>
    <col min="12" max="12" width="17.42578125" customWidth="1"/>
    <col min="13" max="13" width="17.140625" customWidth="1"/>
    <col min="14" max="15" width="17.5703125" customWidth="1"/>
    <col min="16" max="16" width="16.7109375" customWidth="1"/>
    <col min="17" max="17" width="15.5703125" customWidth="1"/>
    <col min="18" max="18" width="17.140625" customWidth="1"/>
    <col min="19" max="19" width="17.42578125" customWidth="1"/>
    <col min="20" max="20" width="18.42578125" customWidth="1"/>
  </cols>
  <sheetData>
    <row r="1" spans="1:23" ht="27.75" customHeight="1">
      <c r="A1" s="55" t="s">
        <v>35</v>
      </c>
      <c r="D1" s="119" t="str">
        <f>CONCATENATE("Statement of Interest Rate Sensititvity (",D15,")")</f>
        <v>Statement of Interest Rate Sensititvity ()</v>
      </c>
      <c r="E1" s="119"/>
      <c r="F1" s="119"/>
      <c r="G1" s="119"/>
      <c r="H1" s="119"/>
    </row>
    <row r="4" spans="1:23">
      <c r="G4" s="15" t="s">
        <v>815</v>
      </c>
      <c r="H4" s="15" t="s">
        <v>1038</v>
      </c>
      <c r="I4" s="15" t="s">
        <v>1039</v>
      </c>
      <c r="J4" s="15"/>
    </row>
    <row r="5" spans="1:23">
      <c r="F5" s="15"/>
      <c r="G5" s="15"/>
      <c r="H5" s="15"/>
      <c r="I5" s="15"/>
    </row>
    <row r="6" spans="1:23" hidden="1"/>
    <row r="7" spans="1:23" hidden="1">
      <c r="A7" s="42"/>
      <c r="B7" s="42"/>
      <c r="C7" s="42" t="s">
        <v>433</v>
      </c>
      <c r="D7" s="42"/>
      <c r="E7" s="42"/>
      <c r="F7" s="42"/>
      <c r="G7" s="42"/>
      <c r="H7" s="42"/>
      <c r="I7" s="42"/>
      <c r="J7" s="42"/>
      <c r="K7" s="42"/>
      <c r="L7" s="42"/>
      <c r="M7" s="42"/>
      <c r="N7" s="42"/>
      <c r="O7" s="42"/>
      <c r="P7" s="42"/>
      <c r="Q7" s="42"/>
      <c r="R7" s="42"/>
      <c r="S7" s="42"/>
      <c r="T7" s="42"/>
      <c r="U7" s="42"/>
      <c r="V7" s="42"/>
      <c r="W7" s="42"/>
    </row>
    <row r="8" spans="1:23" hidden="1">
      <c r="A8" s="42"/>
      <c r="B8" s="42"/>
      <c r="C8" s="42"/>
      <c r="D8" s="42"/>
      <c r="E8" s="42"/>
      <c r="F8" s="42"/>
      <c r="G8" s="42"/>
      <c r="H8" s="42"/>
      <c r="I8" s="42"/>
      <c r="J8" s="42"/>
      <c r="K8" s="42"/>
      <c r="L8" s="42"/>
      <c r="M8" s="42"/>
      <c r="N8" s="42"/>
      <c r="O8" s="42"/>
      <c r="P8" s="42"/>
      <c r="Q8" s="42"/>
      <c r="R8" s="42"/>
      <c r="S8" s="42"/>
      <c r="T8" s="42"/>
      <c r="U8" s="42"/>
      <c r="V8" s="42"/>
      <c r="W8" s="42"/>
    </row>
    <row r="9" spans="1:23" hidden="1">
      <c r="A9" s="42"/>
      <c r="B9" s="42"/>
      <c r="C9" s="42"/>
      <c r="D9" s="42" t="s">
        <v>432</v>
      </c>
      <c r="E9" s="42"/>
      <c r="F9" s="42"/>
      <c r="G9" s="42" t="s">
        <v>5</v>
      </c>
      <c r="H9" s="42" t="s">
        <v>6</v>
      </c>
      <c r="I9" s="42" t="s">
        <v>7</v>
      </c>
      <c r="J9" s="42" t="s">
        <v>8</v>
      </c>
      <c r="K9" s="42" t="s">
        <v>9</v>
      </c>
      <c r="L9" s="42" t="s">
        <v>10</v>
      </c>
      <c r="M9" s="42" t="s">
        <v>11</v>
      </c>
      <c r="N9" s="42" t="s">
        <v>12</v>
      </c>
      <c r="O9" s="42" t="s">
        <v>13</v>
      </c>
      <c r="P9" s="42" t="s">
        <v>14</v>
      </c>
      <c r="Q9" s="42" t="s">
        <v>15</v>
      </c>
      <c r="R9" s="42" t="s">
        <v>16</v>
      </c>
      <c r="S9" s="42" t="s">
        <v>779</v>
      </c>
      <c r="T9" s="42" t="s">
        <v>779</v>
      </c>
      <c r="U9" s="42"/>
      <c r="V9" s="42"/>
      <c r="W9" s="42"/>
    </row>
    <row r="10" spans="1:23" hidden="1">
      <c r="A10" s="42"/>
      <c r="B10" s="42"/>
      <c r="C10" s="42" t="s">
        <v>413</v>
      </c>
      <c r="D10" s="42" t="s">
        <v>431</v>
      </c>
      <c r="E10" s="42" t="s">
        <v>418</v>
      </c>
      <c r="F10" s="42" t="s">
        <v>418</v>
      </c>
      <c r="G10" s="42"/>
      <c r="H10" s="42"/>
      <c r="I10" s="42"/>
      <c r="J10" s="42"/>
      <c r="K10" s="42"/>
      <c r="L10" s="42"/>
      <c r="M10" s="42"/>
      <c r="N10" s="42"/>
      <c r="O10" s="42"/>
      <c r="P10" s="42"/>
      <c r="Q10" s="42"/>
      <c r="R10" s="42"/>
      <c r="S10" s="42"/>
      <c r="T10" s="42"/>
      <c r="U10" s="42" t="s">
        <v>412</v>
      </c>
      <c r="V10" s="42" t="s">
        <v>414</v>
      </c>
      <c r="W10" s="42"/>
    </row>
    <row r="11" spans="1:23">
      <c r="A11" s="42"/>
      <c r="B11" s="42"/>
      <c r="C11" s="42" t="s">
        <v>418</v>
      </c>
      <c r="D11" s="11"/>
      <c r="E11" s="122" t="s">
        <v>482</v>
      </c>
      <c r="F11" s="122"/>
      <c r="G11" s="122"/>
      <c r="H11" s="122"/>
      <c r="I11" s="122"/>
      <c r="J11" s="122"/>
      <c r="K11" s="122"/>
      <c r="L11" s="122"/>
      <c r="M11" s="122"/>
      <c r="N11" s="122"/>
      <c r="O11" s="122"/>
      <c r="P11" s="122"/>
      <c r="Q11" s="122"/>
      <c r="R11" s="122"/>
      <c r="S11" s="122"/>
      <c r="T11" s="18" t="s">
        <v>428</v>
      </c>
      <c r="U11" s="11"/>
      <c r="V11" s="42"/>
      <c r="W11" s="42"/>
    </row>
    <row r="12" spans="1:23" ht="45">
      <c r="A12" s="42"/>
      <c r="B12" s="42"/>
      <c r="C12" s="74" t="s">
        <v>418</v>
      </c>
      <c r="D12" s="14"/>
      <c r="E12" s="41"/>
      <c r="F12" s="20" t="s">
        <v>483</v>
      </c>
      <c r="G12" s="21" t="s">
        <v>484</v>
      </c>
      <c r="H12" s="21" t="s">
        <v>485</v>
      </c>
      <c r="I12" s="21" t="s">
        <v>486</v>
      </c>
      <c r="J12" s="21" t="s">
        <v>487</v>
      </c>
      <c r="K12" s="21" t="s">
        <v>488</v>
      </c>
      <c r="L12" s="21" t="s">
        <v>489</v>
      </c>
      <c r="M12" s="21" t="s">
        <v>490</v>
      </c>
      <c r="N12" s="21" t="s">
        <v>491</v>
      </c>
      <c r="O12" s="21" t="s">
        <v>492</v>
      </c>
      <c r="P12" s="21" t="s">
        <v>493</v>
      </c>
      <c r="Q12" s="21" t="s">
        <v>494</v>
      </c>
      <c r="R12" s="21" t="s">
        <v>828</v>
      </c>
      <c r="S12" s="21" t="s">
        <v>495</v>
      </c>
      <c r="T12" s="21" t="s">
        <v>496</v>
      </c>
      <c r="V12" s="42"/>
      <c r="W12" s="42"/>
    </row>
    <row r="13" spans="1:23">
      <c r="A13" s="42"/>
      <c r="B13" s="42"/>
      <c r="C13" s="74" t="s">
        <v>418</v>
      </c>
      <c r="D13" s="14"/>
      <c r="E13" s="38">
        <v>1</v>
      </c>
      <c r="F13" s="19">
        <v>2</v>
      </c>
      <c r="G13" s="17">
        <v>3</v>
      </c>
      <c r="H13" s="17">
        <v>4</v>
      </c>
      <c r="I13" s="17">
        <v>5</v>
      </c>
      <c r="J13" s="17">
        <v>6</v>
      </c>
      <c r="K13" s="17">
        <v>7</v>
      </c>
      <c r="L13" s="17">
        <v>8</v>
      </c>
      <c r="M13" s="17">
        <v>9</v>
      </c>
      <c r="N13" s="17">
        <v>10</v>
      </c>
      <c r="O13" s="17">
        <v>11</v>
      </c>
      <c r="P13" s="17">
        <v>12</v>
      </c>
      <c r="Q13" s="17">
        <v>13</v>
      </c>
      <c r="R13" s="17">
        <v>14</v>
      </c>
      <c r="S13" s="17">
        <v>15</v>
      </c>
      <c r="T13" s="17">
        <v>16</v>
      </c>
      <c r="V13" s="42"/>
      <c r="W13" s="42"/>
    </row>
    <row r="14" spans="1:23" hidden="1">
      <c r="A14" s="42"/>
      <c r="B14" s="42"/>
      <c r="C14" s="42" t="s">
        <v>412</v>
      </c>
      <c r="V14" s="42"/>
      <c r="W14" s="42"/>
    </row>
    <row r="15" spans="1:23">
      <c r="A15" s="42" t="s">
        <v>497</v>
      </c>
      <c r="B15" s="42"/>
      <c r="C15" s="42"/>
      <c r="D15" s="13"/>
      <c r="E15" s="16">
        <v>1</v>
      </c>
      <c r="F15" s="12" t="s">
        <v>437</v>
      </c>
      <c r="G15" s="83">
        <f t="shared" ref="G15:Q15" si="0">G16+G17</f>
        <v>0</v>
      </c>
      <c r="H15" s="83">
        <f t="shared" si="0"/>
        <v>0</v>
      </c>
      <c r="I15" s="83">
        <f t="shared" si="0"/>
        <v>0</v>
      </c>
      <c r="J15" s="83">
        <f t="shared" si="0"/>
        <v>0</v>
      </c>
      <c r="K15" s="83">
        <f t="shared" si="0"/>
        <v>0</v>
      </c>
      <c r="L15" s="83">
        <f t="shared" si="0"/>
        <v>0</v>
      </c>
      <c r="M15" s="83">
        <f t="shared" si="0"/>
        <v>0</v>
      </c>
      <c r="N15" s="83">
        <f t="shared" si="0"/>
        <v>0</v>
      </c>
      <c r="O15" s="83">
        <f t="shared" si="0"/>
        <v>0</v>
      </c>
      <c r="P15" s="83">
        <f t="shared" si="0"/>
        <v>0</v>
      </c>
      <c r="Q15" s="83">
        <f t="shared" si="0"/>
        <v>0</v>
      </c>
      <c r="R15" s="83">
        <f t="shared" ref="R15:R51" si="1">G15+H15+I15+J15+K15+L15+M15+N15+O15+P15</f>
        <v>0</v>
      </c>
      <c r="S15" s="83">
        <f t="shared" ref="S15:S51" si="2">Q15+R15</f>
        <v>0</v>
      </c>
      <c r="T15" s="86"/>
      <c r="V15" s="42"/>
      <c r="W15" s="42"/>
    </row>
    <row r="16" spans="1:23">
      <c r="A16" s="42" t="s">
        <v>498</v>
      </c>
      <c r="B16" s="42"/>
      <c r="C16" s="42"/>
      <c r="D16" s="13"/>
      <c r="E16" s="16" t="s">
        <v>477</v>
      </c>
      <c r="F16" s="12" t="s">
        <v>438</v>
      </c>
      <c r="G16" s="82"/>
      <c r="H16" s="82"/>
      <c r="I16" s="82"/>
      <c r="J16" s="82"/>
      <c r="K16" s="82"/>
      <c r="L16" s="82"/>
      <c r="M16" s="82"/>
      <c r="N16" s="82"/>
      <c r="O16" s="82"/>
      <c r="P16" s="82"/>
      <c r="Q16" s="82"/>
      <c r="R16" s="83">
        <f t="shared" si="1"/>
        <v>0</v>
      </c>
      <c r="S16" s="83">
        <f t="shared" si="2"/>
        <v>0</v>
      </c>
      <c r="T16" s="86"/>
      <c r="V16" s="42"/>
      <c r="W16" s="42"/>
    </row>
    <row r="17" spans="1:23">
      <c r="A17" s="42" t="s">
        <v>499</v>
      </c>
      <c r="B17" s="42"/>
      <c r="C17" s="42"/>
      <c r="D17" s="13"/>
      <c r="E17" s="16" t="s">
        <v>478</v>
      </c>
      <c r="F17" s="12" t="s">
        <v>439</v>
      </c>
      <c r="G17" s="82"/>
      <c r="H17" s="82"/>
      <c r="I17" s="82"/>
      <c r="J17" s="82"/>
      <c r="K17" s="82"/>
      <c r="L17" s="82"/>
      <c r="M17" s="82"/>
      <c r="N17" s="82"/>
      <c r="O17" s="82"/>
      <c r="P17" s="82"/>
      <c r="Q17" s="82"/>
      <c r="R17" s="83">
        <f t="shared" si="1"/>
        <v>0</v>
      </c>
      <c r="S17" s="83">
        <f t="shared" si="2"/>
        <v>0</v>
      </c>
      <c r="T17" s="86"/>
      <c r="V17" s="42"/>
      <c r="W17" s="42"/>
    </row>
    <row r="18" spans="1:23">
      <c r="A18" s="42" t="s">
        <v>500</v>
      </c>
      <c r="B18" s="42"/>
      <c r="C18" s="42"/>
      <c r="D18" s="13"/>
      <c r="E18" s="16">
        <v>2</v>
      </c>
      <c r="F18" s="12" t="s">
        <v>440</v>
      </c>
      <c r="G18" s="83">
        <f t="shared" ref="G18:Q18" si="3">G19+G20+G21+G22+G23</f>
        <v>0</v>
      </c>
      <c r="H18" s="83">
        <f t="shared" si="3"/>
        <v>0</v>
      </c>
      <c r="I18" s="83">
        <f t="shared" si="3"/>
        <v>0</v>
      </c>
      <c r="J18" s="83">
        <f t="shared" si="3"/>
        <v>0</v>
      </c>
      <c r="K18" s="83">
        <f t="shared" si="3"/>
        <v>0</v>
      </c>
      <c r="L18" s="83">
        <f t="shared" si="3"/>
        <v>0</v>
      </c>
      <c r="M18" s="83">
        <f t="shared" si="3"/>
        <v>0</v>
      </c>
      <c r="N18" s="83">
        <f t="shared" si="3"/>
        <v>0</v>
      </c>
      <c r="O18" s="83">
        <f t="shared" si="3"/>
        <v>0</v>
      </c>
      <c r="P18" s="83">
        <f t="shared" si="3"/>
        <v>0</v>
      </c>
      <c r="Q18" s="83">
        <f t="shared" si="3"/>
        <v>0</v>
      </c>
      <c r="R18" s="83">
        <f t="shared" si="1"/>
        <v>0</v>
      </c>
      <c r="S18" s="83">
        <f t="shared" si="2"/>
        <v>0</v>
      </c>
      <c r="T18" s="86"/>
      <c r="V18" s="42"/>
      <c r="W18" s="42"/>
    </row>
    <row r="19" spans="1:23">
      <c r="A19" s="42" t="s">
        <v>501</v>
      </c>
      <c r="B19" s="42"/>
      <c r="C19" s="42"/>
      <c r="D19" s="13"/>
      <c r="E19" s="16" t="s">
        <v>477</v>
      </c>
      <c r="F19" s="12" t="s">
        <v>441</v>
      </c>
      <c r="G19" s="82"/>
      <c r="H19" s="82"/>
      <c r="I19" s="82"/>
      <c r="J19" s="82"/>
      <c r="K19" s="82"/>
      <c r="L19" s="82"/>
      <c r="M19" s="82"/>
      <c r="N19" s="82"/>
      <c r="O19" s="82"/>
      <c r="P19" s="82"/>
      <c r="Q19" s="82"/>
      <c r="R19" s="83">
        <f t="shared" si="1"/>
        <v>0</v>
      </c>
      <c r="S19" s="83">
        <f t="shared" si="2"/>
        <v>0</v>
      </c>
      <c r="T19" s="86"/>
      <c r="V19" s="42"/>
      <c r="W19" s="42"/>
    </row>
    <row r="20" spans="1:23">
      <c r="A20" s="42" t="s">
        <v>502</v>
      </c>
      <c r="B20" s="42"/>
      <c r="C20" s="42"/>
      <c r="D20" s="13"/>
      <c r="E20" s="16" t="s">
        <v>478</v>
      </c>
      <c r="F20" s="12" t="s">
        <v>442</v>
      </c>
      <c r="G20" s="82"/>
      <c r="H20" s="82"/>
      <c r="I20" s="82"/>
      <c r="J20" s="82"/>
      <c r="K20" s="82"/>
      <c r="L20" s="82"/>
      <c r="M20" s="82"/>
      <c r="N20" s="82"/>
      <c r="O20" s="82"/>
      <c r="P20" s="82"/>
      <c r="Q20" s="82"/>
      <c r="R20" s="83">
        <f t="shared" si="1"/>
        <v>0</v>
      </c>
      <c r="S20" s="83">
        <f t="shared" si="2"/>
        <v>0</v>
      </c>
      <c r="T20" s="86"/>
      <c r="V20" s="42"/>
      <c r="W20" s="42"/>
    </row>
    <row r="21" spans="1:23">
      <c r="A21" s="42" t="s">
        <v>503</v>
      </c>
      <c r="B21" s="42"/>
      <c r="C21" s="42"/>
      <c r="D21" s="13"/>
      <c r="E21" s="16" t="s">
        <v>479</v>
      </c>
      <c r="F21" s="12" t="s">
        <v>443</v>
      </c>
      <c r="G21" s="82"/>
      <c r="H21" s="82"/>
      <c r="I21" s="82"/>
      <c r="J21" s="82"/>
      <c r="K21" s="82"/>
      <c r="L21" s="82"/>
      <c r="M21" s="82"/>
      <c r="N21" s="82"/>
      <c r="O21" s="82"/>
      <c r="P21" s="82"/>
      <c r="Q21" s="82"/>
      <c r="R21" s="83">
        <f t="shared" si="1"/>
        <v>0</v>
      </c>
      <c r="S21" s="83">
        <f t="shared" si="2"/>
        <v>0</v>
      </c>
      <c r="T21" s="86"/>
      <c r="V21" s="42"/>
      <c r="W21" s="42"/>
    </row>
    <row r="22" spans="1:23">
      <c r="A22" s="42" t="s">
        <v>690</v>
      </c>
      <c r="B22" s="42"/>
      <c r="C22" s="42"/>
      <c r="D22" s="13"/>
      <c r="E22" s="16" t="s">
        <v>480</v>
      </c>
      <c r="F22" s="12" t="s">
        <v>444</v>
      </c>
      <c r="G22" s="82"/>
      <c r="H22" s="82"/>
      <c r="I22" s="82"/>
      <c r="J22" s="82"/>
      <c r="K22" s="82"/>
      <c r="L22" s="82"/>
      <c r="M22" s="82"/>
      <c r="N22" s="82"/>
      <c r="O22" s="82"/>
      <c r="P22" s="82"/>
      <c r="Q22" s="82"/>
      <c r="R22" s="83">
        <f t="shared" si="1"/>
        <v>0</v>
      </c>
      <c r="S22" s="83">
        <f t="shared" si="2"/>
        <v>0</v>
      </c>
      <c r="T22" s="86"/>
      <c r="V22" s="42"/>
      <c r="W22" s="42"/>
    </row>
    <row r="23" spans="1:23">
      <c r="A23" s="42" t="s">
        <v>691</v>
      </c>
      <c r="B23" s="42"/>
      <c r="C23" s="42"/>
      <c r="D23" s="13"/>
      <c r="E23" s="16" t="s">
        <v>481</v>
      </c>
      <c r="F23" s="12" t="s">
        <v>445</v>
      </c>
      <c r="G23" s="82"/>
      <c r="H23" s="82"/>
      <c r="I23" s="82"/>
      <c r="J23" s="82"/>
      <c r="K23" s="82"/>
      <c r="L23" s="82"/>
      <c r="M23" s="82"/>
      <c r="N23" s="82"/>
      <c r="O23" s="82"/>
      <c r="P23" s="82"/>
      <c r="Q23" s="82"/>
      <c r="R23" s="83">
        <f t="shared" si="1"/>
        <v>0</v>
      </c>
      <c r="S23" s="83">
        <f t="shared" si="2"/>
        <v>0</v>
      </c>
      <c r="T23" s="86"/>
      <c r="V23" s="42"/>
      <c r="W23" s="42"/>
    </row>
    <row r="24" spans="1:23">
      <c r="A24" s="42" t="s">
        <v>692</v>
      </c>
      <c r="B24" s="42"/>
      <c r="C24" s="42"/>
      <c r="D24" s="13"/>
      <c r="E24" s="16">
        <v>3</v>
      </c>
      <c r="F24" s="12" t="s">
        <v>446</v>
      </c>
      <c r="G24" s="83">
        <f t="shared" ref="G24:Q24" si="4">G25+G26+G27+G28+G29</f>
        <v>0</v>
      </c>
      <c r="H24" s="83">
        <f t="shared" si="4"/>
        <v>0</v>
      </c>
      <c r="I24" s="83">
        <f t="shared" si="4"/>
        <v>0</v>
      </c>
      <c r="J24" s="83">
        <f t="shared" si="4"/>
        <v>0</v>
      </c>
      <c r="K24" s="83">
        <f t="shared" si="4"/>
        <v>0</v>
      </c>
      <c r="L24" s="83">
        <f t="shared" si="4"/>
        <v>0</v>
      </c>
      <c r="M24" s="83">
        <f t="shared" si="4"/>
        <v>0</v>
      </c>
      <c r="N24" s="83">
        <f t="shared" si="4"/>
        <v>0</v>
      </c>
      <c r="O24" s="83">
        <f t="shared" si="4"/>
        <v>0</v>
      </c>
      <c r="P24" s="83">
        <f t="shared" si="4"/>
        <v>0</v>
      </c>
      <c r="Q24" s="83">
        <f t="shared" si="4"/>
        <v>0</v>
      </c>
      <c r="R24" s="83">
        <f t="shared" si="1"/>
        <v>0</v>
      </c>
      <c r="S24" s="83">
        <f t="shared" si="2"/>
        <v>0</v>
      </c>
      <c r="T24" s="86"/>
      <c r="V24" s="42"/>
      <c r="W24" s="42"/>
    </row>
    <row r="25" spans="1:23">
      <c r="A25" s="42" t="s">
        <v>693</v>
      </c>
      <c r="B25" s="42"/>
      <c r="C25" s="42"/>
      <c r="D25" s="13"/>
      <c r="E25" s="16" t="s">
        <v>477</v>
      </c>
      <c r="F25" s="12" t="s">
        <v>447</v>
      </c>
      <c r="G25" s="82"/>
      <c r="H25" s="82"/>
      <c r="I25" s="82"/>
      <c r="J25" s="82"/>
      <c r="K25" s="82"/>
      <c r="L25" s="82"/>
      <c r="M25" s="82"/>
      <c r="N25" s="82"/>
      <c r="O25" s="82"/>
      <c r="P25" s="82"/>
      <c r="Q25" s="82"/>
      <c r="R25" s="83">
        <f t="shared" si="1"/>
        <v>0</v>
      </c>
      <c r="S25" s="83">
        <f t="shared" si="2"/>
        <v>0</v>
      </c>
      <c r="T25" s="86"/>
      <c r="V25" s="42"/>
      <c r="W25" s="42"/>
    </row>
    <row r="26" spans="1:23">
      <c r="A26" s="42" t="s">
        <v>694</v>
      </c>
      <c r="B26" s="42"/>
      <c r="C26" s="42"/>
      <c r="D26" s="13"/>
      <c r="E26" s="16" t="s">
        <v>478</v>
      </c>
      <c r="F26" s="12" t="s">
        <v>448</v>
      </c>
      <c r="G26" s="82"/>
      <c r="H26" s="82"/>
      <c r="I26" s="82"/>
      <c r="J26" s="82"/>
      <c r="K26" s="82"/>
      <c r="L26" s="82"/>
      <c r="M26" s="82"/>
      <c r="N26" s="82"/>
      <c r="O26" s="82"/>
      <c r="P26" s="82"/>
      <c r="Q26" s="82"/>
      <c r="R26" s="83">
        <f t="shared" si="1"/>
        <v>0</v>
      </c>
      <c r="S26" s="83">
        <f t="shared" si="2"/>
        <v>0</v>
      </c>
      <c r="T26" s="86"/>
      <c r="V26" s="42"/>
      <c r="W26" s="42"/>
    </row>
    <row r="27" spans="1:23">
      <c r="A27" s="42" t="s">
        <v>128</v>
      </c>
      <c r="B27" s="42"/>
      <c r="C27" s="42"/>
      <c r="D27" s="13"/>
      <c r="E27" s="16" t="s">
        <v>479</v>
      </c>
      <c r="F27" s="12" t="s">
        <v>449</v>
      </c>
      <c r="G27" s="82"/>
      <c r="H27" s="82"/>
      <c r="I27" s="82"/>
      <c r="J27" s="82"/>
      <c r="K27" s="82"/>
      <c r="L27" s="82"/>
      <c r="M27" s="82"/>
      <c r="N27" s="82"/>
      <c r="O27" s="82"/>
      <c r="P27" s="82"/>
      <c r="Q27" s="82"/>
      <c r="R27" s="83">
        <f t="shared" si="1"/>
        <v>0</v>
      </c>
      <c r="S27" s="83">
        <f t="shared" si="2"/>
        <v>0</v>
      </c>
      <c r="T27" s="86"/>
      <c r="V27" s="42"/>
      <c r="W27" s="42"/>
    </row>
    <row r="28" spans="1:23">
      <c r="A28" s="42" t="s">
        <v>695</v>
      </c>
      <c r="B28" s="42"/>
      <c r="C28" s="42"/>
      <c r="D28" s="13"/>
      <c r="E28" s="16" t="s">
        <v>480</v>
      </c>
      <c r="F28" s="12" t="s">
        <v>450</v>
      </c>
      <c r="G28" s="82"/>
      <c r="H28" s="82"/>
      <c r="I28" s="82"/>
      <c r="J28" s="82"/>
      <c r="K28" s="82"/>
      <c r="L28" s="82"/>
      <c r="M28" s="82"/>
      <c r="N28" s="82"/>
      <c r="O28" s="82"/>
      <c r="P28" s="82"/>
      <c r="Q28" s="82"/>
      <c r="R28" s="83">
        <f t="shared" si="1"/>
        <v>0</v>
      </c>
      <c r="S28" s="83">
        <f t="shared" si="2"/>
        <v>0</v>
      </c>
      <c r="T28" s="86"/>
      <c r="V28" s="42"/>
      <c r="W28" s="42"/>
    </row>
    <row r="29" spans="1:23">
      <c r="A29" s="42" t="s">
        <v>696</v>
      </c>
      <c r="B29" s="42"/>
      <c r="C29" s="42"/>
      <c r="D29" s="13"/>
      <c r="E29" s="16" t="s">
        <v>481</v>
      </c>
      <c r="F29" s="12" t="s">
        <v>451</v>
      </c>
      <c r="G29" s="82"/>
      <c r="H29" s="82"/>
      <c r="I29" s="82"/>
      <c r="J29" s="82"/>
      <c r="K29" s="82"/>
      <c r="L29" s="82"/>
      <c r="M29" s="82"/>
      <c r="N29" s="82"/>
      <c r="O29" s="82"/>
      <c r="P29" s="82"/>
      <c r="Q29" s="82"/>
      <c r="R29" s="83">
        <f t="shared" si="1"/>
        <v>0</v>
      </c>
      <c r="S29" s="83">
        <f t="shared" si="2"/>
        <v>0</v>
      </c>
      <c r="T29" s="86"/>
      <c r="V29" s="42"/>
      <c r="W29" s="42"/>
    </row>
    <row r="30" spans="1:23">
      <c r="A30" s="42" t="s">
        <v>697</v>
      </c>
      <c r="B30" s="42"/>
      <c r="C30" s="42"/>
      <c r="D30" s="13"/>
      <c r="E30" s="16">
        <v>4</v>
      </c>
      <c r="F30" s="12" t="s">
        <v>452</v>
      </c>
      <c r="G30" s="83">
        <f t="shared" ref="G30:Q30" si="5">G31+G32+G33+G34</f>
        <v>0</v>
      </c>
      <c r="H30" s="83">
        <f t="shared" si="5"/>
        <v>0</v>
      </c>
      <c r="I30" s="83">
        <f t="shared" si="5"/>
        <v>0</v>
      </c>
      <c r="J30" s="83">
        <f t="shared" si="5"/>
        <v>0</v>
      </c>
      <c r="K30" s="83">
        <f t="shared" si="5"/>
        <v>0</v>
      </c>
      <c r="L30" s="83">
        <f t="shared" si="5"/>
        <v>0</v>
      </c>
      <c r="M30" s="83">
        <f t="shared" si="5"/>
        <v>0</v>
      </c>
      <c r="N30" s="83">
        <f t="shared" si="5"/>
        <v>0</v>
      </c>
      <c r="O30" s="83">
        <f t="shared" si="5"/>
        <v>0</v>
      </c>
      <c r="P30" s="83">
        <f t="shared" si="5"/>
        <v>0</v>
      </c>
      <c r="Q30" s="83">
        <f t="shared" si="5"/>
        <v>0</v>
      </c>
      <c r="R30" s="83">
        <f t="shared" si="1"/>
        <v>0</v>
      </c>
      <c r="S30" s="83">
        <f t="shared" si="2"/>
        <v>0</v>
      </c>
      <c r="T30" s="86"/>
      <c r="V30" s="42"/>
      <c r="W30" s="42"/>
    </row>
    <row r="31" spans="1:23">
      <c r="A31" s="42" t="s">
        <v>698</v>
      </c>
      <c r="B31" s="42"/>
      <c r="C31" s="42"/>
      <c r="D31" s="13"/>
      <c r="E31" s="16" t="s">
        <v>477</v>
      </c>
      <c r="F31" s="12" t="s">
        <v>453</v>
      </c>
      <c r="G31" s="82"/>
      <c r="H31" s="82"/>
      <c r="I31" s="82"/>
      <c r="J31" s="82"/>
      <c r="K31" s="82"/>
      <c r="L31" s="82"/>
      <c r="M31" s="82"/>
      <c r="N31" s="82"/>
      <c r="O31" s="82"/>
      <c r="P31" s="82"/>
      <c r="Q31" s="82"/>
      <c r="R31" s="83">
        <f t="shared" si="1"/>
        <v>0</v>
      </c>
      <c r="S31" s="83">
        <f t="shared" si="2"/>
        <v>0</v>
      </c>
      <c r="T31" s="86"/>
      <c r="V31" s="42"/>
      <c r="W31" s="42"/>
    </row>
    <row r="32" spans="1:23">
      <c r="A32" s="42" t="s">
        <v>699</v>
      </c>
      <c r="B32" s="42"/>
      <c r="C32" s="42"/>
      <c r="D32" s="13"/>
      <c r="E32" s="16" t="s">
        <v>478</v>
      </c>
      <c r="F32" s="12" t="s">
        <v>454</v>
      </c>
      <c r="G32" s="82"/>
      <c r="H32" s="82"/>
      <c r="I32" s="82"/>
      <c r="J32" s="82"/>
      <c r="K32" s="82"/>
      <c r="L32" s="82"/>
      <c r="M32" s="82"/>
      <c r="N32" s="82"/>
      <c r="O32" s="82"/>
      <c r="P32" s="82"/>
      <c r="Q32" s="82"/>
      <c r="R32" s="83">
        <f t="shared" si="1"/>
        <v>0</v>
      </c>
      <c r="S32" s="83">
        <f t="shared" si="2"/>
        <v>0</v>
      </c>
      <c r="T32" s="86"/>
      <c r="V32" s="42"/>
      <c r="W32" s="42"/>
    </row>
    <row r="33" spans="1:23">
      <c r="A33" s="42" t="s">
        <v>700</v>
      </c>
      <c r="B33" s="42"/>
      <c r="C33" s="42"/>
      <c r="D33" s="13"/>
      <c r="E33" s="16" t="s">
        <v>479</v>
      </c>
      <c r="F33" s="12" t="s">
        <v>455</v>
      </c>
      <c r="G33" s="82"/>
      <c r="H33" s="82"/>
      <c r="I33" s="82"/>
      <c r="J33" s="82"/>
      <c r="K33" s="82"/>
      <c r="L33" s="82"/>
      <c r="M33" s="82"/>
      <c r="N33" s="82"/>
      <c r="O33" s="82"/>
      <c r="P33" s="82"/>
      <c r="Q33" s="82"/>
      <c r="R33" s="83">
        <f t="shared" si="1"/>
        <v>0</v>
      </c>
      <c r="S33" s="83">
        <f t="shared" si="2"/>
        <v>0</v>
      </c>
      <c r="T33" s="86"/>
      <c r="V33" s="42"/>
      <c r="W33" s="42"/>
    </row>
    <row r="34" spans="1:23">
      <c r="A34" s="42" t="s">
        <v>701</v>
      </c>
      <c r="B34" s="42"/>
      <c r="C34" s="42"/>
      <c r="D34" s="13"/>
      <c r="E34" s="16" t="s">
        <v>480</v>
      </c>
      <c r="F34" s="12" t="s">
        <v>757</v>
      </c>
      <c r="G34" s="85"/>
      <c r="H34" s="85"/>
      <c r="I34" s="85"/>
      <c r="J34" s="85"/>
      <c r="K34" s="85"/>
      <c r="L34" s="85"/>
      <c r="M34" s="85"/>
      <c r="N34" s="85"/>
      <c r="O34" s="85"/>
      <c r="P34" s="85"/>
      <c r="Q34" s="85"/>
      <c r="R34" s="83">
        <f t="shared" si="1"/>
        <v>0</v>
      </c>
      <c r="S34" s="83">
        <f t="shared" si="2"/>
        <v>0</v>
      </c>
      <c r="T34" s="87"/>
      <c r="V34" s="42"/>
      <c r="W34" s="42"/>
    </row>
    <row r="35" spans="1:23">
      <c r="A35" s="42" t="s">
        <v>703</v>
      </c>
      <c r="B35" s="42"/>
      <c r="C35" s="42"/>
      <c r="D35" s="13"/>
      <c r="E35" s="16">
        <v>5</v>
      </c>
      <c r="F35" s="12" t="s">
        <v>459</v>
      </c>
      <c r="G35" s="83">
        <f t="shared" ref="G35:Q35" si="6">G36+G37+G38+G39</f>
        <v>0</v>
      </c>
      <c r="H35" s="83">
        <f t="shared" si="6"/>
        <v>0</v>
      </c>
      <c r="I35" s="83">
        <f t="shared" si="6"/>
        <v>0</v>
      </c>
      <c r="J35" s="83">
        <f t="shared" si="6"/>
        <v>0</v>
      </c>
      <c r="K35" s="83">
        <f t="shared" si="6"/>
        <v>0</v>
      </c>
      <c r="L35" s="83">
        <f t="shared" si="6"/>
        <v>0</v>
      </c>
      <c r="M35" s="83">
        <f t="shared" si="6"/>
        <v>0</v>
      </c>
      <c r="N35" s="83">
        <f t="shared" si="6"/>
        <v>0</v>
      </c>
      <c r="O35" s="83">
        <f t="shared" si="6"/>
        <v>0</v>
      </c>
      <c r="P35" s="83">
        <f t="shared" si="6"/>
        <v>0</v>
      </c>
      <c r="Q35" s="83">
        <f t="shared" si="6"/>
        <v>0</v>
      </c>
      <c r="R35" s="83">
        <f t="shared" si="1"/>
        <v>0</v>
      </c>
      <c r="S35" s="83">
        <f t="shared" si="2"/>
        <v>0</v>
      </c>
      <c r="T35" s="86"/>
      <c r="V35" s="42"/>
      <c r="W35" s="42"/>
    </row>
    <row r="36" spans="1:23">
      <c r="A36" s="42" t="s">
        <v>704</v>
      </c>
      <c r="B36" s="42"/>
      <c r="C36" s="42"/>
      <c r="D36" s="13"/>
      <c r="E36" s="16" t="s">
        <v>477</v>
      </c>
      <c r="F36" s="12" t="s">
        <v>460</v>
      </c>
      <c r="G36" s="82"/>
      <c r="H36" s="82"/>
      <c r="I36" s="82"/>
      <c r="J36" s="82"/>
      <c r="K36" s="82"/>
      <c r="L36" s="82"/>
      <c r="M36" s="82"/>
      <c r="N36" s="82"/>
      <c r="O36" s="82"/>
      <c r="P36" s="82"/>
      <c r="Q36" s="82"/>
      <c r="R36" s="83">
        <f t="shared" si="1"/>
        <v>0</v>
      </c>
      <c r="S36" s="83">
        <f t="shared" si="2"/>
        <v>0</v>
      </c>
      <c r="T36" s="86"/>
      <c r="V36" s="42"/>
      <c r="W36" s="42"/>
    </row>
    <row r="37" spans="1:23">
      <c r="A37" s="42" t="s">
        <v>705</v>
      </c>
      <c r="B37" s="42"/>
      <c r="C37" s="42"/>
      <c r="D37" s="13"/>
      <c r="E37" s="16" t="s">
        <v>478</v>
      </c>
      <c r="F37" s="12" t="s">
        <v>461</v>
      </c>
      <c r="G37" s="82"/>
      <c r="H37" s="82"/>
      <c r="I37" s="82"/>
      <c r="J37" s="82"/>
      <c r="K37" s="82"/>
      <c r="L37" s="82"/>
      <c r="M37" s="82"/>
      <c r="N37" s="82"/>
      <c r="O37" s="82"/>
      <c r="P37" s="82"/>
      <c r="Q37" s="82"/>
      <c r="R37" s="83">
        <f t="shared" si="1"/>
        <v>0</v>
      </c>
      <c r="S37" s="83">
        <f t="shared" si="2"/>
        <v>0</v>
      </c>
      <c r="T37" s="86"/>
      <c r="V37" s="42"/>
      <c r="W37" s="42"/>
    </row>
    <row r="38" spans="1:23">
      <c r="A38" s="42" t="s">
        <v>706</v>
      </c>
      <c r="B38" s="42"/>
      <c r="C38" s="42"/>
      <c r="D38" s="13"/>
      <c r="E38" s="16" t="s">
        <v>479</v>
      </c>
      <c r="F38" s="12" t="s">
        <v>462</v>
      </c>
      <c r="G38" s="82"/>
      <c r="H38" s="82"/>
      <c r="I38" s="82"/>
      <c r="J38" s="82"/>
      <c r="K38" s="82"/>
      <c r="L38" s="82"/>
      <c r="M38" s="82"/>
      <c r="N38" s="82"/>
      <c r="O38" s="82"/>
      <c r="P38" s="82"/>
      <c r="Q38" s="82"/>
      <c r="R38" s="83">
        <f t="shared" si="1"/>
        <v>0</v>
      </c>
      <c r="S38" s="83">
        <f t="shared" si="2"/>
        <v>0</v>
      </c>
      <c r="T38" s="86"/>
      <c r="V38" s="42"/>
      <c r="W38" s="42"/>
    </row>
    <row r="39" spans="1:23">
      <c r="A39" s="42" t="s">
        <v>707</v>
      </c>
      <c r="B39" s="42"/>
      <c r="C39" s="42"/>
      <c r="D39" s="13"/>
      <c r="E39" s="16" t="s">
        <v>480</v>
      </c>
      <c r="F39" s="12" t="s">
        <v>463</v>
      </c>
      <c r="G39" s="82"/>
      <c r="H39" s="82"/>
      <c r="I39" s="82"/>
      <c r="J39" s="82"/>
      <c r="K39" s="82"/>
      <c r="L39" s="82"/>
      <c r="M39" s="82"/>
      <c r="N39" s="82"/>
      <c r="O39" s="82"/>
      <c r="P39" s="82"/>
      <c r="Q39" s="82"/>
      <c r="R39" s="83">
        <f t="shared" si="1"/>
        <v>0</v>
      </c>
      <c r="S39" s="83">
        <f t="shared" si="2"/>
        <v>0</v>
      </c>
      <c r="T39" s="86"/>
      <c r="V39" s="42"/>
      <c r="W39" s="42"/>
    </row>
    <row r="40" spans="1:23">
      <c r="A40" s="42" t="s">
        <v>708</v>
      </c>
      <c r="B40" s="42"/>
      <c r="C40" s="42"/>
      <c r="D40" s="13"/>
      <c r="E40" s="16">
        <v>6</v>
      </c>
      <c r="F40" s="12" t="s">
        <v>464</v>
      </c>
      <c r="G40" s="82"/>
      <c r="H40" s="82"/>
      <c r="I40" s="82"/>
      <c r="J40" s="82"/>
      <c r="K40" s="82"/>
      <c r="L40" s="82"/>
      <c r="M40" s="82"/>
      <c r="N40" s="82"/>
      <c r="O40" s="82"/>
      <c r="P40" s="82"/>
      <c r="Q40" s="82"/>
      <c r="R40" s="83">
        <f t="shared" si="1"/>
        <v>0</v>
      </c>
      <c r="S40" s="83">
        <f t="shared" si="2"/>
        <v>0</v>
      </c>
      <c r="T40" s="86"/>
      <c r="V40" s="42"/>
      <c r="W40" s="42"/>
    </row>
    <row r="41" spans="1:23">
      <c r="A41" s="42" t="s">
        <v>709</v>
      </c>
      <c r="B41" s="42"/>
      <c r="C41" s="42"/>
      <c r="D41" s="13"/>
      <c r="E41" s="16">
        <v>7</v>
      </c>
      <c r="F41" s="12" t="s">
        <v>465</v>
      </c>
      <c r="G41" s="82"/>
      <c r="H41" s="82"/>
      <c r="I41" s="82"/>
      <c r="J41" s="82"/>
      <c r="K41" s="82"/>
      <c r="L41" s="82"/>
      <c r="M41" s="82"/>
      <c r="N41" s="82"/>
      <c r="O41" s="82"/>
      <c r="P41" s="82"/>
      <c r="Q41" s="82"/>
      <c r="R41" s="83">
        <f t="shared" si="1"/>
        <v>0</v>
      </c>
      <c r="S41" s="83">
        <f t="shared" si="2"/>
        <v>0</v>
      </c>
      <c r="T41" s="86"/>
      <c r="V41" s="42"/>
      <c r="W41" s="42"/>
    </row>
    <row r="42" spans="1:23">
      <c r="A42" s="42" t="s">
        <v>710</v>
      </c>
      <c r="B42" s="42"/>
      <c r="C42" s="42"/>
      <c r="D42" s="13"/>
      <c r="E42" s="16">
        <v>8</v>
      </c>
      <c r="F42" s="12" t="s">
        <v>466</v>
      </c>
      <c r="G42" s="82"/>
      <c r="H42" s="82"/>
      <c r="I42" s="82"/>
      <c r="J42" s="82"/>
      <c r="K42" s="82"/>
      <c r="L42" s="82"/>
      <c r="M42" s="82"/>
      <c r="N42" s="82"/>
      <c r="O42" s="82"/>
      <c r="P42" s="82"/>
      <c r="Q42" s="82"/>
      <c r="R42" s="83">
        <f t="shared" si="1"/>
        <v>0</v>
      </c>
      <c r="S42" s="83">
        <f t="shared" si="2"/>
        <v>0</v>
      </c>
      <c r="T42" s="86"/>
      <c r="V42" s="42"/>
      <c r="W42" s="42"/>
    </row>
    <row r="43" spans="1:23">
      <c r="A43" s="42" t="s">
        <v>805</v>
      </c>
      <c r="B43" s="42"/>
      <c r="C43" s="42"/>
      <c r="D43" s="13"/>
      <c r="E43" s="16">
        <v>9</v>
      </c>
      <c r="F43" s="12" t="s">
        <v>757</v>
      </c>
      <c r="G43" s="85"/>
      <c r="H43" s="85"/>
      <c r="I43" s="85"/>
      <c r="J43" s="85"/>
      <c r="K43" s="85"/>
      <c r="L43" s="85"/>
      <c r="M43" s="85"/>
      <c r="N43" s="85"/>
      <c r="O43" s="85"/>
      <c r="P43" s="85"/>
      <c r="Q43" s="85"/>
      <c r="R43" s="83">
        <f t="shared" si="1"/>
        <v>0</v>
      </c>
      <c r="S43" s="83">
        <f t="shared" si="2"/>
        <v>0</v>
      </c>
      <c r="T43" s="87"/>
      <c r="V43" s="42"/>
      <c r="W43" s="42"/>
    </row>
    <row r="44" spans="1:23">
      <c r="A44" s="42" t="s">
        <v>711</v>
      </c>
      <c r="B44" s="42"/>
      <c r="C44" s="42"/>
      <c r="D44" s="13"/>
      <c r="E44" s="16" t="s">
        <v>474</v>
      </c>
      <c r="F44" s="12" t="s">
        <v>467</v>
      </c>
      <c r="G44" s="83">
        <f>G15+G18+G24+G30+G35+G40+G41+G42+G43</f>
        <v>0</v>
      </c>
      <c r="H44" s="83">
        <f t="shared" ref="H44:Q44" si="7">H15+H18+H24+H30+H35+H40+H41+H42+H43</f>
        <v>0</v>
      </c>
      <c r="I44" s="83">
        <f t="shared" si="7"/>
        <v>0</v>
      </c>
      <c r="J44" s="83">
        <f t="shared" si="7"/>
        <v>0</v>
      </c>
      <c r="K44" s="83">
        <f t="shared" si="7"/>
        <v>0</v>
      </c>
      <c r="L44" s="83">
        <f t="shared" si="7"/>
        <v>0</v>
      </c>
      <c r="M44" s="83">
        <f t="shared" si="7"/>
        <v>0</v>
      </c>
      <c r="N44" s="83">
        <f t="shared" si="7"/>
        <v>0</v>
      </c>
      <c r="O44" s="83">
        <f t="shared" si="7"/>
        <v>0</v>
      </c>
      <c r="P44" s="83">
        <f t="shared" si="7"/>
        <v>0</v>
      </c>
      <c r="Q44" s="83">
        <f t="shared" si="7"/>
        <v>0</v>
      </c>
      <c r="R44" s="83">
        <f t="shared" si="1"/>
        <v>0</v>
      </c>
      <c r="S44" s="83">
        <f t="shared" si="2"/>
        <v>0</v>
      </c>
      <c r="T44" s="86"/>
      <c r="V44" s="42"/>
      <c r="W44" s="42"/>
    </row>
    <row r="45" spans="1:23">
      <c r="A45" s="42" t="s">
        <v>712</v>
      </c>
      <c r="B45" s="42"/>
      <c r="C45" s="42"/>
      <c r="D45" s="13"/>
      <c r="E45" s="50" t="s">
        <v>475</v>
      </c>
      <c r="F45" s="12" t="s">
        <v>468</v>
      </c>
      <c r="G45" s="83">
        <f t="shared" ref="G45:Q45" si="8">G46+G47+G48+G49+G50</f>
        <v>0</v>
      </c>
      <c r="H45" s="83">
        <f t="shared" si="8"/>
        <v>0</v>
      </c>
      <c r="I45" s="83">
        <f t="shared" si="8"/>
        <v>0</v>
      </c>
      <c r="J45" s="83">
        <f t="shared" si="8"/>
        <v>0</v>
      </c>
      <c r="K45" s="83">
        <f t="shared" si="8"/>
        <v>0</v>
      </c>
      <c r="L45" s="83">
        <f t="shared" si="8"/>
        <v>0</v>
      </c>
      <c r="M45" s="83">
        <f t="shared" si="8"/>
        <v>0</v>
      </c>
      <c r="N45" s="83">
        <f t="shared" si="8"/>
        <v>0</v>
      </c>
      <c r="O45" s="83">
        <f t="shared" si="8"/>
        <v>0</v>
      </c>
      <c r="P45" s="83">
        <f t="shared" si="8"/>
        <v>0</v>
      </c>
      <c r="Q45" s="83">
        <f t="shared" si="8"/>
        <v>0</v>
      </c>
      <c r="R45" s="83">
        <f t="shared" si="1"/>
        <v>0</v>
      </c>
      <c r="S45" s="83">
        <f t="shared" si="2"/>
        <v>0</v>
      </c>
      <c r="T45" s="86"/>
      <c r="V45" s="42"/>
      <c r="W45" s="42"/>
    </row>
    <row r="46" spans="1:23">
      <c r="A46" s="42" t="s">
        <v>716</v>
      </c>
      <c r="B46" s="42"/>
      <c r="C46" s="42"/>
      <c r="D46" s="13"/>
      <c r="E46" s="16" t="s">
        <v>477</v>
      </c>
      <c r="F46" s="12" t="s">
        <v>469</v>
      </c>
      <c r="G46" s="82"/>
      <c r="H46" s="82"/>
      <c r="I46" s="82"/>
      <c r="J46" s="82"/>
      <c r="K46" s="82"/>
      <c r="L46" s="82"/>
      <c r="M46" s="82"/>
      <c r="N46" s="82"/>
      <c r="O46" s="82"/>
      <c r="P46" s="82"/>
      <c r="Q46" s="82"/>
      <c r="R46" s="83">
        <f t="shared" si="1"/>
        <v>0</v>
      </c>
      <c r="S46" s="83">
        <f t="shared" si="2"/>
        <v>0</v>
      </c>
      <c r="T46" s="86"/>
      <c r="V46" s="42"/>
      <c r="W46" s="42"/>
    </row>
    <row r="47" spans="1:23">
      <c r="A47" s="42" t="s">
        <v>717</v>
      </c>
      <c r="B47" s="42"/>
      <c r="C47" s="42"/>
      <c r="D47" s="13"/>
      <c r="E47" s="16" t="s">
        <v>478</v>
      </c>
      <c r="F47" s="12" t="s">
        <v>470</v>
      </c>
      <c r="G47" s="82"/>
      <c r="H47" s="82"/>
      <c r="I47" s="82"/>
      <c r="J47" s="82"/>
      <c r="K47" s="82"/>
      <c r="L47" s="82"/>
      <c r="M47" s="82"/>
      <c r="N47" s="82"/>
      <c r="O47" s="82"/>
      <c r="P47" s="82"/>
      <c r="Q47" s="82"/>
      <c r="R47" s="83">
        <f t="shared" si="1"/>
        <v>0</v>
      </c>
      <c r="S47" s="83">
        <f t="shared" si="2"/>
        <v>0</v>
      </c>
      <c r="T47" s="86"/>
      <c r="V47" s="42"/>
      <c r="W47" s="42"/>
    </row>
    <row r="48" spans="1:23">
      <c r="A48" s="42" t="s">
        <v>718</v>
      </c>
      <c r="B48" s="42"/>
      <c r="C48" s="42"/>
      <c r="D48" s="13"/>
      <c r="E48" s="16" t="s">
        <v>479</v>
      </c>
      <c r="F48" s="12" t="s">
        <v>471</v>
      </c>
      <c r="G48" s="82"/>
      <c r="H48" s="82"/>
      <c r="I48" s="82"/>
      <c r="J48" s="82"/>
      <c r="K48" s="82"/>
      <c r="L48" s="82"/>
      <c r="M48" s="82"/>
      <c r="N48" s="82"/>
      <c r="O48" s="82"/>
      <c r="P48" s="82"/>
      <c r="Q48" s="82"/>
      <c r="R48" s="83">
        <f t="shared" si="1"/>
        <v>0</v>
      </c>
      <c r="S48" s="83">
        <f t="shared" si="2"/>
        <v>0</v>
      </c>
      <c r="T48" s="86"/>
      <c r="V48" s="42"/>
      <c r="W48" s="42"/>
    </row>
    <row r="49" spans="1:24">
      <c r="A49" s="42" t="s">
        <v>719</v>
      </c>
      <c r="B49" s="42"/>
      <c r="C49" s="42"/>
      <c r="D49" s="13"/>
      <c r="E49" s="16" t="s">
        <v>480</v>
      </c>
      <c r="F49" s="12" t="s">
        <v>472</v>
      </c>
      <c r="G49" s="82"/>
      <c r="H49" s="82"/>
      <c r="I49" s="82"/>
      <c r="J49" s="82"/>
      <c r="K49" s="82"/>
      <c r="L49" s="82"/>
      <c r="M49" s="82"/>
      <c r="N49" s="82"/>
      <c r="O49" s="82"/>
      <c r="P49" s="82"/>
      <c r="Q49" s="82"/>
      <c r="R49" s="83">
        <f t="shared" si="1"/>
        <v>0</v>
      </c>
      <c r="S49" s="83">
        <f t="shared" si="2"/>
        <v>0</v>
      </c>
      <c r="T49" s="86"/>
      <c r="V49" s="42"/>
      <c r="W49" s="42"/>
    </row>
    <row r="50" spans="1:24">
      <c r="A50" s="42" t="s">
        <v>720</v>
      </c>
      <c r="B50" s="42"/>
      <c r="C50" s="42"/>
      <c r="D50" s="13"/>
      <c r="E50" s="16" t="s">
        <v>481</v>
      </c>
      <c r="F50" s="12" t="s">
        <v>757</v>
      </c>
      <c r="G50" s="85"/>
      <c r="H50" s="85"/>
      <c r="I50" s="85"/>
      <c r="J50" s="85"/>
      <c r="K50" s="85"/>
      <c r="L50" s="85"/>
      <c r="M50" s="85"/>
      <c r="N50" s="85"/>
      <c r="O50" s="85"/>
      <c r="P50" s="85"/>
      <c r="Q50" s="85"/>
      <c r="R50" s="83">
        <f t="shared" si="1"/>
        <v>0</v>
      </c>
      <c r="S50" s="83">
        <f t="shared" si="2"/>
        <v>0</v>
      </c>
      <c r="T50" s="87"/>
      <c r="V50" s="42"/>
      <c r="W50" s="42"/>
    </row>
    <row r="51" spans="1:24">
      <c r="A51" s="42" t="s">
        <v>721</v>
      </c>
      <c r="B51" s="42"/>
      <c r="C51" s="42"/>
      <c r="D51" s="13"/>
      <c r="E51" s="16" t="s">
        <v>476</v>
      </c>
      <c r="F51" s="12" t="s">
        <v>473</v>
      </c>
      <c r="G51" s="83">
        <f t="shared" ref="G51:Q51" si="9">G44+G45</f>
        <v>0</v>
      </c>
      <c r="H51" s="83">
        <f t="shared" si="9"/>
        <v>0</v>
      </c>
      <c r="I51" s="83">
        <f t="shared" si="9"/>
        <v>0</v>
      </c>
      <c r="J51" s="83">
        <f t="shared" si="9"/>
        <v>0</v>
      </c>
      <c r="K51" s="83">
        <f t="shared" si="9"/>
        <v>0</v>
      </c>
      <c r="L51" s="83">
        <f t="shared" si="9"/>
        <v>0</v>
      </c>
      <c r="M51" s="83">
        <f t="shared" si="9"/>
        <v>0</v>
      </c>
      <c r="N51" s="83">
        <f t="shared" si="9"/>
        <v>0</v>
      </c>
      <c r="O51" s="83">
        <f t="shared" si="9"/>
        <v>0</v>
      </c>
      <c r="P51" s="83">
        <f t="shared" si="9"/>
        <v>0</v>
      </c>
      <c r="Q51" s="83">
        <f t="shared" si="9"/>
        <v>0</v>
      </c>
      <c r="R51" s="83">
        <f t="shared" si="1"/>
        <v>0</v>
      </c>
      <c r="S51" s="83">
        <f t="shared" si="2"/>
        <v>0</v>
      </c>
      <c r="T51" s="86"/>
      <c r="V51" s="42"/>
      <c r="W51" s="42"/>
      <c r="X51" s="92">
        <f>R51*fn_T51_36_06082013</f>
        <v>0</v>
      </c>
    </row>
    <row r="52" spans="1:24" hidden="1">
      <c r="A52" s="42"/>
      <c r="B52" s="42"/>
      <c r="C52" s="42" t="s">
        <v>412</v>
      </c>
      <c r="V52" s="42"/>
      <c r="W52" s="42"/>
    </row>
    <row r="53" spans="1:24" hidden="1">
      <c r="A53" s="42"/>
      <c r="B53" s="42"/>
      <c r="C53" s="42" t="s">
        <v>415</v>
      </c>
      <c r="D53" s="42"/>
      <c r="E53" s="42"/>
      <c r="F53" s="42"/>
      <c r="G53" s="42"/>
      <c r="H53" s="42"/>
      <c r="I53" s="42"/>
      <c r="J53" s="42"/>
      <c r="K53" s="42"/>
      <c r="L53" s="42"/>
      <c r="M53" s="42"/>
      <c r="N53" s="42"/>
      <c r="O53" s="42"/>
      <c r="P53" s="42"/>
      <c r="Q53" s="42"/>
      <c r="R53" s="42"/>
      <c r="S53" s="42"/>
      <c r="T53" s="42"/>
      <c r="U53" s="42"/>
      <c r="V53" s="42" t="s">
        <v>416</v>
      </c>
      <c r="W53" s="42"/>
    </row>
    <row r="54" spans="1:24" hidden="1"/>
    <row r="55" spans="1:24" hidden="1"/>
    <row r="58" spans="1:24" hidden="1">
      <c r="A58" s="42"/>
      <c r="B58" s="42"/>
      <c r="C58" s="42" t="s">
        <v>732</v>
      </c>
      <c r="D58" s="42"/>
      <c r="E58" s="42"/>
      <c r="F58" s="42"/>
      <c r="G58" s="42"/>
      <c r="H58" s="42"/>
      <c r="I58" s="42"/>
      <c r="J58" s="42"/>
      <c r="K58" s="42"/>
      <c r="L58" s="42"/>
      <c r="M58" s="42"/>
      <c r="N58" s="42"/>
      <c r="O58" s="42"/>
      <c r="P58" s="42"/>
      <c r="Q58" s="42"/>
      <c r="R58" s="42"/>
      <c r="S58" s="42"/>
      <c r="T58" s="42"/>
      <c r="U58" s="42"/>
      <c r="V58" s="42"/>
      <c r="W58" s="42"/>
    </row>
    <row r="59" spans="1:24" hidden="1">
      <c r="A59" s="42"/>
      <c r="B59" s="42"/>
      <c r="C59" s="42"/>
      <c r="D59" s="42"/>
      <c r="E59" s="42"/>
      <c r="F59" s="42"/>
      <c r="G59" s="42"/>
      <c r="H59" s="42"/>
      <c r="I59" s="42"/>
      <c r="J59" s="42"/>
      <c r="K59" s="42"/>
      <c r="L59" s="42"/>
      <c r="M59" s="42"/>
      <c r="N59" s="42"/>
      <c r="O59" s="42"/>
      <c r="P59" s="42"/>
      <c r="Q59" s="42"/>
      <c r="R59" s="42"/>
      <c r="S59" s="42"/>
      <c r="T59" s="42"/>
      <c r="U59" s="42"/>
      <c r="V59" s="42"/>
      <c r="W59" s="42"/>
    </row>
    <row r="60" spans="1:24" hidden="1">
      <c r="A60" s="42"/>
      <c r="B60" s="42"/>
      <c r="C60" s="42"/>
      <c r="D60" s="42" t="s">
        <v>432</v>
      </c>
      <c r="E60" s="42"/>
      <c r="F60" s="42"/>
      <c r="G60" s="42" t="s">
        <v>5</v>
      </c>
      <c r="H60" s="42" t="s">
        <v>6</v>
      </c>
      <c r="I60" s="42" t="s">
        <v>7</v>
      </c>
      <c r="J60" s="42" t="s">
        <v>8</v>
      </c>
      <c r="K60" s="42" t="s">
        <v>9</v>
      </c>
      <c r="L60" s="42" t="s">
        <v>10</v>
      </c>
      <c r="M60" s="42" t="s">
        <v>11</v>
      </c>
      <c r="N60" s="42" t="s">
        <v>12</v>
      </c>
      <c r="O60" s="42" t="s">
        <v>13</v>
      </c>
      <c r="P60" s="42" t="s">
        <v>14</v>
      </c>
      <c r="Q60" s="42" t="s">
        <v>15</v>
      </c>
      <c r="R60" s="42" t="s">
        <v>16</v>
      </c>
      <c r="S60" s="42" t="s">
        <v>779</v>
      </c>
      <c r="T60" s="42" t="s">
        <v>779</v>
      </c>
      <c r="U60" s="42"/>
      <c r="V60" s="42"/>
      <c r="W60" s="42"/>
    </row>
    <row r="61" spans="1:24" hidden="1">
      <c r="A61" s="42"/>
      <c r="B61" s="42"/>
      <c r="C61" s="42" t="s">
        <v>413</v>
      </c>
      <c r="D61" s="42" t="s">
        <v>431</v>
      </c>
      <c r="E61" s="42" t="s">
        <v>418</v>
      </c>
      <c r="F61" s="42" t="s">
        <v>418</v>
      </c>
      <c r="G61" s="42"/>
      <c r="H61" s="42"/>
      <c r="I61" s="42"/>
      <c r="J61" s="42"/>
      <c r="K61" s="42"/>
      <c r="L61" s="42"/>
      <c r="M61" s="42"/>
      <c r="N61" s="42"/>
      <c r="O61" s="42"/>
      <c r="P61" s="42"/>
      <c r="Q61" s="42"/>
      <c r="R61" s="42"/>
      <c r="S61" s="42"/>
      <c r="T61" s="42"/>
      <c r="U61" s="42" t="s">
        <v>412</v>
      </c>
      <c r="V61" s="42" t="s">
        <v>414</v>
      </c>
      <c r="W61" s="42"/>
    </row>
    <row r="62" spans="1:24">
      <c r="A62" s="42"/>
      <c r="B62" s="42"/>
      <c r="C62" s="74" t="s">
        <v>418</v>
      </c>
      <c r="D62" s="14"/>
      <c r="E62" s="122" t="s">
        <v>733</v>
      </c>
      <c r="F62" s="122"/>
      <c r="G62" s="122"/>
      <c r="H62" s="122"/>
      <c r="I62" s="122"/>
      <c r="J62" s="122"/>
      <c r="K62" s="122"/>
      <c r="L62" s="122"/>
      <c r="M62" s="122"/>
      <c r="N62" s="122"/>
      <c r="O62" s="122"/>
      <c r="P62" s="122"/>
      <c r="Q62" s="122"/>
      <c r="R62" s="122"/>
      <c r="S62" s="122"/>
      <c r="T62" s="18" t="s">
        <v>428</v>
      </c>
      <c r="V62" s="42"/>
      <c r="W62" s="42"/>
    </row>
    <row r="63" spans="1:24" ht="45">
      <c r="A63" s="42"/>
      <c r="B63" s="42"/>
      <c r="C63" s="74" t="s">
        <v>418</v>
      </c>
      <c r="D63" s="14"/>
      <c r="E63" s="39"/>
      <c r="F63" s="20" t="s">
        <v>734</v>
      </c>
      <c r="G63" s="20" t="s">
        <v>484</v>
      </c>
      <c r="H63" s="21" t="s">
        <v>485</v>
      </c>
      <c r="I63" s="21" t="s">
        <v>486</v>
      </c>
      <c r="J63" s="21" t="s">
        <v>487</v>
      </c>
      <c r="K63" s="21" t="s">
        <v>488</v>
      </c>
      <c r="L63" s="21" t="s">
        <v>489</v>
      </c>
      <c r="M63" s="21" t="s">
        <v>490</v>
      </c>
      <c r="N63" s="21" t="s">
        <v>491</v>
      </c>
      <c r="O63" s="21" t="s">
        <v>492</v>
      </c>
      <c r="P63" s="21" t="s">
        <v>493</v>
      </c>
      <c r="Q63" s="21" t="s">
        <v>494</v>
      </c>
      <c r="R63" s="21" t="s">
        <v>829</v>
      </c>
      <c r="S63" s="21" t="s">
        <v>495</v>
      </c>
      <c r="T63" s="21" t="s">
        <v>496</v>
      </c>
      <c r="V63" s="42"/>
      <c r="W63" s="42"/>
    </row>
    <row r="64" spans="1:24">
      <c r="A64" s="42"/>
      <c r="B64" s="42"/>
      <c r="C64" s="74" t="s">
        <v>418</v>
      </c>
      <c r="D64" s="14"/>
      <c r="E64" s="40"/>
      <c r="F64" s="25">
        <v>2</v>
      </c>
      <c r="G64" s="25">
        <v>3</v>
      </c>
      <c r="H64" s="26">
        <v>4</v>
      </c>
      <c r="I64" s="26">
        <v>5</v>
      </c>
      <c r="J64" s="26">
        <v>6</v>
      </c>
      <c r="K64" s="26">
        <v>7</v>
      </c>
      <c r="L64" s="26">
        <v>8</v>
      </c>
      <c r="M64" s="26">
        <v>9</v>
      </c>
      <c r="N64" s="26">
        <v>10</v>
      </c>
      <c r="O64" s="26">
        <v>11</v>
      </c>
      <c r="P64" s="26">
        <v>12</v>
      </c>
      <c r="Q64" s="26">
        <v>13</v>
      </c>
      <c r="R64" s="26">
        <v>14</v>
      </c>
      <c r="S64" s="26">
        <v>15</v>
      </c>
      <c r="T64" s="26">
        <v>16</v>
      </c>
      <c r="V64" s="42"/>
      <c r="W64" s="42"/>
    </row>
    <row r="65" spans="1:23" hidden="1">
      <c r="A65" s="42"/>
      <c r="B65" s="42"/>
      <c r="C65" s="42" t="s">
        <v>412</v>
      </c>
      <c r="V65" s="42"/>
      <c r="W65" s="42"/>
    </row>
    <row r="66" spans="1:23">
      <c r="A66" s="42" t="s">
        <v>765</v>
      </c>
      <c r="B66" s="42"/>
      <c r="C66" s="42"/>
      <c r="D66" s="13"/>
      <c r="E66" s="27">
        <v>1</v>
      </c>
      <c r="F66" s="12" t="s">
        <v>735</v>
      </c>
      <c r="G66" s="82"/>
      <c r="H66" s="82"/>
      <c r="I66" s="82"/>
      <c r="J66" s="82"/>
      <c r="K66" s="82"/>
      <c r="L66" s="82"/>
      <c r="M66" s="82"/>
      <c r="N66" s="82"/>
      <c r="O66" s="82"/>
      <c r="P66" s="82"/>
      <c r="Q66" s="82"/>
      <c r="R66" s="83">
        <f t="shared" ref="R66:R98" si="10">G66+H66+I66+J66+K66+L66+M66+N66+O66+P66</f>
        <v>0</v>
      </c>
      <c r="S66" s="83">
        <f t="shared" ref="S66:S98" si="11">Q66+R66</f>
        <v>0</v>
      </c>
      <c r="T66" s="86"/>
      <c r="V66" s="42"/>
      <c r="W66" s="42"/>
    </row>
    <row r="67" spans="1:23">
      <c r="A67" s="42" t="s">
        <v>766</v>
      </c>
      <c r="B67" s="42"/>
      <c r="C67" s="42"/>
      <c r="D67" s="13"/>
      <c r="E67" s="27">
        <v>2</v>
      </c>
      <c r="F67" s="12" t="s">
        <v>736</v>
      </c>
      <c r="G67" s="82"/>
      <c r="H67" s="82"/>
      <c r="I67" s="82"/>
      <c r="J67" s="82"/>
      <c r="K67" s="82"/>
      <c r="L67" s="82"/>
      <c r="M67" s="82"/>
      <c r="N67" s="82"/>
      <c r="O67" s="82"/>
      <c r="P67" s="82"/>
      <c r="Q67" s="82"/>
      <c r="R67" s="83">
        <f t="shared" si="10"/>
        <v>0</v>
      </c>
      <c r="S67" s="83">
        <f t="shared" si="11"/>
        <v>0</v>
      </c>
      <c r="T67" s="86"/>
      <c r="V67" s="42"/>
      <c r="W67" s="42"/>
    </row>
    <row r="68" spans="1:23">
      <c r="A68" s="42" t="s">
        <v>767</v>
      </c>
      <c r="B68" s="42"/>
      <c r="C68" s="42"/>
      <c r="D68" s="13"/>
      <c r="E68" s="27">
        <v>3</v>
      </c>
      <c r="F68" s="12" t="s">
        <v>737</v>
      </c>
      <c r="G68" s="84">
        <f t="shared" ref="G68:Q68" si="12">G69+G70+G71</f>
        <v>0</v>
      </c>
      <c r="H68" s="84">
        <f t="shared" si="12"/>
        <v>0</v>
      </c>
      <c r="I68" s="84">
        <f t="shared" si="12"/>
        <v>0</v>
      </c>
      <c r="J68" s="84">
        <f t="shared" si="12"/>
        <v>0</v>
      </c>
      <c r="K68" s="84">
        <f t="shared" si="12"/>
        <v>0</v>
      </c>
      <c r="L68" s="84">
        <f t="shared" si="12"/>
        <v>0</v>
      </c>
      <c r="M68" s="84">
        <f t="shared" si="12"/>
        <v>0</v>
      </c>
      <c r="N68" s="84">
        <f t="shared" si="12"/>
        <v>0</v>
      </c>
      <c r="O68" s="84">
        <f t="shared" si="12"/>
        <v>0</v>
      </c>
      <c r="P68" s="84">
        <f t="shared" si="12"/>
        <v>0</v>
      </c>
      <c r="Q68" s="84">
        <f t="shared" si="12"/>
        <v>0</v>
      </c>
      <c r="R68" s="83">
        <f t="shared" si="10"/>
        <v>0</v>
      </c>
      <c r="S68" s="83">
        <f t="shared" si="11"/>
        <v>0</v>
      </c>
      <c r="T68" s="88"/>
      <c r="V68" s="42"/>
      <c r="W68" s="42"/>
    </row>
    <row r="69" spans="1:23">
      <c r="A69" s="42" t="s">
        <v>768</v>
      </c>
      <c r="B69" s="42"/>
      <c r="C69" s="42"/>
      <c r="D69" s="13"/>
      <c r="E69" s="17" t="s">
        <v>477</v>
      </c>
      <c r="F69" s="12" t="s">
        <v>738</v>
      </c>
      <c r="G69" s="82"/>
      <c r="H69" s="82"/>
      <c r="I69" s="82"/>
      <c r="J69" s="82"/>
      <c r="K69" s="82"/>
      <c r="L69" s="82"/>
      <c r="M69" s="82"/>
      <c r="N69" s="82"/>
      <c r="O69" s="82"/>
      <c r="P69" s="82"/>
      <c r="Q69" s="82"/>
      <c r="R69" s="83">
        <f t="shared" si="10"/>
        <v>0</v>
      </c>
      <c r="S69" s="83">
        <f t="shared" si="11"/>
        <v>0</v>
      </c>
      <c r="T69" s="86"/>
      <c r="V69" s="42"/>
      <c r="W69" s="42"/>
    </row>
    <row r="70" spans="1:23">
      <c r="A70" s="42" t="s">
        <v>769</v>
      </c>
      <c r="B70" s="42"/>
      <c r="C70" s="42"/>
      <c r="D70" s="13"/>
      <c r="E70" s="17" t="s">
        <v>478</v>
      </c>
      <c r="F70" s="12" t="s">
        <v>739</v>
      </c>
      <c r="G70" s="82"/>
      <c r="H70" s="82"/>
      <c r="I70" s="82"/>
      <c r="J70" s="82"/>
      <c r="K70" s="82"/>
      <c r="L70" s="82"/>
      <c r="M70" s="82"/>
      <c r="N70" s="82"/>
      <c r="O70" s="82"/>
      <c r="P70" s="82"/>
      <c r="Q70" s="82"/>
      <c r="R70" s="83">
        <f t="shared" si="10"/>
        <v>0</v>
      </c>
      <c r="S70" s="83">
        <f t="shared" si="11"/>
        <v>0</v>
      </c>
      <c r="T70" s="86"/>
      <c r="V70" s="42"/>
      <c r="W70" s="42"/>
    </row>
    <row r="71" spans="1:23">
      <c r="A71" s="42" t="s">
        <v>770</v>
      </c>
      <c r="B71" s="42"/>
      <c r="C71" s="42"/>
      <c r="D71" s="13"/>
      <c r="E71" s="17" t="s">
        <v>479</v>
      </c>
      <c r="F71" s="12" t="s">
        <v>740</v>
      </c>
      <c r="G71" s="82"/>
      <c r="H71" s="82"/>
      <c r="I71" s="82"/>
      <c r="J71" s="82"/>
      <c r="K71" s="82"/>
      <c r="L71" s="82"/>
      <c r="M71" s="82"/>
      <c r="N71" s="82"/>
      <c r="O71" s="82"/>
      <c r="P71" s="82"/>
      <c r="Q71" s="82"/>
      <c r="R71" s="83">
        <f t="shared" si="10"/>
        <v>0</v>
      </c>
      <c r="S71" s="83">
        <f t="shared" si="11"/>
        <v>0</v>
      </c>
      <c r="T71" s="86"/>
      <c r="V71" s="42"/>
      <c r="W71" s="42"/>
    </row>
    <row r="72" spans="1:23" ht="30">
      <c r="A72" s="42" t="s">
        <v>771</v>
      </c>
      <c r="B72" s="42"/>
      <c r="C72" s="42"/>
      <c r="D72" s="13"/>
      <c r="E72" s="27">
        <v>4</v>
      </c>
      <c r="F72" s="12" t="s">
        <v>25</v>
      </c>
      <c r="G72" s="84">
        <f t="shared" ref="G72:Q72" si="13">G73+G74+G75+G76</f>
        <v>0</v>
      </c>
      <c r="H72" s="84">
        <f t="shared" si="13"/>
        <v>0</v>
      </c>
      <c r="I72" s="84">
        <f t="shared" si="13"/>
        <v>0</v>
      </c>
      <c r="J72" s="84">
        <f t="shared" si="13"/>
        <v>0</v>
      </c>
      <c r="K72" s="84">
        <f t="shared" si="13"/>
        <v>0</v>
      </c>
      <c r="L72" s="84">
        <f t="shared" si="13"/>
        <v>0</v>
      </c>
      <c r="M72" s="84">
        <f t="shared" si="13"/>
        <v>0</v>
      </c>
      <c r="N72" s="84">
        <f t="shared" si="13"/>
        <v>0</v>
      </c>
      <c r="O72" s="84">
        <f t="shared" si="13"/>
        <v>0</v>
      </c>
      <c r="P72" s="84">
        <f t="shared" si="13"/>
        <v>0</v>
      </c>
      <c r="Q72" s="84">
        <f t="shared" si="13"/>
        <v>0</v>
      </c>
      <c r="R72" s="83">
        <f t="shared" si="10"/>
        <v>0</v>
      </c>
      <c r="S72" s="83">
        <f t="shared" si="11"/>
        <v>0</v>
      </c>
      <c r="T72" s="88"/>
      <c r="V72" s="42"/>
      <c r="W72" s="42"/>
    </row>
    <row r="73" spans="1:23">
      <c r="A73" s="42" t="s">
        <v>772</v>
      </c>
      <c r="B73" s="42"/>
      <c r="C73" s="42"/>
      <c r="D73" s="13"/>
      <c r="E73" s="17" t="s">
        <v>477</v>
      </c>
      <c r="F73" s="12" t="s">
        <v>741</v>
      </c>
      <c r="G73" s="82"/>
      <c r="H73" s="82"/>
      <c r="I73" s="82"/>
      <c r="J73" s="82"/>
      <c r="K73" s="82"/>
      <c r="L73" s="82"/>
      <c r="M73" s="82"/>
      <c r="N73" s="82"/>
      <c r="O73" s="82"/>
      <c r="P73" s="82"/>
      <c r="Q73" s="82"/>
      <c r="R73" s="83">
        <f t="shared" si="10"/>
        <v>0</v>
      </c>
      <c r="S73" s="83">
        <f t="shared" si="11"/>
        <v>0</v>
      </c>
      <c r="T73" s="86"/>
      <c r="V73" s="42"/>
      <c r="W73" s="42"/>
    </row>
    <row r="74" spans="1:23">
      <c r="A74" s="42" t="s">
        <v>773</v>
      </c>
      <c r="B74" s="42"/>
      <c r="C74" s="42"/>
      <c r="D74" s="13"/>
      <c r="E74" s="17" t="s">
        <v>478</v>
      </c>
      <c r="F74" s="12" t="s">
        <v>742</v>
      </c>
      <c r="G74" s="82"/>
      <c r="H74" s="82"/>
      <c r="I74" s="82"/>
      <c r="J74" s="82"/>
      <c r="K74" s="82"/>
      <c r="L74" s="82"/>
      <c r="M74" s="82"/>
      <c r="N74" s="82"/>
      <c r="O74" s="82"/>
      <c r="P74" s="82"/>
      <c r="Q74" s="82"/>
      <c r="R74" s="83">
        <f t="shared" si="10"/>
        <v>0</v>
      </c>
      <c r="S74" s="83">
        <f t="shared" si="11"/>
        <v>0</v>
      </c>
      <c r="T74" s="86"/>
      <c r="V74" s="42"/>
      <c r="W74" s="42"/>
    </row>
    <row r="75" spans="1:23">
      <c r="A75" s="42" t="s">
        <v>774</v>
      </c>
      <c r="B75" s="42"/>
      <c r="C75" s="42"/>
      <c r="D75" s="13"/>
      <c r="E75" s="17" t="s">
        <v>479</v>
      </c>
      <c r="F75" s="12" t="s">
        <v>743</v>
      </c>
      <c r="G75" s="82"/>
      <c r="H75" s="82"/>
      <c r="I75" s="82"/>
      <c r="J75" s="82"/>
      <c r="K75" s="82"/>
      <c r="L75" s="82"/>
      <c r="M75" s="82"/>
      <c r="N75" s="82"/>
      <c r="O75" s="82"/>
      <c r="P75" s="82"/>
      <c r="Q75" s="82"/>
      <c r="R75" s="83">
        <f t="shared" si="10"/>
        <v>0</v>
      </c>
      <c r="S75" s="83">
        <f t="shared" si="11"/>
        <v>0</v>
      </c>
      <c r="T75" s="86"/>
      <c r="V75" s="42"/>
      <c r="W75" s="42"/>
    </row>
    <row r="76" spans="1:23">
      <c r="A76" s="42" t="s">
        <v>1059</v>
      </c>
      <c r="B76" s="42"/>
      <c r="C76" s="42"/>
      <c r="D76" s="13"/>
      <c r="E76" s="17" t="s">
        <v>480</v>
      </c>
      <c r="F76" s="12" t="s">
        <v>744</v>
      </c>
      <c r="G76" s="82"/>
      <c r="H76" s="82"/>
      <c r="I76" s="82"/>
      <c r="J76" s="82"/>
      <c r="K76" s="82"/>
      <c r="L76" s="82"/>
      <c r="M76" s="82"/>
      <c r="N76" s="82"/>
      <c r="O76" s="82"/>
      <c r="P76" s="82"/>
      <c r="Q76" s="82"/>
      <c r="R76" s="83">
        <f t="shared" si="10"/>
        <v>0</v>
      </c>
      <c r="S76" s="83">
        <f t="shared" si="11"/>
        <v>0</v>
      </c>
      <c r="T76" s="86"/>
      <c r="V76" s="42"/>
      <c r="W76" s="42"/>
    </row>
    <row r="77" spans="1:23">
      <c r="A77" s="42" t="s">
        <v>781</v>
      </c>
      <c r="B77" s="42"/>
      <c r="C77" s="42"/>
      <c r="D77" s="13"/>
      <c r="E77" s="27">
        <v>5</v>
      </c>
      <c r="F77" s="12" t="s">
        <v>745</v>
      </c>
      <c r="G77" s="84">
        <f t="shared" ref="G77:Q77" si="14">G78+G79+G80</f>
        <v>0</v>
      </c>
      <c r="H77" s="84">
        <f t="shared" si="14"/>
        <v>0</v>
      </c>
      <c r="I77" s="84">
        <f t="shared" si="14"/>
        <v>0</v>
      </c>
      <c r="J77" s="84">
        <f t="shared" si="14"/>
        <v>0</v>
      </c>
      <c r="K77" s="84">
        <f t="shared" si="14"/>
        <v>0</v>
      </c>
      <c r="L77" s="84">
        <f t="shared" si="14"/>
        <v>0</v>
      </c>
      <c r="M77" s="84">
        <f t="shared" si="14"/>
        <v>0</v>
      </c>
      <c r="N77" s="84">
        <f t="shared" si="14"/>
        <v>0</v>
      </c>
      <c r="O77" s="84">
        <f t="shared" si="14"/>
        <v>0</v>
      </c>
      <c r="P77" s="84">
        <f t="shared" si="14"/>
        <v>0</v>
      </c>
      <c r="Q77" s="84">
        <f t="shared" si="14"/>
        <v>0</v>
      </c>
      <c r="R77" s="83">
        <f t="shared" si="10"/>
        <v>0</v>
      </c>
      <c r="S77" s="83">
        <f t="shared" si="11"/>
        <v>0</v>
      </c>
      <c r="T77" s="88"/>
      <c r="V77" s="42"/>
      <c r="W77" s="42"/>
    </row>
    <row r="78" spans="1:23">
      <c r="A78" s="42" t="s">
        <v>782</v>
      </c>
      <c r="B78" s="42"/>
      <c r="C78" s="42"/>
      <c r="D78" s="13"/>
      <c r="E78" s="17" t="s">
        <v>477</v>
      </c>
      <c r="F78" s="12" t="s">
        <v>746</v>
      </c>
      <c r="G78" s="82"/>
      <c r="H78" s="82"/>
      <c r="I78" s="82"/>
      <c r="J78" s="82"/>
      <c r="K78" s="82"/>
      <c r="L78" s="82"/>
      <c r="M78" s="82"/>
      <c r="N78" s="82"/>
      <c r="O78" s="82"/>
      <c r="P78" s="82"/>
      <c r="Q78" s="82"/>
      <c r="R78" s="83">
        <f t="shared" si="10"/>
        <v>0</v>
      </c>
      <c r="S78" s="83">
        <f t="shared" si="11"/>
        <v>0</v>
      </c>
      <c r="T78" s="86"/>
      <c r="V78" s="42"/>
      <c r="W78" s="42"/>
    </row>
    <row r="79" spans="1:23">
      <c r="A79" s="42" t="s">
        <v>783</v>
      </c>
      <c r="B79" s="42"/>
      <c r="C79" s="42"/>
      <c r="D79" s="13"/>
      <c r="E79" s="17" t="s">
        <v>478</v>
      </c>
      <c r="F79" s="12" t="s">
        <v>747</v>
      </c>
      <c r="G79" s="82"/>
      <c r="H79" s="82"/>
      <c r="I79" s="82"/>
      <c r="J79" s="82"/>
      <c r="K79" s="82"/>
      <c r="L79" s="82"/>
      <c r="M79" s="82"/>
      <c r="N79" s="82"/>
      <c r="O79" s="82"/>
      <c r="P79" s="82"/>
      <c r="Q79" s="82"/>
      <c r="R79" s="83">
        <f t="shared" si="10"/>
        <v>0</v>
      </c>
      <c r="S79" s="83">
        <f t="shared" si="11"/>
        <v>0</v>
      </c>
      <c r="T79" s="86"/>
      <c r="V79" s="42"/>
      <c r="W79" s="42"/>
    </row>
    <row r="80" spans="1:23">
      <c r="A80" s="42" t="s">
        <v>784</v>
      </c>
      <c r="B80" s="42"/>
      <c r="C80" s="42"/>
      <c r="D80" s="13"/>
      <c r="E80" s="17" t="s">
        <v>479</v>
      </c>
      <c r="F80" s="12" t="s">
        <v>748</v>
      </c>
      <c r="G80" s="82"/>
      <c r="H80" s="82"/>
      <c r="I80" s="82"/>
      <c r="J80" s="82"/>
      <c r="K80" s="82"/>
      <c r="L80" s="82"/>
      <c r="M80" s="82"/>
      <c r="N80" s="82"/>
      <c r="O80" s="82"/>
      <c r="P80" s="82"/>
      <c r="Q80" s="82"/>
      <c r="R80" s="83">
        <f t="shared" si="10"/>
        <v>0</v>
      </c>
      <c r="S80" s="83">
        <f t="shared" si="11"/>
        <v>0</v>
      </c>
      <c r="T80" s="86"/>
      <c r="V80" s="42"/>
      <c r="W80" s="42"/>
    </row>
    <row r="81" spans="1:23">
      <c r="A81" s="42" t="s">
        <v>785</v>
      </c>
      <c r="B81" s="42"/>
      <c r="C81" s="42"/>
      <c r="D81" s="13"/>
      <c r="E81" s="27">
        <v>6</v>
      </c>
      <c r="F81" s="12" t="s">
        <v>749</v>
      </c>
      <c r="G81" s="82"/>
      <c r="H81" s="82"/>
      <c r="I81" s="82"/>
      <c r="J81" s="82"/>
      <c r="K81" s="82"/>
      <c r="L81" s="82"/>
      <c r="M81" s="82"/>
      <c r="N81" s="82"/>
      <c r="O81" s="82"/>
      <c r="P81" s="82"/>
      <c r="Q81" s="82"/>
      <c r="R81" s="83">
        <f t="shared" si="10"/>
        <v>0</v>
      </c>
      <c r="S81" s="83">
        <f t="shared" si="11"/>
        <v>0</v>
      </c>
      <c r="T81" s="86"/>
      <c r="V81" s="42"/>
      <c r="W81" s="42"/>
    </row>
    <row r="82" spans="1:23">
      <c r="A82" s="42" t="s">
        <v>786</v>
      </c>
      <c r="B82" s="42"/>
      <c r="C82" s="42"/>
      <c r="D82" s="13"/>
      <c r="E82" s="27">
        <v>7</v>
      </c>
      <c r="F82" s="12" t="s">
        <v>750</v>
      </c>
      <c r="G82" s="82"/>
      <c r="H82" s="82"/>
      <c r="I82" s="82"/>
      <c r="J82" s="82"/>
      <c r="K82" s="82"/>
      <c r="L82" s="82"/>
      <c r="M82" s="82"/>
      <c r="N82" s="82"/>
      <c r="O82" s="82"/>
      <c r="P82" s="82"/>
      <c r="Q82" s="82"/>
      <c r="R82" s="83">
        <f t="shared" si="10"/>
        <v>0</v>
      </c>
      <c r="S82" s="83">
        <f t="shared" si="11"/>
        <v>0</v>
      </c>
      <c r="T82" s="86"/>
      <c r="V82" s="42"/>
      <c r="W82" s="42"/>
    </row>
    <row r="83" spans="1:23">
      <c r="A83" s="42" t="s">
        <v>787</v>
      </c>
      <c r="B83" s="42"/>
      <c r="C83" s="42"/>
      <c r="D83" s="13"/>
      <c r="E83" s="27">
        <v>8</v>
      </c>
      <c r="F83" s="12" t="s">
        <v>751</v>
      </c>
      <c r="G83" s="84">
        <f t="shared" ref="G83:Q83" si="15">G84+G85+G86</f>
        <v>0</v>
      </c>
      <c r="H83" s="84">
        <f t="shared" si="15"/>
        <v>0</v>
      </c>
      <c r="I83" s="84">
        <f t="shared" si="15"/>
        <v>0</v>
      </c>
      <c r="J83" s="84">
        <f t="shared" si="15"/>
        <v>0</v>
      </c>
      <c r="K83" s="84">
        <f t="shared" si="15"/>
        <v>0</v>
      </c>
      <c r="L83" s="84">
        <f t="shared" si="15"/>
        <v>0</v>
      </c>
      <c r="M83" s="84">
        <f t="shared" si="15"/>
        <v>0</v>
      </c>
      <c r="N83" s="84">
        <f t="shared" si="15"/>
        <v>0</v>
      </c>
      <c r="O83" s="84">
        <f t="shared" si="15"/>
        <v>0</v>
      </c>
      <c r="P83" s="84">
        <f t="shared" si="15"/>
        <v>0</v>
      </c>
      <c r="Q83" s="84">
        <f t="shared" si="15"/>
        <v>0</v>
      </c>
      <c r="R83" s="83">
        <f t="shared" si="10"/>
        <v>0</v>
      </c>
      <c r="S83" s="83">
        <f t="shared" si="11"/>
        <v>0</v>
      </c>
      <c r="T83" s="88"/>
      <c r="V83" s="42"/>
      <c r="W83" s="42"/>
    </row>
    <row r="84" spans="1:23">
      <c r="A84" s="42" t="s">
        <v>788</v>
      </c>
      <c r="B84" s="42"/>
      <c r="C84" s="42"/>
      <c r="D84" s="13"/>
      <c r="E84" s="17" t="s">
        <v>477</v>
      </c>
      <c r="F84" s="12" t="s">
        <v>752</v>
      </c>
      <c r="G84" s="82"/>
      <c r="H84" s="82"/>
      <c r="I84" s="82"/>
      <c r="J84" s="82"/>
      <c r="K84" s="82"/>
      <c r="L84" s="82"/>
      <c r="M84" s="82"/>
      <c r="N84" s="82"/>
      <c r="O84" s="82"/>
      <c r="P84" s="82"/>
      <c r="Q84" s="82"/>
      <c r="R84" s="83">
        <f t="shared" si="10"/>
        <v>0</v>
      </c>
      <c r="S84" s="83">
        <f t="shared" si="11"/>
        <v>0</v>
      </c>
      <c r="T84" s="86"/>
      <c r="V84" s="42"/>
      <c r="W84" s="42"/>
    </row>
    <row r="85" spans="1:23">
      <c r="A85" s="42" t="s">
        <v>789</v>
      </c>
      <c r="B85" s="42"/>
      <c r="C85" s="42"/>
      <c r="D85" s="13"/>
      <c r="E85" s="17" t="s">
        <v>478</v>
      </c>
      <c r="F85" s="12" t="s">
        <v>753</v>
      </c>
      <c r="G85" s="82"/>
      <c r="H85" s="82"/>
      <c r="I85" s="82"/>
      <c r="J85" s="82"/>
      <c r="K85" s="82"/>
      <c r="L85" s="82"/>
      <c r="M85" s="82"/>
      <c r="N85" s="82"/>
      <c r="O85" s="82"/>
      <c r="P85" s="82"/>
      <c r="Q85" s="82"/>
      <c r="R85" s="83">
        <f t="shared" si="10"/>
        <v>0</v>
      </c>
      <c r="S85" s="83">
        <f t="shared" si="11"/>
        <v>0</v>
      </c>
      <c r="T85" s="86"/>
      <c r="V85" s="42"/>
      <c r="W85" s="42"/>
    </row>
    <row r="86" spans="1:23">
      <c r="A86" s="42" t="s">
        <v>790</v>
      </c>
      <c r="B86" s="42"/>
      <c r="C86" s="42"/>
      <c r="D86" s="13"/>
      <c r="E86" s="17" t="s">
        <v>479</v>
      </c>
      <c r="F86" s="12" t="s">
        <v>463</v>
      </c>
      <c r="G86" s="82"/>
      <c r="H86" s="82"/>
      <c r="I86" s="82"/>
      <c r="J86" s="82"/>
      <c r="K86" s="82"/>
      <c r="L86" s="82"/>
      <c r="M86" s="82"/>
      <c r="N86" s="82"/>
      <c r="O86" s="82"/>
      <c r="P86" s="82"/>
      <c r="Q86" s="82"/>
      <c r="R86" s="83">
        <f t="shared" si="10"/>
        <v>0</v>
      </c>
      <c r="S86" s="83">
        <f t="shared" si="11"/>
        <v>0</v>
      </c>
      <c r="T86" s="86"/>
      <c r="V86" s="42"/>
      <c r="W86" s="42"/>
    </row>
    <row r="87" spans="1:23">
      <c r="A87" s="42" t="s">
        <v>791</v>
      </c>
      <c r="B87" s="42"/>
      <c r="C87" s="42"/>
      <c r="D87" s="13"/>
      <c r="E87" s="27">
        <v>9</v>
      </c>
      <c r="F87" s="12" t="s">
        <v>754</v>
      </c>
      <c r="G87" s="82"/>
      <c r="H87" s="82"/>
      <c r="I87" s="82"/>
      <c r="J87" s="82"/>
      <c r="K87" s="82"/>
      <c r="L87" s="82"/>
      <c r="M87" s="82"/>
      <c r="N87" s="82"/>
      <c r="O87" s="82"/>
      <c r="P87" s="82"/>
      <c r="Q87" s="82"/>
      <c r="R87" s="83">
        <f t="shared" si="10"/>
        <v>0</v>
      </c>
      <c r="S87" s="83">
        <f t="shared" si="11"/>
        <v>0</v>
      </c>
      <c r="T87" s="86"/>
      <c r="V87" s="42"/>
      <c r="W87" s="42"/>
    </row>
    <row r="88" spans="1:23">
      <c r="A88" s="42" t="s">
        <v>792</v>
      </c>
      <c r="B88" s="42"/>
      <c r="C88" s="42"/>
      <c r="D88" s="13"/>
      <c r="E88" s="27">
        <v>10</v>
      </c>
      <c r="F88" s="12" t="s">
        <v>755</v>
      </c>
      <c r="G88" s="82"/>
      <c r="H88" s="82"/>
      <c r="I88" s="82"/>
      <c r="J88" s="82"/>
      <c r="K88" s="82"/>
      <c r="L88" s="82"/>
      <c r="M88" s="82"/>
      <c r="N88" s="82"/>
      <c r="O88" s="82"/>
      <c r="P88" s="82"/>
      <c r="Q88" s="82"/>
      <c r="R88" s="83">
        <f t="shared" si="10"/>
        <v>0</v>
      </c>
      <c r="S88" s="83">
        <f t="shared" si="11"/>
        <v>0</v>
      </c>
      <c r="T88" s="86"/>
      <c r="V88" s="42"/>
      <c r="W88" s="42"/>
    </row>
    <row r="89" spans="1:23">
      <c r="A89" s="42" t="s">
        <v>793</v>
      </c>
      <c r="B89" s="42"/>
      <c r="C89" s="42"/>
      <c r="D89" s="13"/>
      <c r="E89" s="27">
        <v>11</v>
      </c>
      <c r="F89" s="12" t="s">
        <v>756</v>
      </c>
      <c r="G89" s="82"/>
      <c r="H89" s="82"/>
      <c r="I89" s="82"/>
      <c r="J89" s="82"/>
      <c r="K89" s="82"/>
      <c r="L89" s="82"/>
      <c r="M89" s="82"/>
      <c r="N89" s="82"/>
      <c r="O89" s="82"/>
      <c r="P89" s="82"/>
      <c r="Q89" s="82"/>
      <c r="R89" s="83">
        <f t="shared" si="10"/>
        <v>0</v>
      </c>
      <c r="S89" s="83">
        <f t="shared" si="11"/>
        <v>0</v>
      </c>
      <c r="T89" s="86"/>
      <c r="V89" s="42"/>
      <c r="W89" s="42"/>
    </row>
    <row r="90" spans="1:23">
      <c r="A90" s="42" t="s">
        <v>794</v>
      </c>
      <c r="B90" s="42"/>
      <c r="C90" s="42"/>
      <c r="D90" s="13"/>
      <c r="E90" s="27">
        <v>12</v>
      </c>
      <c r="F90" s="12" t="s">
        <v>757</v>
      </c>
      <c r="G90" s="85"/>
      <c r="H90" s="85"/>
      <c r="I90" s="85"/>
      <c r="J90" s="85"/>
      <c r="K90" s="85"/>
      <c r="L90" s="85"/>
      <c r="M90" s="85"/>
      <c r="N90" s="85"/>
      <c r="O90" s="85"/>
      <c r="P90" s="85"/>
      <c r="Q90" s="85"/>
      <c r="R90" s="83">
        <f t="shared" si="10"/>
        <v>0</v>
      </c>
      <c r="S90" s="83">
        <f t="shared" si="11"/>
        <v>0</v>
      </c>
      <c r="T90" s="87"/>
      <c r="V90" s="42"/>
      <c r="W90" s="42"/>
    </row>
    <row r="91" spans="1:23">
      <c r="A91" s="42" t="s">
        <v>795</v>
      </c>
      <c r="B91" s="42"/>
      <c r="C91" s="42"/>
      <c r="D91" s="13"/>
      <c r="E91" s="27" t="s">
        <v>762</v>
      </c>
      <c r="F91" s="12" t="s">
        <v>758</v>
      </c>
      <c r="G91" s="84">
        <f>G66+G67+G68+G72+G77+G83+G81+G82+G87+G88+G89+G90</f>
        <v>0</v>
      </c>
      <c r="H91" s="84">
        <f t="shared" ref="H91:Q91" si="16">H66+H67+H68+H72+H77+H83+H81+H82+H87+H88+H89+H90</f>
        <v>0</v>
      </c>
      <c r="I91" s="84">
        <f t="shared" si="16"/>
        <v>0</v>
      </c>
      <c r="J91" s="84">
        <f t="shared" si="16"/>
        <v>0</v>
      </c>
      <c r="K91" s="84">
        <f t="shared" si="16"/>
        <v>0</v>
      </c>
      <c r="L91" s="84">
        <f t="shared" si="16"/>
        <v>0</v>
      </c>
      <c r="M91" s="84">
        <f t="shared" si="16"/>
        <v>0</v>
      </c>
      <c r="N91" s="84">
        <f t="shared" si="16"/>
        <v>0</v>
      </c>
      <c r="O91" s="84">
        <f t="shared" si="16"/>
        <v>0</v>
      </c>
      <c r="P91" s="84">
        <f t="shared" si="16"/>
        <v>0</v>
      </c>
      <c r="Q91" s="84">
        <f t="shared" si="16"/>
        <v>0</v>
      </c>
      <c r="R91" s="83">
        <f t="shared" si="10"/>
        <v>0</v>
      </c>
      <c r="S91" s="83">
        <f t="shared" si="11"/>
        <v>0</v>
      </c>
      <c r="T91" s="88"/>
      <c r="V91" s="42"/>
      <c r="W91" s="42"/>
    </row>
    <row r="92" spans="1:23">
      <c r="A92" s="42" t="s">
        <v>796</v>
      </c>
      <c r="B92" s="42"/>
      <c r="C92" s="42"/>
      <c r="D92" s="13"/>
      <c r="E92" s="27" t="s">
        <v>763</v>
      </c>
      <c r="F92" s="12" t="s">
        <v>468</v>
      </c>
      <c r="G92" s="84">
        <f t="shared" ref="G92:Q92" si="17">G93+G94+G95+G96+G97</f>
        <v>0</v>
      </c>
      <c r="H92" s="84">
        <f t="shared" si="17"/>
        <v>0</v>
      </c>
      <c r="I92" s="84">
        <f t="shared" si="17"/>
        <v>0</v>
      </c>
      <c r="J92" s="84">
        <f t="shared" si="17"/>
        <v>0</v>
      </c>
      <c r="K92" s="84">
        <f t="shared" si="17"/>
        <v>0</v>
      </c>
      <c r="L92" s="84">
        <f t="shared" si="17"/>
        <v>0</v>
      </c>
      <c r="M92" s="84">
        <f t="shared" si="17"/>
        <v>0</v>
      </c>
      <c r="N92" s="84">
        <f t="shared" si="17"/>
        <v>0</v>
      </c>
      <c r="O92" s="84">
        <f t="shared" si="17"/>
        <v>0</v>
      </c>
      <c r="P92" s="84">
        <f t="shared" si="17"/>
        <v>0</v>
      </c>
      <c r="Q92" s="84">
        <f t="shared" si="17"/>
        <v>0</v>
      </c>
      <c r="R92" s="83">
        <f t="shared" si="10"/>
        <v>0</v>
      </c>
      <c r="S92" s="83">
        <f t="shared" si="11"/>
        <v>0</v>
      </c>
      <c r="T92" s="88"/>
      <c r="V92" s="42"/>
      <c r="W92" s="42"/>
    </row>
    <row r="93" spans="1:23">
      <c r="A93" s="42" t="s">
        <v>797</v>
      </c>
      <c r="B93" s="42"/>
      <c r="C93" s="42"/>
      <c r="D93" s="13"/>
      <c r="E93" s="17" t="s">
        <v>477</v>
      </c>
      <c r="F93" s="12" t="s">
        <v>469</v>
      </c>
      <c r="G93" s="82"/>
      <c r="H93" s="82"/>
      <c r="I93" s="82"/>
      <c r="J93" s="82"/>
      <c r="K93" s="82"/>
      <c r="L93" s="82"/>
      <c r="M93" s="82"/>
      <c r="N93" s="82"/>
      <c r="O93" s="82"/>
      <c r="P93" s="82"/>
      <c r="Q93" s="82"/>
      <c r="R93" s="83">
        <f t="shared" si="10"/>
        <v>0</v>
      </c>
      <c r="S93" s="83">
        <f t="shared" si="11"/>
        <v>0</v>
      </c>
      <c r="T93" s="86"/>
      <c r="V93" s="42"/>
      <c r="W93" s="42"/>
    </row>
    <row r="94" spans="1:23">
      <c r="A94" s="42" t="s">
        <v>798</v>
      </c>
      <c r="B94" s="42"/>
      <c r="C94" s="42"/>
      <c r="D94" s="13"/>
      <c r="E94" s="17" t="s">
        <v>478</v>
      </c>
      <c r="F94" s="12" t="s">
        <v>470</v>
      </c>
      <c r="G94" s="82"/>
      <c r="H94" s="82"/>
      <c r="I94" s="82"/>
      <c r="J94" s="82"/>
      <c r="K94" s="82"/>
      <c r="L94" s="82"/>
      <c r="M94" s="82"/>
      <c r="N94" s="82"/>
      <c r="O94" s="82"/>
      <c r="P94" s="82"/>
      <c r="Q94" s="82"/>
      <c r="R94" s="83">
        <f t="shared" si="10"/>
        <v>0</v>
      </c>
      <c r="S94" s="83">
        <f t="shared" si="11"/>
        <v>0</v>
      </c>
      <c r="T94" s="86"/>
      <c r="V94" s="42"/>
      <c r="W94" s="42"/>
    </row>
    <row r="95" spans="1:23">
      <c r="A95" s="42" t="s">
        <v>799</v>
      </c>
      <c r="B95" s="42"/>
      <c r="C95" s="42"/>
      <c r="D95" s="13"/>
      <c r="E95" s="17" t="s">
        <v>479</v>
      </c>
      <c r="F95" s="12" t="s">
        <v>471</v>
      </c>
      <c r="G95" s="82"/>
      <c r="H95" s="82"/>
      <c r="I95" s="82"/>
      <c r="J95" s="82"/>
      <c r="K95" s="82"/>
      <c r="L95" s="82"/>
      <c r="M95" s="82"/>
      <c r="N95" s="82"/>
      <c r="O95" s="82"/>
      <c r="P95" s="82"/>
      <c r="Q95" s="82"/>
      <c r="R95" s="83">
        <f t="shared" si="10"/>
        <v>0</v>
      </c>
      <c r="S95" s="83">
        <f t="shared" si="11"/>
        <v>0</v>
      </c>
      <c r="T95" s="86"/>
      <c r="V95" s="42"/>
      <c r="W95" s="42"/>
    </row>
    <row r="96" spans="1:23">
      <c r="A96" s="42" t="s">
        <v>800</v>
      </c>
      <c r="B96" s="42"/>
      <c r="C96" s="42"/>
      <c r="D96" s="13"/>
      <c r="E96" s="17" t="s">
        <v>480</v>
      </c>
      <c r="F96" s="12" t="s">
        <v>472</v>
      </c>
      <c r="G96" s="82"/>
      <c r="H96" s="82"/>
      <c r="I96" s="82"/>
      <c r="J96" s="82"/>
      <c r="K96" s="82"/>
      <c r="L96" s="82"/>
      <c r="M96" s="82"/>
      <c r="N96" s="82"/>
      <c r="O96" s="82"/>
      <c r="P96" s="82"/>
      <c r="Q96" s="82"/>
      <c r="R96" s="83">
        <f t="shared" si="10"/>
        <v>0</v>
      </c>
      <c r="S96" s="83">
        <f t="shared" si="11"/>
        <v>0</v>
      </c>
      <c r="T96" s="86"/>
      <c r="V96" s="42"/>
      <c r="W96" s="42"/>
    </row>
    <row r="97" spans="1:23">
      <c r="A97" s="42" t="s">
        <v>801</v>
      </c>
      <c r="B97" s="42"/>
      <c r="C97" s="42"/>
      <c r="D97" s="13"/>
      <c r="E97" s="17" t="s">
        <v>481</v>
      </c>
      <c r="F97" s="12" t="s">
        <v>757</v>
      </c>
      <c r="G97" s="85"/>
      <c r="H97" s="85"/>
      <c r="I97" s="85"/>
      <c r="J97" s="85"/>
      <c r="K97" s="85"/>
      <c r="L97" s="85"/>
      <c r="M97" s="85"/>
      <c r="N97" s="85"/>
      <c r="O97" s="85"/>
      <c r="P97" s="85"/>
      <c r="Q97" s="85"/>
      <c r="R97" s="83">
        <f t="shared" si="10"/>
        <v>0</v>
      </c>
      <c r="S97" s="83">
        <f t="shared" si="11"/>
        <v>0</v>
      </c>
      <c r="T97" s="87"/>
      <c r="V97" s="42"/>
      <c r="W97" s="42"/>
    </row>
    <row r="98" spans="1:23">
      <c r="A98" s="42" t="s">
        <v>802</v>
      </c>
      <c r="B98" s="42"/>
      <c r="C98" s="42"/>
      <c r="D98" s="13"/>
      <c r="E98" s="27" t="s">
        <v>764</v>
      </c>
      <c r="F98" s="12" t="s">
        <v>759</v>
      </c>
      <c r="G98" s="84">
        <f t="shared" ref="G98:Q98" si="18">G91+G92</f>
        <v>0</v>
      </c>
      <c r="H98" s="84">
        <f t="shared" si="18"/>
        <v>0</v>
      </c>
      <c r="I98" s="84">
        <f t="shared" si="18"/>
        <v>0</v>
      </c>
      <c r="J98" s="84">
        <f t="shared" si="18"/>
        <v>0</v>
      </c>
      <c r="K98" s="84">
        <f t="shared" si="18"/>
        <v>0</v>
      </c>
      <c r="L98" s="84">
        <f t="shared" si="18"/>
        <v>0</v>
      </c>
      <c r="M98" s="84">
        <f t="shared" si="18"/>
        <v>0</v>
      </c>
      <c r="N98" s="84">
        <f t="shared" si="18"/>
        <v>0</v>
      </c>
      <c r="O98" s="84">
        <f t="shared" si="18"/>
        <v>0</v>
      </c>
      <c r="P98" s="84">
        <f t="shared" si="18"/>
        <v>0</v>
      </c>
      <c r="Q98" s="84">
        <f t="shared" si="18"/>
        <v>0</v>
      </c>
      <c r="R98" s="83">
        <f t="shared" si="10"/>
        <v>0</v>
      </c>
      <c r="S98" s="83">
        <f t="shared" si="11"/>
        <v>0</v>
      </c>
      <c r="T98" s="88"/>
      <c r="V98" s="42"/>
      <c r="W98" s="42"/>
    </row>
    <row r="99" spans="1:23">
      <c r="A99" s="42"/>
      <c r="B99" s="42"/>
      <c r="C99" s="42" t="s">
        <v>412</v>
      </c>
      <c r="V99" s="42"/>
      <c r="W99" s="42"/>
    </row>
    <row r="100" spans="1:23">
      <c r="A100" s="42"/>
      <c r="B100" s="42"/>
      <c r="C100" s="42" t="s">
        <v>415</v>
      </c>
      <c r="D100" s="42"/>
      <c r="E100" s="42"/>
      <c r="F100" s="42"/>
      <c r="G100" s="42"/>
      <c r="H100" s="42"/>
      <c r="I100" s="42"/>
      <c r="J100" s="42"/>
      <c r="K100" s="42"/>
      <c r="L100" s="42"/>
      <c r="M100" s="42"/>
      <c r="N100" s="42"/>
      <c r="O100" s="42"/>
      <c r="P100" s="42"/>
      <c r="Q100" s="42"/>
      <c r="R100" s="42"/>
      <c r="S100" s="42"/>
      <c r="T100" s="42"/>
      <c r="U100" s="42"/>
      <c r="V100" s="42" t="s">
        <v>416</v>
      </c>
      <c r="W100" s="42"/>
    </row>
    <row r="106" spans="1:23" hidden="1"/>
    <row r="107" spans="1:23" hidden="1">
      <c r="G107">
        <f>R51*fn_T51_36_06082013</f>
        <v>0</v>
      </c>
    </row>
    <row r="108" spans="1:23" hidden="1">
      <c r="G108">
        <f>R98*fn_T98_69_06082013</f>
        <v>0</v>
      </c>
    </row>
    <row r="109" spans="1:23" hidden="1"/>
  </sheetData>
  <mergeCells count="3">
    <mergeCell ref="D1:H1"/>
    <mergeCell ref="E11:S11"/>
    <mergeCell ref="E62:S62"/>
  </mergeCells>
  <phoneticPr fontId="2" type="noConversion"/>
  <dataValidations count="980">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J15">
      <formula1>-99999999999999900</formula1>
      <formula2>99999999999999900</formula2>
    </dataValidation>
    <dataValidation type="decimal" allowBlank="1" showInputMessage="1" showErrorMessage="1" errorTitle="Input Error" error="Please enter a numeric value between -99999999999999999 and 99999999999999999" sqref="K15">
      <formula1>-99999999999999900</formula1>
      <formula2>99999999999999900</formula2>
    </dataValidation>
    <dataValidation type="decimal" allowBlank="1" showInputMessage="1" showErrorMessage="1" errorTitle="Input Error" error="Please enter a numeric value between -99999999999999999 and 99999999999999999" sqref="L15">
      <formula1>-99999999999999900</formula1>
      <formula2>99999999999999900</formula2>
    </dataValidation>
    <dataValidation type="decimal" allowBlank="1" showInputMessage="1" showErrorMessage="1" errorTitle="Input Error" error="Please enter a numeric value between -99999999999999999 and 99999999999999999" sqref="M15">
      <formula1>-99999999999999900</formula1>
      <formula2>99999999999999900</formula2>
    </dataValidation>
    <dataValidation type="decimal" allowBlank="1" showInputMessage="1" showErrorMessage="1" errorTitle="Input Error" error="Please enter a numeric value between -99999999999999999 and 99999999999999999" sqref="N15">
      <formula1>-99999999999999900</formula1>
      <formula2>99999999999999900</formula2>
    </dataValidation>
    <dataValidation type="decimal" allowBlank="1" showInputMessage="1" showErrorMessage="1" errorTitle="Input Error" error="Please enter a numeric value between -99999999999999999 and 99999999999999999" sqref="O15">
      <formula1>-99999999999999900</formula1>
      <formula2>99999999999999900</formula2>
    </dataValidation>
    <dataValidation type="decimal" allowBlank="1" showInputMessage="1" showErrorMessage="1" errorTitle="Input Error" error="Please enter a numeric value between -99999999999999999 and 99999999999999999" sqref="P15">
      <formula1>-99999999999999900</formula1>
      <formula2>99999999999999900</formula2>
    </dataValidation>
    <dataValidation type="decimal" allowBlank="1" showInputMessage="1" showErrorMessage="1" errorTitle="Input Error" error="Please enter a numeric value between -99999999999999999 and 99999999999999999" sqref="Q15">
      <formula1>-99999999999999900</formula1>
      <formula2>99999999999999900</formula2>
    </dataValidation>
    <dataValidation type="decimal" allowBlank="1" showInputMessage="1" showErrorMessage="1" errorTitle="Input Error" error="Please enter a numeric value between -99999999999999999 and 99999999999999999" sqref="R15">
      <formula1>-99999999999999900</formula1>
      <formula2>99999999999999900</formula2>
    </dataValidation>
    <dataValidation type="decimal" allowBlank="1" showInputMessage="1" showErrorMessage="1" errorTitle="Input Error" error="Please enter a numeric value between -99999999999999999 and 99999999999999999" sqref="S15">
      <formula1>-99999999999999900</formula1>
      <formula2>99999999999999900</formula2>
    </dataValidation>
    <dataValidation type="decimal" allowBlank="1" showInputMessage="1" showErrorMessage="1" errorTitle="Input Error" error="Please enter a numeric value between -99999999999999999 and 99999999999999999" sqref="T15">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J16">
      <formula1>-99999999999999900</formula1>
      <formula2>99999999999999900</formula2>
    </dataValidation>
    <dataValidation type="decimal" allowBlank="1" showInputMessage="1" showErrorMessage="1" errorTitle="Input Error" error="Please enter a numeric value between -99999999999999999 and 99999999999999999" sqref="K16">
      <formula1>-99999999999999900</formula1>
      <formula2>99999999999999900</formula2>
    </dataValidation>
    <dataValidation type="decimal" allowBlank="1" showInputMessage="1" showErrorMessage="1" errorTitle="Input Error" error="Please enter a numeric value between -99999999999999999 and 99999999999999999" sqref="L16">
      <formula1>-99999999999999900</formula1>
      <formula2>99999999999999900</formula2>
    </dataValidation>
    <dataValidation type="decimal" allowBlank="1" showInputMessage="1" showErrorMessage="1" errorTitle="Input Error" error="Please enter a numeric value between -99999999999999999 and 99999999999999999" sqref="M16">
      <formula1>-99999999999999900</formula1>
      <formula2>99999999999999900</formula2>
    </dataValidation>
    <dataValidation type="decimal" allowBlank="1" showInputMessage="1" showErrorMessage="1" errorTitle="Input Error" error="Please enter a numeric value between -99999999999999999 and 99999999999999999" sqref="N16">
      <formula1>-99999999999999900</formula1>
      <formula2>99999999999999900</formula2>
    </dataValidation>
    <dataValidation type="decimal" allowBlank="1" showInputMessage="1" showErrorMessage="1" errorTitle="Input Error" error="Please enter a numeric value between -99999999999999999 and 99999999999999999" sqref="O16">
      <formula1>-99999999999999900</formula1>
      <formula2>99999999999999900</formula2>
    </dataValidation>
    <dataValidation type="decimal" allowBlank="1" showInputMessage="1" showErrorMessage="1" errorTitle="Input Error" error="Please enter a numeric value between -99999999999999999 and 99999999999999999" sqref="P16">
      <formula1>-99999999999999900</formula1>
      <formula2>99999999999999900</formula2>
    </dataValidation>
    <dataValidation type="decimal" allowBlank="1" showInputMessage="1" showErrorMessage="1" errorTitle="Input Error" error="Please enter a numeric value between -99999999999999999 and 99999999999999999" sqref="Q16">
      <formula1>-99999999999999900</formula1>
      <formula2>99999999999999900</formula2>
    </dataValidation>
    <dataValidation type="decimal" allowBlank="1" showInputMessage="1" showErrorMessage="1" errorTitle="Input Error" error="Please enter a numeric value between -99999999999999999 and 99999999999999999" sqref="R16">
      <formula1>-99999999999999900</formula1>
      <formula2>99999999999999900</formula2>
    </dataValidation>
    <dataValidation type="decimal" allowBlank="1" showInputMessage="1" showErrorMessage="1" errorTitle="Input Error" error="Please enter a numeric value between -99999999999999999 and 99999999999999999" sqref="S16">
      <formula1>-99999999999999900</formula1>
      <formula2>99999999999999900</formula2>
    </dataValidation>
    <dataValidation type="decimal" allowBlank="1" showInputMessage="1" showErrorMessage="1" errorTitle="Input Error" error="Please enter a numeric value between -99999999999999999 and 99999999999999999" sqref="T16">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J17">
      <formula1>-99999999999999900</formula1>
      <formula2>99999999999999900</formula2>
    </dataValidation>
    <dataValidation type="decimal" allowBlank="1" showInputMessage="1" showErrorMessage="1" errorTitle="Input Error" error="Please enter a numeric value between -99999999999999999 and 99999999999999999" sqref="K17">
      <formula1>-99999999999999900</formula1>
      <formula2>99999999999999900</formula2>
    </dataValidation>
    <dataValidation type="decimal" allowBlank="1" showInputMessage="1" showErrorMessage="1" errorTitle="Input Error" error="Please enter a numeric value between -99999999999999999 and 99999999999999999" sqref="L17">
      <formula1>-99999999999999900</formula1>
      <formula2>99999999999999900</formula2>
    </dataValidation>
    <dataValidation type="decimal" allowBlank="1" showInputMessage="1" showErrorMessage="1" errorTitle="Input Error" error="Please enter a numeric value between -99999999999999999 and 99999999999999999" sqref="M17">
      <formula1>-99999999999999900</formula1>
      <formula2>99999999999999900</formula2>
    </dataValidation>
    <dataValidation type="decimal" allowBlank="1" showInputMessage="1" showErrorMessage="1" errorTitle="Input Error" error="Please enter a numeric value between -99999999999999999 and 99999999999999999" sqref="N17">
      <formula1>-99999999999999900</formula1>
      <formula2>99999999999999900</formula2>
    </dataValidation>
    <dataValidation type="decimal" allowBlank="1" showInputMessage="1" showErrorMessage="1" errorTitle="Input Error" error="Please enter a numeric value between -99999999999999999 and 99999999999999999" sqref="O17">
      <formula1>-99999999999999900</formula1>
      <formula2>99999999999999900</formula2>
    </dataValidation>
    <dataValidation type="decimal" allowBlank="1" showInputMessage="1" showErrorMessage="1" errorTitle="Input Error" error="Please enter a numeric value between -99999999999999999 and 99999999999999999" sqref="P17">
      <formula1>-99999999999999900</formula1>
      <formula2>99999999999999900</formula2>
    </dataValidation>
    <dataValidation type="decimal" allowBlank="1" showInputMessage="1" showErrorMessage="1" errorTitle="Input Error" error="Please enter a numeric value between -99999999999999999 and 99999999999999999" sqref="Q17">
      <formula1>-99999999999999900</formula1>
      <formula2>99999999999999900</formula2>
    </dataValidation>
    <dataValidation type="decimal" allowBlank="1" showInputMessage="1" showErrorMessage="1" errorTitle="Input Error" error="Please enter a numeric value between -99999999999999999 and 99999999999999999" sqref="R17">
      <formula1>-99999999999999900</formula1>
      <formula2>99999999999999900</formula2>
    </dataValidation>
    <dataValidation type="decimal" allowBlank="1" showInputMessage="1" showErrorMessage="1" errorTitle="Input Error" error="Please enter a numeric value between -99999999999999999 and 99999999999999999" sqref="S17">
      <formula1>-99999999999999900</formula1>
      <formula2>99999999999999900</formula2>
    </dataValidation>
    <dataValidation type="decimal" allowBlank="1" showInputMessage="1" showErrorMessage="1" errorTitle="Input Error" error="Please enter a numeric value between -99999999999999999 and 99999999999999999" sqref="T17">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H18">
      <formula1>-99999999999999900</formula1>
      <formula2>99999999999999900</formula2>
    </dataValidation>
    <dataValidation type="decimal" allowBlank="1" showInputMessage="1" showErrorMessage="1" errorTitle="Input Error" error="Please enter a numeric value between -99999999999999999 and 99999999999999999" sqref="I18">
      <formula1>-99999999999999900</formula1>
      <formula2>99999999999999900</formula2>
    </dataValidation>
    <dataValidation type="decimal" allowBlank="1" showInputMessage="1" showErrorMessage="1" errorTitle="Input Error" error="Please enter a numeric value between -99999999999999999 and 99999999999999999" sqref="J18">
      <formula1>-99999999999999900</formula1>
      <formula2>99999999999999900</formula2>
    </dataValidation>
    <dataValidation type="decimal" allowBlank="1" showInputMessage="1" showErrorMessage="1" errorTitle="Input Error" error="Please enter a numeric value between -99999999999999999 and 99999999999999999" sqref="K18">
      <formula1>-99999999999999900</formula1>
      <formula2>99999999999999900</formula2>
    </dataValidation>
    <dataValidation type="decimal" allowBlank="1" showInputMessage="1" showErrorMessage="1" errorTitle="Input Error" error="Please enter a numeric value between -99999999999999999 and 99999999999999999" sqref="L18">
      <formula1>-99999999999999900</formula1>
      <formula2>99999999999999900</formula2>
    </dataValidation>
    <dataValidation type="decimal" allowBlank="1" showInputMessage="1" showErrorMessage="1" errorTitle="Input Error" error="Please enter a numeric value between -99999999999999999 and 99999999999999999" sqref="M18">
      <formula1>-99999999999999900</formula1>
      <formula2>99999999999999900</formula2>
    </dataValidation>
    <dataValidation type="decimal" allowBlank="1" showInputMessage="1" showErrorMessage="1" errorTitle="Input Error" error="Please enter a numeric value between -99999999999999999 and 99999999999999999" sqref="N18">
      <formula1>-99999999999999900</formula1>
      <formula2>99999999999999900</formula2>
    </dataValidation>
    <dataValidation type="decimal" allowBlank="1" showInputMessage="1" showErrorMessage="1" errorTitle="Input Error" error="Please enter a numeric value between -99999999999999999 and 99999999999999999" sqref="O18">
      <formula1>-99999999999999900</formula1>
      <formula2>99999999999999900</formula2>
    </dataValidation>
    <dataValidation type="decimal" allowBlank="1" showInputMessage="1" showErrorMessage="1" errorTitle="Input Error" error="Please enter a numeric value between -99999999999999999 and 99999999999999999" sqref="P18">
      <formula1>-99999999999999900</formula1>
      <formula2>99999999999999900</formula2>
    </dataValidation>
    <dataValidation type="decimal" allowBlank="1" showInputMessage="1" showErrorMessage="1" errorTitle="Input Error" error="Please enter a numeric value between -99999999999999999 and 99999999999999999" sqref="Q18">
      <formula1>-99999999999999900</formula1>
      <formula2>99999999999999900</formula2>
    </dataValidation>
    <dataValidation type="decimal" allowBlank="1" showInputMessage="1" showErrorMessage="1" errorTitle="Input Error" error="Please enter a numeric value between -99999999999999999 and 99999999999999999" sqref="R18">
      <formula1>-99999999999999900</formula1>
      <formula2>99999999999999900</formula2>
    </dataValidation>
    <dataValidation type="decimal" allowBlank="1" showInputMessage="1" showErrorMessage="1" errorTitle="Input Error" error="Please enter a numeric value between -99999999999999999 and 99999999999999999" sqref="S18">
      <formula1>-99999999999999900</formula1>
      <formula2>99999999999999900</formula2>
    </dataValidation>
    <dataValidation type="decimal" allowBlank="1" showInputMessage="1" showErrorMessage="1" errorTitle="Input Error" error="Please enter a numeric value between -99999999999999999 and 99999999999999999" sqref="T18">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H19">
      <formula1>-99999999999999900</formula1>
      <formula2>99999999999999900</formula2>
    </dataValidation>
    <dataValidation type="decimal" allowBlank="1" showInputMessage="1" showErrorMessage="1" errorTitle="Input Error" error="Please enter a numeric value between -99999999999999999 and 99999999999999999" sqref="I19">
      <formula1>-99999999999999900</formula1>
      <formula2>99999999999999900</formula2>
    </dataValidation>
    <dataValidation type="decimal" allowBlank="1" showInputMessage="1" showErrorMessage="1" errorTitle="Input Error" error="Please enter a numeric value between -99999999999999999 and 99999999999999999" sqref="J19">
      <formula1>-99999999999999900</formula1>
      <formula2>99999999999999900</formula2>
    </dataValidation>
    <dataValidation type="decimal" allowBlank="1" showInputMessage="1" showErrorMessage="1" errorTitle="Input Error" error="Please enter a numeric value between -99999999999999999 and 99999999999999999" sqref="K19">
      <formula1>-99999999999999900</formula1>
      <formula2>99999999999999900</formula2>
    </dataValidation>
    <dataValidation type="decimal" allowBlank="1" showInputMessage="1" showErrorMessage="1" errorTitle="Input Error" error="Please enter a numeric value between -99999999999999999 and 99999999999999999" sqref="L19">
      <formula1>-99999999999999900</formula1>
      <formula2>99999999999999900</formula2>
    </dataValidation>
    <dataValidation type="decimal" allowBlank="1" showInputMessage="1" showErrorMessage="1" errorTitle="Input Error" error="Please enter a numeric value between -99999999999999999 and 99999999999999999" sqref="M19">
      <formula1>-99999999999999900</formula1>
      <formula2>99999999999999900</formula2>
    </dataValidation>
    <dataValidation type="decimal" allowBlank="1" showInputMessage="1" showErrorMessage="1" errorTitle="Input Error" error="Please enter a numeric value between -99999999999999999 and 99999999999999999" sqref="N19">
      <formula1>-99999999999999900</formula1>
      <formula2>99999999999999900</formula2>
    </dataValidation>
    <dataValidation type="decimal" allowBlank="1" showInputMessage="1" showErrorMessage="1" errorTitle="Input Error" error="Please enter a numeric value between -99999999999999999 and 99999999999999999" sqref="O19">
      <formula1>-99999999999999900</formula1>
      <formula2>99999999999999900</formula2>
    </dataValidation>
    <dataValidation type="decimal" allowBlank="1" showInputMessage="1" showErrorMessage="1" errorTitle="Input Error" error="Please enter a numeric value between -99999999999999999 and 99999999999999999" sqref="P19">
      <formula1>-99999999999999900</formula1>
      <formula2>99999999999999900</formula2>
    </dataValidation>
    <dataValidation type="decimal" allowBlank="1" showInputMessage="1" showErrorMessage="1" errorTitle="Input Error" error="Please enter a numeric value between -99999999999999999 and 99999999999999999" sqref="Q19">
      <formula1>-99999999999999900</formula1>
      <formula2>99999999999999900</formula2>
    </dataValidation>
    <dataValidation type="decimal" allowBlank="1" showInputMessage="1" showErrorMessage="1" errorTitle="Input Error" error="Please enter a numeric value between -99999999999999999 and 99999999999999999" sqref="R19">
      <formula1>-99999999999999900</formula1>
      <formula2>99999999999999900</formula2>
    </dataValidation>
    <dataValidation type="decimal" allowBlank="1" showInputMessage="1" showErrorMessage="1" errorTitle="Input Error" error="Please enter a numeric value between -99999999999999999 and 99999999999999999" sqref="S19">
      <formula1>-99999999999999900</formula1>
      <formula2>99999999999999900</formula2>
    </dataValidation>
    <dataValidation type="decimal" allowBlank="1" showInputMessage="1" showErrorMessage="1" errorTitle="Input Error" error="Please enter a numeric value between -99999999999999999 and 99999999999999999" sqref="T19">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H20">
      <formula1>-99999999999999900</formula1>
      <formula2>99999999999999900</formula2>
    </dataValidation>
    <dataValidation type="decimal" allowBlank="1" showInputMessage="1" showErrorMessage="1" errorTitle="Input Error" error="Please enter a numeric value between -99999999999999999 and 99999999999999999" sqref="I20">
      <formula1>-99999999999999900</formula1>
      <formula2>99999999999999900</formula2>
    </dataValidation>
    <dataValidation type="decimal" allowBlank="1" showInputMessage="1" showErrorMessage="1" errorTitle="Input Error" error="Please enter a numeric value between -99999999999999999 and 99999999999999999" sqref="J20">
      <formula1>-99999999999999900</formula1>
      <formula2>99999999999999900</formula2>
    </dataValidation>
    <dataValidation type="decimal" allowBlank="1" showInputMessage="1" showErrorMessage="1" errorTitle="Input Error" error="Please enter a numeric value between -99999999999999999 and 99999999999999999" sqref="K20">
      <formula1>-99999999999999900</formula1>
      <formula2>99999999999999900</formula2>
    </dataValidation>
    <dataValidation type="decimal" allowBlank="1" showInputMessage="1" showErrorMessage="1" errorTitle="Input Error" error="Please enter a numeric value between -99999999999999999 and 99999999999999999" sqref="L20">
      <formula1>-99999999999999900</formula1>
      <formula2>99999999999999900</formula2>
    </dataValidation>
    <dataValidation type="decimal" allowBlank="1" showInputMessage="1" showErrorMessage="1" errorTitle="Input Error" error="Please enter a numeric value between -99999999999999999 and 99999999999999999" sqref="M20">
      <formula1>-99999999999999900</formula1>
      <formula2>99999999999999900</formula2>
    </dataValidation>
    <dataValidation type="decimal" allowBlank="1" showInputMessage="1" showErrorMessage="1" errorTitle="Input Error" error="Please enter a numeric value between -99999999999999999 and 99999999999999999" sqref="N20">
      <formula1>-99999999999999900</formula1>
      <formula2>99999999999999900</formula2>
    </dataValidation>
    <dataValidation type="decimal" allowBlank="1" showInputMessage="1" showErrorMessage="1" errorTitle="Input Error" error="Please enter a numeric value between -99999999999999999 and 99999999999999999" sqref="O20">
      <formula1>-99999999999999900</formula1>
      <formula2>99999999999999900</formula2>
    </dataValidation>
    <dataValidation type="decimal" allowBlank="1" showInputMessage="1" showErrorMessage="1" errorTitle="Input Error" error="Please enter a numeric value between -99999999999999999 and 99999999999999999" sqref="P20">
      <formula1>-99999999999999900</formula1>
      <formula2>99999999999999900</formula2>
    </dataValidation>
    <dataValidation type="decimal" allowBlank="1" showInputMessage="1" showErrorMessage="1" errorTitle="Input Error" error="Please enter a numeric value between -99999999999999999 and 99999999999999999" sqref="Q20">
      <formula1>-99999999999999900</formula1>
      <formula2>99999999999999900</formula2>
    </dataValidation>
    <dataValidation type="decimal" allowBlank="1" showInputMessage="1" showErrorMessage="1" errorTitle="Input Error" error="Please enter a numeric value between -99999999999999999 and 99999999999999999" sqref="R20">
      <formula1>-99999999999999900</formula1>
      <formula2>99999999999999900</formula2>
    </dataValidation>
    <dataValidation type="decimal" allowBlank="1" showInputMessage="1" showErrorMessage="1" errorTitle="Input Error" error="Please enter a numeric value between -99999999999999999 and 99999999999999999" sqref="S20">
      <formula1>-99999999999999900</formula1>
      <formula2>99999999999999900</formula2>
    </dataValidation>
    <dataValidation type="decimal" allowBlank="1" showInputMessage="1" showErrorMessage="1" errorTitle="Input Error" error="Please enter a numeric value between -99999999999999999 and 99999999999999999" sqref="T20">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H21">
      <formula1>-99999999999999900</formula1>
      <formula2>99999999999999900</formula2>
    </dataValidation>
    <dataValidation type="decimal" allowBlank="1" showInputMessage="1" showErrorMessage="1" errorTitle="Input Error" error="Please enter a numeric value between -99999999999999999 and 99999999999999999" sqref="I21">
      <formula1>-99999999999999900</formula1>
      <formula2>99999999999999900</formula2>
    </dataValidation>
    <dataValidation type="decimal" allowBlank="1" showInputMessage="1" showErrorMessage="1" errorTitle="Input Error" error="Please enter a numeric value between -99999999999999999 and 99999999999999999" sqref="J21">
      <formula1>-99999999999999900</formula1>
      <formula2>99999999999999900</formula2>
    </dataValidation>
    <dataValidation type="decimal" allowBlank="1" showInputMessage="1" showErrorMessage="1" errorTitle="Input Error" error="Please enter a numeric value between -99999999999999999 and 99999999999999999" sqref="K21">
      <formula1>-99999999999999900</formula1>
      <formula2>99999999999999900</formula2>
    </dataValidation>
    <dataValidation type="decimal" allowBlank="1" showInputMessage="1" showErrorMessage="1" errorTitle="Input Error" error="Please enter a numeric value between -99999999999999999 and 99999999999999999" sqref="L21">
      <formula1>-99999999999999900</formula1>
      <formula2>99999999999999900</formula2>
    </dataValidation>
    <dataValidation type="decimal" allowBlank="1" showInputMessage="1" showErrorMessage="1" errorTitle="Input Error" error="Please enter a numeric value between -99999999999999999 and 99999999999999999" sqref="M21">
      <formula1>-99999999999999900</formula1>
      <formula2>99999999999999900</formula2>
    </dataValidation>
    <dataValidation type="decimal" allowBlank="1" showInputMessage="1" showErrorMessage="1" errorTitle="Input Error" error="Please enter a numeric value between -99999999999999999 and 99999999999999999" sqref="N21">
      <formula1>-99999999999999900</formula1>
      <formula2>99999999999999900</formula2>
    </dataValidation>
    <dataValidation type="decimal" allowBlank="1" showInputMessage="1" showErrorMessage="1" errorTitle="Input Error" error="Please enter a numeric value between -99999999999999999 and 99999999999999999" sqref="O21">
      <formula1>-99999999999999900</formula1>
      <formula2>99999999999999900</formula2>
    </dataValidation>
    <dataValidation type="decimal" allowBlank="1" showInputMessage="1" showErrorMessage="1" errorTitle="Input Error" error="Please enter a numeric value between -99999999999999999 and 99999999999999999" sqref="P21">
      <formula1>-99999999999999900</formula1>
      <formula2>99999999999999900</formula2>
    </dataValidation>
    <dataValidation type="decimal" allowBlank="1" showInputMessage="1" showErrorMessage="1" errorTitle="Input Error" error="Please enter a numeric value between -99999999999999999 and 99999999999999999" sqref="Q21">
      <formula1>-99999999999999900</formula1>
      <formula2>99999999999999900</formula2>
    </dataValidation>
    <dataValidation type="decimal" allowBlank="1" showInputMessage="1" showErrorMessage="1" errorTitle="Input Error" error="Please enter a numeric value between -99999999999999999 and 99999999999999999" sqref="R21">
      <formula1>-99999999999999900</formula1>
      <formula2>99999999999999900</formula2>
    </dataValidation>
    <dataValidation type="decimal" allowBlank="1" showInputMessage="1" showErrorMessage="1" errorTitle="Input Error" error="Please enter a numeric value between -99999999999999999 and 99999999999999999" sqref="S21">
      <formula1>-99999999999999900</formula1>
      <formula2>99999999999999900</formula2>
    </dataValidation>
    <dataValidation type="decimal" allowBlank="1" showInputMessage="1" showErrorMessage="1" errorTitle="Input Error" error="Please enter a numeric value between -99999999999999999 and 99999999999999999" sqref="T21">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H22">
      <formula1>-99999999999999900</formula1>
      <formula2>99999999999999900</formula2>
    </dataValidation>
    <dataValidation type="decimal" allowBlank="1" showInputMessage="1" showErrorMessage="1" errorTitle="Input Error" error="Please enter a numeric value between -99999999999999999 and 99999999999999999" sqref="I22">
      <formula1>-99999999999999900</formula1>
      <formula2>99999999999999900</formula2>
    </dataValidation>
    <dataValidation type="decimal" allowBlank="1" showInputMessage="1" showErrorMessage="1" errorTitle="Input Error" error="Please enter a numeric value between -99999999999999999 and 99999999999999999" sqref="J22">
      <formula1>-99999999999999900</formula1>
      <formula2>99999999999999900</formula2>
    </dataValidation>
    <dataValidation type="decimal" allowBlank="1" showInputMessage="1" showErrorMessage="1" errorTitle="Input Error" error="Please enter a numeric value between -99999999999999999 and 99999999999999999" sqref="K22">
      <formula1>-99999999999999900</formula1>
      <formula2>99999999999999900</formula2>
    </dataValidation>
    <dataValidation type="decimal" allowBlank="1" showInputMessage="1" showErrorMessage="1" errorTitle="Input Error" error="Please enter a numeric value between -99999999999999999 and 99999999999999999" sqref="L22">
      <formula1>-99999999999999900</formula1>
      <formula2>99999999999999900</formula2>
    </dataValidation>
    <dataValidation type="decimal" allowBlank="1" showInputMessage="1" showErrorMessage="1" errorTitle="Input Error" error="Please enter a numeric value between -99999999999999999 and 99999999999999999" sqref="M22">
      <formula1>-99999999999999900</formula1>
      <formula2>99999999999999900</formula2>
    </dataValidation>
    <dataValidation type="decimal" allowBlank="1" showInputMessage="1" showErrorMessage="1" errorTitle="Input Error" error="Please enter a numeric value between -99999999999999999 and 99999999999999999" sqref="N22">
      <formula1>-99999999999999900</formula1>
      <formula2>99999999999999900</formula2>
    </dataValidation>
    <dataValidation type="decimal" allowBlank="1" showInputMessage="1" showErrorMessage="1" errorTitle="Input Error" error="Please enter a numeric value between -99999999999999999 and 99999999999999999" sqref="O22">
      <formula1>-99999999999999900</formula1>
      <formula2>99999999999999900</formula2>
    </dataValidation>
    <dataValidation type="decimal" allowBlank="1" showInputMessage="1" showErrorMessage="1" errorTitle="Input Error" error="Please enter a numeric value between -99999999999999999 and 99999999999999999" sqref="P22">
      <formula1>-99999999999999900</formula1>
      <formula2>99999999999999900</formula2>
    </dataValidation>
    <dataValidation type="decimal" allowBlank="1" showInputMessage="1" showErrorMessage="1" errorTitle="Input Error" error="Please enter a numeric value between -99999999999999999 and 99999999999999999" sqref="Q22">
      <formula1>-99999999999999900</formula1>
      <formula2>99999999999999900</formula2>
    </dataValidation>
    <dataValidation type="decimal" allowBlank="1" showInputMessage="1" showErrorMessage="1" errorTitle="Input Error" error="Please enter a numeric value between -99999999999999999 and 99999999999999999" sqref="R22">
      <formula1>-99999999999999900</formula1>
      <formula2>99999999999999900</formula2>
    </dataValidation>
    <dataValidation type="decimal" allowBlank="1" showInputMessage="1" showErrorMessage="1" errorTitle="Input Error" error="Please enter a numeric value between -99999999999999999 and 99999999999999999" sqref="S22">
      <formula1>-99999999999999900</formula1>
      <formula2>99999999999999900</formula2>
    </dataValidation>
    <dataValidation type="decimal" allowBlank="1" showInputMessage="1" showErrorMessage="1" errorTitle="Input Error" error="Please enter a numeric value between -99999999999999999 and 99999999999999999" sqref="T22">
      <formula1>-99999999999999900</formula1>
      <formula2>99999999999999900</formula2>
    </dataValidation>
    <dataValidation type="decimal" allowBlank="1" showInputMessage="1" showErrorMessage="1" errorTitle="Input Error" error="Please enter a numeric value between -99999999999999999 and 99999999999999999" sqref="G23">
      <formula1>-99999999999999900</formula1>
      <formula2>99999999999999900</formula2>
    </dataValidation>
    <dataValidation type="decimal" allowBlank="1" showInputMessage="1" showErrorMessage="1" errorTitle="Input Error" error="Please enter a numeric value between -99999999999999999 and 99999999999999999" sqref="H23">
      <formula1>-99999999999999900</formula1>
      <formula2>99999999999999900</formula2>
    </dataValidation>
    <dataValidation type="decimal" allowBlank="1" showInputMessage="1" showErrorMessage="1" errorTitle="Input Error" error="Please enter a numeric value between -99999999999999999 and 99999999999999999" sqref="I23">
      <formula1>-99999999999999900</formula1>
      <formula2>99999999999999900</formula2>
    </dataValidation>
    <dataValidation type="decimal" allowBlank="1" showInputMessage="1" showErrorMessage="1" errorTitle="Input Error" error="Please enter a numeric value between -99999999999999999 and 99999999999999999" sqref="J23">
      <formula1>-99999999999999900</formula1>
      <formula2>99999999999999900</formula2>
    </dataValidation>
    <dataValidation type="decimal" allowBlank="1" showInputMessage="1" showErrorMessage="1" errorTitle="Input Error" error="Please enter a numeric value between -99999999999999999 and 99999999999999999" sqref="K23">
      <formula1>-99999999999999900</formula1>
      <formula2>99999999999999900</formula2>
    </dataValidation>
    <dataValidation type="decimal" allowBlank="1" showInputMessage="1" showErrorMessage="1" errorTitle="Input Error" error="Please enter a numeric value between -99999999999999999 and 99999999999999999" sqref="L23">
      <formula1>-99999999999999900</formula1>
      <formula2>99999999999999900</formula2>
    </dataValidation>
    <dataValidation type="decimal" allowBlank="1" showInputMessage="1" showErrorMessage="1" errorTitle="Input Error" error="Please enter a numeric value between -99999999999999999 and 99999999999999999" sqref="M23">
      <formula1>-99999999999999900</formula1>
      <formula2>99999999999999900</formula2>
    </dataValidation>
    <dataValidation type="decimal" allowBlank="1" showInputMessage="1" showErrorMessage="1" errorTitle="Input Error" error="Please enter a numeric value between -99999999999999999 and 99999999999999999" sqref="N23">
      <formula1>-99999999999999900</formula1>
      <formula2>99999999999999900</formula2>
    </dataValidation>
    <dataValidation type="decimal" allowBlank="1" showInputMessage="1" showErrorMessage="1" errorTitle="Input Error" error="Please enter a numeric value between -99999999999999999 and 99999999999999999" sqref="O23">
      <formula1>-99999999999999900</formula1>
      <formula2>99999999999999900</formula2>
    </dataValidation>
    <dataValidation type="decimal" allowBlank="1" showInputMessage="1" showErrorMessage="1" errorTitle="Input Error" error="Please enter a numeric value between -99999999999999999 and 99999999999999999" sqref="P23">
      <formula1>-99999999999999900</formula1>
      <formula2>99999999999999900</formula2>
    </dataValidation>
    <dataValidation type="decimal" allowBlank="1" showInputMessage="1" showErrorMessage="1" errorTitle="Input Error" error="Please enter a numeric value between -99999999999999999 and 99999999999999999" sqref="Q23">
      <formula1>-99999999999999900</formula1>
      <formula2>99999999999999900</formula2>
    </dataValidation>
    <dataValidation type="decimal" allowBlank="1" showInputMessage="1" showErrorMessage="1" errorTitle="Input Error" error="Please enter a numeric value between -99999999999999999 and 99999999999999999" sqref="R23">
      <formula1>-99999999999999900</formula1>
      <formula2>99999999999999900</formula2>
    </dataValidation>
    <dataValidation type="decimal" allowBlank="1" showInputMessage="1" showErrorMessage="1" errorTitle="Input Error" error="Please enter a numeric value between -99999999999999999 and 99999999999999999" sqref="S23">
      <formula1>-99999999999999900</formula1>
      <formula2>99999999999999900</formula2>
    </dataValidation>
    <dataValidation type="decimal" allowBlank="1" showInputMessage="1" showErrorMessage="1" errorTitle="Input Error" error="Please enter a numeric value between -99999999999999999 and 99999999999999999" sqref="T23">
      <formula1>-99999999999999900</formula1>
      <formula2>99999999999999900</formula2>
    </dataValidation>
    <dataValidation type="decimal" allowBlank="1" showInputMessage="1" showErrorMessage="1" errorTitle="Input Error" error="Please enter a numeric value between -99999999999999999 and 99999999999999999" sqref="G24">
      <formula1>-99999999999999900</formula1>
      <formula2>99999999999999900</formula2>
    </dataValidation>
    <dataValidation type="decimal" allowBlank="1" showInputMessage="1" showErrorMessage="1" errorTitle="Input Error" error="Please enter a numeric value between -99999999999999999 and 99999999999999999" sqref="H24">
      <formula1>-99999999999999900</formula1>
      <formula2>99999999999999900</formula2>
    </dataValidation>
    <dataValidation type="decimal" allowBlank="1" showInputMessage="1" showErrorMessage="1" errorTitle="Input Error" error="Please enter a numeric value between -99999999999999999 and 99999999999999999" sqref="I24">
      <formula1>-99999999999999900</formula1>
      <formula2>99999999999999900</formula2>
    </dataValidation>
    <dataValidation type="decimal" allowBlank="1" showInputMessage="1" showErrorMessage="1" errorTitle="Input Error" error="Please enter a numeric value between -99999999999999999 and 99999999999999999" sqref="J24">
      <formula1>-99999999999999900</formula1>
      <formula2>99999999999999900</formula2>
    </dataValidation>
    <dataValidation type="decimal" allowBlank="1" showInputMessage="1" showErrorMessage="1" errorTitle="Input Error" error="Please enter a numeric value between -99999999999999999 and 99999999999999999" sqref="K24">
      <formula1>-99999999999999900</formula1>
      <formula2>99999999999999900</formula2>
    </dataValidation>
    <dataValidation type="decimal" allowBlank="1" showInputMessage="1" showErrorMessage="1" errorTitle="Input Error" error="Please enter a numeric value between -99999999999999999 and 99999999999999999" sqref="L24">
      <formula1>-99999999999999900</formula1>
      <formula2>99999999999999900</formula2>
    </dataValidation>
    <dataValidation type="decimal" allowBlank="1" showInputMessage="1" showErrorMessage="1" errorTitle="Input Error" error="Please enter a numeric value between -99999999999999999 and 99999999999999999" sqref="M24">
      <formula1>-99999999999999900</formula1>
      <formula2>99999999999999900</formula2>
    </dataValidation>
    <dataValidation type="decimal" allowBlank="1" showInputMessage="1" showErrorMessage="1" errorTitle="Input Error" error="Please enter a numeric value between -99999999999999999 and 99999999999999999" sqref="N24">
      <formula1>-99999999999999900</formula1>
      <formula2>99999999999999900</formula2>
    </dataValidation>
    <dataValidation type="decimal" allowBlank="1" showInputMessage="1" showErrorMessage="1" errorTitle="Input Error" error="Please enter a numeric value between -99999999999999999 and 99999999999999999" sqref="O24">
      <formula1>-99999999999999900</formula1>
      <formula2>99999999999999900</formula2>
    </dataValidation>
    <dataValidation type="decimal" allowBlank="1" showInputMessage="1" showErrorMessage="1" errorTitle="Input Error" error="Please enter a numeric value between -99999999999999999 and 99999999999999999" sqref="P24">
      <formula1>-99999999999999900</formula1>
      <formula2>99999999999999900</formula2>
    </dataValidation>
    <dataValidation type="decimal" allowBlank="1" showInputMessage="1" showErrorMessage="1" errorTitle="Input Error" error="Please enter a numeric value between -99999999999999999 and 99999999999999999" sqref="Q24">
      <formula1>-99999999999999900</formula1>
      <formula2>99999999999999900</formula2>
    </dataValidation>
    <dataValidation type="decimal" allowBlank="1" showInputMessage="1" showErrorMessage="1" errorTitle="Input Error" error="Please enter a numeric value between -99999999999999999 and 99999999999999999" sqref="R24">
      <formula1>-99999999999999900</formula1>
      <formula2>99999999999999900</formula2>
    </dataValidation>
    <dataValidation type="decimal" allowBlank="1" showInputMessage="1" showErrorMessage="1" errorTitle="Input Error" error="Please enter a numeric value between -99999999999999999 and 99999999999999999" sqref="S24">
      <formula1>-99999999999999900</formula1>
      <formula2>99999999999999900</formula2>
    </dataValidation>
    <dataValidation type="decimal" allowBlank="1" showInputMessage="1" showErrorMessage="1" errorTitle="Input Error" error="Please enter a numeric value between -99999999999999999 and 99999999999999999" sqref="T24">
      <formula1>-99999999999999900</formula1>
      <formula2>99999999999999900</formula2>
    </dataValidation>
    <dataValidation type="decimal" allowBlank="1" showInputMessage="1" showErrorMessage="1" errorTitle="Input Error" error="Please enter a numeric value between -99999999999999999 and 99999999999999999" sqref="G25">
      <formula1>-99999999999999900</formula1>
      <formula2>99999999999999900</formula2>
    </dataValidation>
    <dataValidation type="decimal" allowBlank="1" showInputMessage="1" showErrorMessage="1" errorTitle="Input Error" error="Please enter a numeric value between -99999999999999999 and 99999999999999999" sqref="H25">
      <formula1>-99999999999999900</formula1>
      <formula2>99999999999999900</formula2>
    </dataValidation>
    <dataValidation type="decimal" allowBlank="1" showInputMessage="1" showErrorMessage="1" errorTitle="Input Error" error="Please enter a numeric value between -99999999999999999 and 99999999999999999" sqref="I25">
      <formula1>-99999999999999900</formula1>
      <formula2>99999999999999900</formula2>
    </dataValidation>
    <dataValidation type="decimal" allowBlank="1" showInputMessage="1" showErrorMessage="1" errorTitle="Input Error" error="Please enter a numeric value between -99999999999999999 and 99999999999999999" sqref="J25">
      <formula1>-99999999999999900</formula1>
      <formula2>99999999999999900</formula2>
    </dataValidation>
    <dataValidation type="decimal" allowBlank="1" showInputMessage="1" showErrorMessage="1" errorTitle="Input Error" error="Please enter a numeric value between -99999999999999999 and 99999999999999999" sqref="K25">
      <formula1>-99999999999999900</formula1>
      <formula2>99999999999999900</formula2>
    </dataValidation>
    <dataValidation type="decimal" allowBlank="1" showInputMessage="1" showErrorMessage="1" errorTitle="Input Error" error="Please enter a numeric value between -99999999999999999 and 99999999999999999" sqref="L25">
      <formula1>-99999999999999900</formula1>
      <formula2>99999999999999900</formula2>
    </dataValidation>
    <dataValidation type="decimal" allowBlank="1" showInputMessage="1" showErrorMessage="1" errorTitle="Input Error" error="Please enter a numeric value between -99999999999999999 and 99999999999999999" sqref="M25">
      <formula1>-99999999999999900</formula1>
      <formula2>99999999999999900</formula2>
    </dataValidation>
    <dataValidation type="decimal" allowBlank="1" showInputMessage="1" showErrorMessage="1" errorTitle="Input Error" error="Please enter a numeric value between -99999999999999999 and 99999999999999999" sqref="N25">
      <formula1>-99999999999999900</formula1>
      <formula2>99999999999999900</formula2>
    </dataValidation>
    <dataValidation type="decimal" allowBlank="1" showInputMessage="1" showErrorMessage="1" errorTitle="Input Error" error="Please enter a numeric value between -99999999999999999 and 99999999999999999" sqref="O25">
      <formula1>-99999999999999900</formula1>
      <formula2>99999999999999900</formula2>
    </dataValidation>
    <dataValidation type="decimal" allowBlank="1" showInputMessage="1" showErrorMessage="1" errorTitle="Input Error" error="Please enter a numeric value between -99999999999999999 and 99999999999999999" sqref="P25">
      <formula1>-99999999999999900</formula1>
      <formula2>99999999999999900</formula2>
    </dataValidation>
    <dataValidation type="decimal" allowBlank="1" showInputMessage="1" showErrorMessage="1" errorTitle="Input Error" error="Please enter a numeric value between -99999999999999999 and 99999999999999999" sqref="Q25">
      <formula1>-99999999999999900</formula1>
      <formula2>99999999999999900</formula2>
    </dataValidation>
    <dataValidation type="decimal" allowBlank="1" showInputMessage="1" showErrorMessage="1" errorTitle="Input Error" error="Please enter a numeric value between -99999999999999999 and 99999999999999999" sqref="R25">
      <formula1>-99999999999999900</formula1>
      <formula2>99999999999999900</formula2>
    </dataValidation>
    <dataValidation type="decimal" allowBlank="1" showInputMessage="1" showErrorMessage="1" errorTitle="Input Error" error="Please enter a numeric value between -99999999999999999 and 99999999999999999" sqref="S25">
      <formula1>-99999999999999900</formula1>
      <formula2>99999999999999900</formula2>
    </dataValidation>
    <dataValidation type="decimal" allowBlank="1" showInputMessage="1" showErrorMessage="1" errorTitle="Input Error" error="Please enter a numeric value between -99999999999999999 and 99999999999999999" sqref="T25">
      <formula1>-99999999999999900</formula1>
      <formula2>99999999999999900</formula2>
    </dataValidation>
    <dataValidation type="decimal" allowBlank="1" showInputMessage="1" showErrorMessage="1" errorTitle="Input Error" error="Please enter a numeric value between -99999999999999999 and 99999999999999999" sqref="G26">
      <formula1>-99999999999999900</formula1>
      <formula2>99999999999999900</formula2>
    </dataValidation>
    <dataValidation type="decimal" allowBlank="1" showInputMessage="1" showErrorMessage="1" errorTitle="Input Error" error="Please enter a numeric value between -99999999999999999 and 99999999999999999" sqref="H26">
      <formula1>-99999999999999900</formula1>
      <formula2>99999999999999900</formula2>
    </dataValidation>
    <dataValidation type="decimal" allowBlank="1" showInputMessage="1" showErrorMessage="1" errorTitle="Input Error" error="Please enter a numeric value between -99999999999999999 and 99999999999999999" sqref="I26">
      <formula1>-99999999999999900</formula1>
      <formula2>99999999999999900</formula2>
    </dataValidation>
    <dataValidation type="decimal" allowBlank="1" showInputMessage="1" showErrorMessage="1" errorTitle="Input Error" error="Please enter a numeric value between -99999999999999999 and 99999999999999999" sqref="J26">
      <formula1>-99999999999999900</formula1>
      <formula2>99999999999999900</formula2>
    </dataValidation>
    <dataValidation type="decimal" allowBlank="1" showInputMessage="1" showErrorMessage="1" errorTitle="Input Error" error="Please enter a numeric value between -99999999999999999 and 99999999999999999" sqref="K26">
      <formula1>-99999999999999900</formula1>
      <formula2>99999999999999900</formula2>
    </dataValidation>
    <dataValidation type="decimal" allowBlank="1" showInputMessage="1" showErrorMessage="1" errorTitle="Input Error" error="Please enter a numeric value between -99999999999999999 and 99999999999999999" sqref="L26">
      <formula1>-99999999999999900</formula1>
      <formula2>99999999999999900</formula2>
    </dataValidation>
    <dataValidation type="decimal" allowBlank="1" showInputMessage="1" showErrorMessage="1" errorTitle="Input Error" error="Please enter a numeric value between -99999999999999999 and 99999999999999999" sqref="M26">
      <formula1>-99999999999999900</formula1>
      <formula2>99999999999999900</formula2>
    </dataValidation>
    <dataValidation type="decimal" allowBlank="1" showInputMessage="1" showErrorMessage="1" errorTitle="Input Error" error="Please enter a numeric value between -99999999999999999 and 99999999999999999" sqref="N26">
      <formula1>-99999999999999900</formula1>
      <formula2>99999999999999900</formula2>
    </dataValidation>
    <dataValidation type="decimal" allowBlank="1" showInputMessage="1" showErrorMessage="1" errorTitle="Input Error" error="Please enter a numeric value between -99999999999999999 and 99999999999999999" sqref="O26">
      <formula1>-99999999999999900</formula1>
      <formula2>99999999999999900</formula2>
    </dataValidation>
    <dataValidation type="decimal" allowBlank="1" showInputMessage="1" showErrorMessage="1" errorTitle="Input Error" error="Please enter a numeric value between -99999999999999999 and 99999999999999999" sqref="P26">
      <formula1>-99999999999999900</formula1>
      <formula2>99999999999999900</formula2>
    </dataValidation>
    <dataValidation type="decimal" allowBlank="1" showInputMessage="1" showErrorMessage="1" errorTitle="Input Error" error="Please enter a numeric value between -99999999999999999 and 99999999999999999" sqref="Q26">
      <formula1>-99999999999999900</formula1>
      <formula2>99999999999999900</formula2>
    </dataValidation>
    <dataValidation type="decimal" allowBlank="1" showInputMessage="1" showErrorMessage="1" errorTitle="Input Error" error="Please enter a numeric value between -99999999999999999 and 99999999999999999" sqref="R26">
      <formula1>-99999999999999900</formula1>
      <formula2>99999999999999900</formula2>
    </dataValidation>
    <dataValidation type="decimal" allowBlank="1" showInputMessage="1" showErrorMessage="1" errorTitle="Input Error" error="Please enter a numeric value between -99999999999999999 and 99999999999999999" sqref="S26">
      <formula1>-99999999999999900</formula1>
      <formula2>99999999999999900</formula2>
    </dataValidation>
    <dataValidation type="decimal" allowBlank="1" showInputMessage="1" showErrorMessage="1" errorTitle="Input Error" error="Please enter a numeric value between -99999999999999999 and 99999999999999999" sqref="T26">
      <formula1>-99999999999999900</formula1>
      <formula2>99999999999999900</formula2>
    </dataValidation>
    <dataValidation type="decimal" allowBlank="1" showInputMessage="1" showErrorMessage="1" errorTitle="Input Error" error="Please enter a numeric value between -99999999999999999 and 99999999999999999" sqref="G27">
      <formula1>-99999999999999900</formula1>
      <formula2>99999999999999900</formula2>
    </dataValidation>
    <dataValidation type="decimal" allowBlank="1" showInputMessage="1" showErrorMessage="1" errorTitle="Input Error" error="Please enter a numeric value between -99999999999999999 and 99999999999999999" sqref="H27">
      <formula1>-99999999999999900</formula1>
      <formula2>99999999999999900</formula2>
    </dataValidation>
    <dataValidation type="decimal" allowBlank="1" showInputMessage="1" showErrorMessage="1" errorTitle="Input Error" error="Please enter a numeric value between -99999999999999999 and 99999999999999999" sqref="I27">
      <formula1>-99999999999999900</formula1>
      <formula2>99999999999999900</formula2>
    </dataValidation>
    <dataValidation type="decimal" allowBlank="1" showInputMessage="1" showErrorMessage="1" errorTitle="Input Error" error="Please enter a numeric value between -99999999999999999 and 99999999999999999" sqref="J27">
      <formula1>-99999999999999900</formula1>
      <formula2>99999999999999900</formula2>
    </dataValidation>
    <dataValidation type="decimal" allowBlank="1" showInputMessage="1" showErrorMessage="1" errorTitle="Input Error" error="Please enter a numeric value between -99999999999999999 and 99999999999999999" sqref="K27">
      <formula1>-99999999999999900</formula1>
      <formula2>99999999999999900</formula2>
    </dataValidation>
    <dataValidation type="decimal" allowBlank="1" showInputMessage="1" showErrorMessage="1" errorTitle="Input Error" error="Please enter a numeric value between -99999999999999999 and 99999999999999999" sqref="L27">
      <formula1>-99999999999999900</formula1>
      <formula2>99999999999999900</formula2>
    </dataValidation>
    <dataValidation type="decimal" allowBlank="1" showInputMessage="1" showErrorMessage="1" errorTitle="Input Error" error="Please enter a numeric value between -99999999999999999 and 99999999999999999" sqref="M27">
      <formula1>-99999999999999900</formula1>
      <formula2>99999999999999900</formula2>
    </dataValidation>
    <dataValidation type="decimal" allowBlank="1" showInputMessage="1" showErrorMessage="1" errorTitle="Input Error" error="Please enter a numeric value between -99999999999999999 and 99999999999999999" sqref="N27">
      <formula1>-99999999999999900</formula1>
      <formula2>99999999999999900</formula2>
    </dataValidation>
    <dataValidation type="decimal" allowBlank="1" showInputMessage="1" showErrorMessage="1" errorTitle="Input Error" error="Please enter a numeric value between -99999999999999999 and 99999999999999999" sqref="O27">
      <formula1>-99999999999999900</formula1>
      <formula2>99999999999999900</formula2>
    </dataValidation>
    <dataValidation type="decimal" allowBlank="1" showInputMessage="1" showErrorMessage="1" errorTitle="Input Error" error="Please enter a numeric value between -99999999999999999 and 99999999999999999" sqref="P27">
      <formula1>-99999999999999900</formula1>
      <formula2>99999999999999900</formula2>
    </dataValidation>
    <dataValidation type="decimal" allowBlank="1" showInputMessage="1" showErrorMessage="1" errorTitle="Input Error" error="Please enter a numeric value between -99999999999999999 and 99999999999999999" sqref="Q27">
      <formula1>-99999999999999900</formula1>
      <formula2>99999999999999900</formula2>
    </dataValidation>
    <dataValidation type="decimal" allowBlank="1" showInputMessage="1" showErrorMessage="1" errorTitle="Input Error" error="Please enter a numeric value between -99999999999999999 and 99999999999999999" sqref="R27">
      <formula1>-99999999999999900</formula1>
      <formula2>99999999999999900</formula2>
    </dataValidation>
    <dataValidation type="decimal" allowBlank="1" showInputMessage="1" showErrorMessage="1" errorTitle="Input Error" error="Please enter a numeric value between -99999999999999999 and 99999999999999999" sqref="S27">
      <formula1>-99999999999999900</formula1>
      <formula2>99999999999999900</formula2>
    </dataValidation>
    <dataValidation type="decimal" allowBlank="1" showInputMessage="1" showErrorMessage="1" errorTitle="Input Error" error="Please enter a numeric value between -99999999999999999 and 99999999999999999" sqref="T27">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H28">
      <formula1>-99999999999999900</formula1>
      <formula2>99999999999999900</formula2>
    </dataValidation>
    <dataValidation type="decimal" allowBlank="1" showInputMessage="1" showErrorMessage="1" errorTitle="Input Error" error="Please enter a numeric value between -99999999999999999 and 99999999999999999" sqref="I28">
      <formula1>-99999999999999900</formula1>
      <formula2>99999999999999900</formula2>
    </dataValidation>
    <dataValidation type="decimal" allowBlank="1" showInputMessage="1" showErrorMessage="1" errorTitle="Input Error" error="Please enter a numeric value between -99999999999999999 and 99999999999999999" sqref="J28">
      <formula1>-99999999999999900</formula1>
      <formula2>99999999999999900</formula2>
    </dataValidation>
    <dataValidation type="decimal" allowBlank="1" showInputMessage="1" showErrorMessage="1" errorTitle="Input Error" error="Please enter a numeric value between -99999999999999999 and 99999999999999999" sqref="K28">
      <formula1>-99999999999999900</formula1>
      <formula2>99999999999999900</formula2>
    </dataValidation>
    <dataValidation type="decimal" allowBlank="1" showInputMessage="1" showErrorMessage="1" errorTitle="Input Error" error="Please enter a numeric value between -99999999999999999 and 99999999999999999" sqref="L28">
      <formula1>-99999999999999900</formula1>
      <formula2>99999999999999900</formula2>
    </dataValidation>
    <dataValidation type="decimal" allowBlank="1" showInputMessage="1" showErrorMessage="1" errorTitle="Input Error" error="Please enter a numeric value between -99999999999999999 and 99999999999999999" sqref="M28">
      <formula1>-99999999999999900</formula1>
      <formula2>99999999999999900</formula2>
    </dataValidation>
    <dataValidation type="decimal" allowBlank="1" showInputMessage="1" showErrorMessage="1" errorTitle="Input Error" error="Please enter a numeric value between -99999999999999999 and 99999999999999999" sqref="N28">
      <formula1>-99999999999999900</formula1>
      <formula2>99999999999999900</formula2>
    </dataValidation>
    <dataValidation type="decimal" allowBlank="1" showInputMessage="1" showErrorMessage="1" errorTitle="Input Error" error="Please enter a numeric value between -99999999999999999 and 99999999999999999" sqref="O28">
      <formula1>-99999999999999900</formula1>
      <formula2>99999999999999900</formula2>
    </dataValidation>
    <dataValidation type="decimal" allowBlank="1" showInputMessage="1" showErrorMessage="1" errorTitle="Input Error" error="Please enter a numeric value between -99999999999999999 and 99999999999999999" sqref="P28">
      <formula1>-99999999999999900</formula1>
      <formula2>99999999999999900</formula2>
    </dataValidation>
    <dataValidation type="decimal" allowBlank="1" showInputMessage="1" showErrorMessage="1" errorTitle="Input Error" error="Please enter a numeric value between -99999999999999999 and 99999999999999999" sqref="Q28">
      <formula1>-99999999999999900</formula1>
      <formula2>99999999999999900</formula2>
    </dataValidation>
    <dataValidation type="decimal" allowBlank="1" showInputMessage="1" showErrorMessage="1" errorTitle="Input Error" error="Please enter a numeric value between -99999999999999999 and 99999999999999999" sqref="R28">
      <formula1>-99999999999999900</formula1>
      <formula2>99999999999999900</formula2>
    </dataValidation>
    <dataValidation type="decimal" allowBlank="1" showInputMessage="1" showErrorMessage="1" errorTitle="Input Error" error="Please enter a numeric value between -99999999999999999 and 99999999999999999" sqref="S28">
      <formula1>-99999999999999900</formula1>
      <formula2>99999999999999900</formula2>
    </dataValidation>
    <dataValidation type="decimal" allowBlank="1" showInputMessage="1" showErrorMessage="1" errorTitle="Input Error" error="Please enter a numeric value between -99999999999999999 and 99999999999999999" sqref="T28">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H29">
      <formula1>-99999999999999900</formula1>
      <formula2>99999999999999900</formula2>
    </dataValidation>
    <dataValidation type="decimal" allowBlank="1" showInputMessage="1" showErrorMessage="1" errorTitle="Input Error" error="Please enter a numeric value between -99999999999999999 and 99999999999999999" sqref="I29">
      <formula1>-99999999999999900</formula1>
      <formula2>99999999999999900</formula2>
    </dataValidation>
    <dataValidation type="decimal" allowBlank="1" showInputMessage="1" showErrorMessage="1" errorTitle="Input Error" error="Please enter a numeric value between -99999999999999999 and 99999999999999999" sqref="J29">
      <formula1>-99999999999999900</formula1>
      <formula2>99999999999999900</formula2>
    </dataValidation>
    <dataValidation type="decimal" allowBlank="1" showInputMessage="1" showErrorMessage="1" errorTitle="Input Error" error="Please enter a numeric value between -99999999999999999 and 99999999999999999" sqref="K29">
      <formula1>-99999999999999900</formula1>
      <formula2>99999999999999900</formula2>
    </dataValidation>
    <dataValidation type="decimal" allowBlank="1" showInputMessage="1" showErrorMessage="1" errorTitle="Input Error" error="Please enter a numeric value between -99999999999999999 and 99999999999999999" sqref="L29">
      <formula1>-99999999999999900</formula1>
      <formula2>99999999999999900</formula2>
    </dataValidation>
    <dataValidation type="decimal" allowBlank="1" showInputMessage="1" showErrorMessage="1" errorTitle="Input Error" error="Please enter a numeric value between -99999999999999999 and 99999999999999999" sqref="M29">
      <formula1>-99999999999999900</formula1>
      <formula2>99999999999999900</formula2>
    </dataValidation>
    <dataValidation type="decimal" allowBlank="1" showInputMessage="1" showErrorMessage="1" errorTitle="Input Error" error="Please enter a numeric value between -99999999999999999 and 99999999999999999" sqref="N29">
      <formula1>-99999999999999900</formula1>
      <formula2>99999999999999900</formula2>
    </dataValidation>
    <dataValidation type="decimal" allowBlank="1" showInputMessage="1" showErrorMessage="1" errorTitle="Input Error" error="Please enter a numeric value between -99999999999999999 and 99999999999999999" sqref="O29">
      <formula1>-99999999999999900</formula1>
      <formula2>99999999999999900</formula2>
    </dataValidation>
    <dataValidation type="decimal" allowBlank="1" showInputMessage="1" showErrorMessage="1" errorTitle="Input Error" error="Please enter a numeric value between -99999999999999999 and 99999999999999999" sqref="P29">
      <formula1>-99999999999999900</formula1>
      <formula2>99999999999999900</formula2>
    </dataValidation>
    <dataValidation type="decimal" allowBlank="1" showInputMessage="1" showErrorMessage="1" errorTitle="Input Error" error="Please enter a numeric value between -99999999999999999 and 99999999999999999" sqref="Q29">
      <formula1>-99999999999999900</formula1>
      <formula2>99999999999999900</formula2>
    </dataValidation>
    <dataValidation type="decimal" allowBlank="1" showInputMessage="1" showErrorMessage="1" errorTitle="Input Error" error="Please enter a numeric value between -99999999999999999 and 99999999999999999" sqref="R29">
      <formula1>-99999999999999900</formula1>
      <formula2>99999999999999900</formula2>
    </dataValidation>
    <dataValidation type="decimal" allowBlank="1" showInputMessage="1" showErrorMessage="1" errorTitle="Input Error" error="Please enter a numeric value between -99999999999999999 and 99999999999999999" sqref="S29">
      <formula1>-99999999999999900</formula1>
      <formula2>99999999999999900</formula2>
    </dataValidation>
    <dataValidation type="decimal" allowBlank="1" showInputMessage="1" showErrorMessage="1" errorTitle="Input Error" error="Please enter a numeric value between -99999999999999999 and 99999999999999999" sqref="T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H30">
      <formula1>-99999999999999900</formula1>
      <formula2>99999999999999900</formula2>
    </dataValidation>
    <dataValidation type="decimal" allowBlank="1" showInputMessage="1" showErrorMessage="1" errorTitle="Input Error" error="Please enter a numeric value between -99999999999999999 and 99999999999999999" sqref="I30">
      <formula1>-99999999999999900</formula1>
      <formula2>99999999999999900</formula2>
    </dataValidation>
    <dataValidation type="decimal" allowBlank="1" showInputMessage="1" showErrorMessage="1" errorTitle="Input Error" error="Please enter a numeric value between -99999999999999999 and 99999999999999999" sqref="J30">
      <formula1>-99999999999999900</formula1>
      <formula2>99999999999999900</formula2>
    </dataValidation>
    <dataValidation type="decimal" allowBlank="1" showInputMessage="1" showErrorMessage="1" errorTitle="Input Error" error="Please enter a numeric value between -99999999999999999 and 99999999999999999" sqref="K30">
      <formula1>-99999999999999900</formula1>
      <formula2>99999999999999900</formula2>
    </dataValidation>
    <dataValidation type="decimal" allowBlank="1" showInputMessage="1" showErrorMessage="1" errorTitle="Input Error" error="Please enter a numeric value between -99999999999999999 and 99999999999999999" sqref="L30">
      <formula1>-99999999999999900</formula1>
      <formula2>99999999999999900</formula2>
    </dataValidation>
    <dataValidation type="decimal" allowBlank="1" showInputMessage="1" showErrorMessage="1" errorTitle="Input Error" error="Please enter a numeric value between -99999999999999999 and 99999999999999999" sqref="M30">
      <formula1>-99999999999999900</formula1>
      <formula2>99999999999999900</formula2>
    </dataValidation>
    <dataValidation type="decimal" allowBlank="1" showInputMessage="1" showErrorMessage="1" errorTitle="Input Error" error="Please enter a numeric value between -99999999999999999 and 99999999999999999" sqref="N30">
      <formula1>-99999999999999900</formula1>
      <formula2>99999999999999900</formula2>
    </dataValidation>
    <dataValidation type="decimal" allowBlank="1" showInputMessage="1" showErrorMessage="1" errorTitle="Input Error" error="Please enter a numeric value between -99999999999999999 and 99999999999999999" sqref="O30">
      <formula1>-99999999999999900</formula1>
      <formula2>99999999999999900</formula2>
    </dataValidation>
    <dataValidation type="decimal" allowBlank="1" showInputMessage="1" showErrorMessage="1" errorTitle="Input Error" error="Please enter a numeric value between -99999999999999999 and 99999999999999999" sqref="P30">
      <formula1>-99999999999999900</formula1>
      <formula2>99999999999999900</formula2>
    </dataValidation>
    <dataValidation type="decimal" allowBlank="1" showInputMessage="1" showErrorMessage="1" errorTitle="Input Error" error="Please enter a numeric value between -99999999999999999 and 99999999999999999" sqref="Q30">
      <formula1>-99999999999999900</formula1>
      <formula2>99999999999999900</formula2>
    </dataValidation>
    <dataValidation type="decimal" allowBlank="1" showInputMessage="1" showErrorMessage="1" errorTitle="Input Error" error="Please enter a numeric value between -99999999999999999 and 99999999999999999" sqref="R30">
      <formula1>-99999999999999900</formula1>
      <formula2>99999999999999900</formula2>
    </dataValidation>
    <dataValidation type="decimal" allowBlank="1" showInputMessage="1" showErrorMessage="1" errorTitle="Input Error" error="Please enter a numeric value between -99999999999999999 and 99999999999999999" sqref="S30">
      <formula1>-99999999999999900</formula1>
      <formula2>99999999999999900</formula2>
    </dataValidation>
    <dataValidation type="decimal" allowBlank="1" showInputMessage="1" showErrorMessage="1" errorTitle="Input Error" error="Please enter a numeric value between -99999999999999999 and 99999999999999999" sqref="T30">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H31">
      <formula1>-99999999999999900</formula1>
      <formula2>99999999999999900</formula2>
    </dataValidation>
    <dataValidation type="decimal" allowBlank="1" showInputMessage="1" showErrorMessage="1" errorTitle="Input Error" error="Please enter a numeric value between -99999999999999999 and 99999999999999999" sqref="I31">
      <formula1>-99999999999999900</formula1>
      <formula2>99999999999999900</formula2>
    </dataValidation>
    <dataValidation type="decimal" allowBlank="1" showInputMessage="1" showErrorMessage="1" errorTitle="Input Error" error="Please enter a numeric value between -99999999999999999 and 99999999999999999" sqref="J31">
      <formula1>-99999999999999900</formula1>
      <formula2>99999999999999900</formula2>
    </dataValidation>
    <dataValidation type="decimal" allowBlank="1" showInputMessage="1" showErrorMessage="1" errorTitle="Input Error" error="Please enter a numeric value between -99999999999999999 and 99999999999999999" sqref="K31">
      <formula1>-99999999999999900</formula1>
      <formula2>99999999999999900</formula2>
    </dataValidation>
    <dataValidation type="decimal" allowBlank="1" showInputMessage="1" showErrorMessage="1" errorTitle="Input Error" error="Please enter a numeric value between -99999999999999999 and 99999999999999999" sqref="L31">
      <formula1>-99999999999999900</formula1>
      <formula2>99999999999999900</formula2>
    </dataValidation>
    <dataValidation type="decimal" allowBlank="1" showInputMessage="1" showErrorMessage="1" errorTitle="Input Error" error="Please enter a numeric value between -99999999999999999 and 99999999999999999" sqref="M31">
      <formula1>-99999999999999900</formula1>
      <formula2>99999999999999900</formula2>
    </dataValidation>
    <dataValidation type="decimal" allowBlank="1" showInputMessage="1" showErrorMessage="1" errorTitle="Input Error" error="Please enter a numeric value between -99999999999999999 and 99999999999999999" sqref="N31">
      <formula1>-99999999999999900</formula1>
      <formula2>99999999999999900</formula2>
    </dataValidation>
    <dataValidation type="decimal" allowBlank="1" showInputMessage="1" showErrorMessage="1" errorTitle="Input Error" error="Please enter a numeric value between -99999999999999999 and 99999999999999999" sqref="O31">
      <formula1>-99999999999999900</formula1>
      <formula2>99999999999999900</formula2>
    </dataValidation>
    <dataValidation type="decimal" allowBlank="1" showInputMessage="1" showErrorMessage="1" errorTitle="Input Error" error="Please enter a numeric value between -99999999999999999 and 99999999999999999" sqref="P31">
      <formula1>-99999999999999900</formula1>
      <formula2>99999999999999900</formula2>
    </dataValidation>
    <dataValidation type="decimal" allowBlank="1" showInputMessage="1" showErrorMessage="1" errorTitle="Input Error" error="Please enter a numeric value between -99999999999999999 and 99999999999999999" sqref="Q31">
      <formula1>-99999999999999900</formula1>
      <formula2>99999999999999900</formula2>
    </dataValidation>
    <dataValidation type="decimal" allowBlank="1" showInputMessage="1" showErrorMessage="1" errorTitle="Input Error" error="Please enter a numeric value between -99999999999999999 and 99999999999999999" sqref="R31">
      <formula1>-99999999999999900</formula1>
      <formula2>99999999999999900</formula2>
    </dataValidation>
    <dataValidation type="decimal" allowBlank="1" showInputMessage="1" showErrorMessage="1" errorTitle="Input Error" error="Please enter a numeric value between -99999999999999999 and 99999999999999999" sqref="S31">
      <formula1>-99999999999999900</formula1>
      <formula2>99999999999999900</formula2>
    </dataValidation>
    <dataValidation type="decimal" allowBlank="1" showInputMessage="1" showErrorMessage="1" errorTitle="Input Error" error="Please enter a numeric value between -99999999999999999 and 99999999999999999" sqref="T31">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 type="decimal" allowBlank="1" showInputMessage="1" showErrorMessage="1" errorTitle="Input Error" error="Please enter a numeric value between -99999999999999999 and 99999999999999999" sqref="H32">
      <formula1>-99999999999999900</formula1>
      <formula2>99999999999999900</formula2>
    </dataValidation>
    <dataValidation type="decimal" allowBlank="1" showInputMessage="1" showErrorMessage="1" errorTitle="Input Error" error="Please enter a numeric value between -99999999999999999 and 99999999999999999" sqref="I32">
      <formula1>-99999999999999900</formula1>
      <formula2>99999999999999900</formula2>
    </dataValidation>
    <dataValidation type="decimal" allowBlank="1" showInputMessage="1" showErrorMessage="1" errorTitle="Input Error" error="Please enter a numeric value between -99999999999999999 and 99999999999999999" sqref="J32">
      <formula1>-99999999999999900</formula1>
      <formula2>99999999999999900</formula2>
    </dataValidation>
    <dataValidation type="decimal" allowBlank="1" showInputMessage="1" showErrorMessage="1" errorTitle="Input Error" error="Please enter a numeric value between -99999999999999999 and 99999999999999999" sqref="K32">
      <formula1>-99999999999999900</formula1>
      <formula2>99999999999999900</formula2>
    </dataValidation>
    <dataValidation type="decimal" allowBlank="1" showInputMessage="1" showErrorMessage="1" errorTitle="Input Error" error="Please enter a numeric value between -99999999999999999 and 99999999999999999" sqref="L32">
      <formula1>-99999999999999900</formula1>
      <formula2>99999999999999900</formula2>
    </dataValidation>
    <dataValidation type="decimal" allowBlank="1" showInputMessage="1" showErrorMessage="1" errorTitle="Input Error" error="Please enter a numeric value between -99999999999999999 and 99999999999999999" sqref="M32">
      <formula1>-99999999999999900</formula1>
      <formula2>99999999999999900</formula2>
    </dataValidation>
    <dataValidation type="decimal" allowBlank="1" showInputMessage="1" showErrorMessage="1" errorTitle="Input Error" error="Please enter a numeric value between -99999999999999999 and 99999999999999999" sqref="N32">
      <formula1>-99999999999999900</formula1>
      <formula2>99999999999999900</formula2>
    </dataValidation>
    <dataValidation type="decimal" allowBlank="1" showInputMessage="1" showErrorMessage="1" errorTitle="Input Error" error="Please enter a numeric value between -99999999999999999 and 99999999999999999" sqref="O32">
      <formula1>-99999999999999900</formula1>
      <formula2>99999999999999900</formula2>
    </dataValidation>
    <dataValidation type="decimal" allowBlank="1" showInputMessage="1" showErrorMessage="1" errorTitle="Input Error" error="Please enter a numeric value between -99999999999999999 and 99999999999999999" sqref="P32">
      <formula1>-99999999999999900</formula1>
      <formula2>99999999999999900</formula2>
    </dataValidation>
    <dataValidation type="decimal" allowBlank="1" showInputMessage="1" showErrorMessage="1" errorTitle="Input Error" error="Please enter a numeric value between -99999999999999999 and 99999999999999999" sqref="Q32">
      <formula1>-99999999999999900</formula1>
      <formula2>99999999999999900</formula2>
    </dataValidation>
    <dataValidation type="decimal" allowBlank="1" showInputMessage="1" showErrorMessage="1" errorTitle="Input Error" error="Please enter a numeric value between -99999999999999999 and 99999999999999999" sqref="R32">
      <formula1>-99999999999999900</formula1>
      <formula2>99999999999999900</formula2>
    </dataValidation>
    <dataValidation type="decimal" allowBlank="1" showInputMessage="1" showErrorMessage="1" errorTitle="Input Error" error="Please enter a numeric value between -99999999999999999 and 99999999999999999" sqref="S32">
      <formula1>-99999999999999900</formula1>
      <formula2>99999999999999900</formula2>
    </dataValidation>
    <dataValidation type="decimal" allowBlank="1" showInputMessage="1" showErrorMessage="1" errorTitle="Input Error" error="Please enter a numeric value between -99999999999999999 and 99999999999999999" sqref="T32">
      <formula1>-99999999999999900</formula1>
      <formula2>99999999999999900</formula2>
    </dataValidation>
    <dataValidation type="decimal" allowBlank="1" showInputMessage="1" showErrorMessage="1" errorTitle="Input Error" error="Please enter a numeric value between -99999999999999999 and 99999999999999999" sqref="G33">
      <formula1>-99999999999999900</formula1>
      <formula2>99999999999999900</formula2>
    </dataValidation>
    <dataValidation type="decimal" allowBlank="1" showInputMessage="1" showErrorMessage="1" errorTitle="Input Error" error="Please enter a numeric value between -99999999999999999 and 99999999999999999" sqref="H33">
      <formula1>-99999999999999900</formula1>
      <formula2>99999999999999900</formula2>
    </dataValidation>
    <dataValidation type="decimal" allowBlank="1" showInputMessage="1" showErrorMessage="1" errorTitle="Input Error" error="Please enter a numeric value between -99999999999999999 and 99999999999999999" sqref="I33">
      <formula1>-99999999999999900</formula1>
      <formula2>99999999999999900</formula2>
    </dataValidation>
    <dataValidation type="decimal" allowBlank="1" showInputMessage="1" showErrorMessage="1" errorTitle="Input Error" error="Please enter a numeric value between -99999999999999999 and 99999999999999999" sqref="J33">
      <formula1>-99999999999999900</formula1>
      <formula2>99999999999999900</formula2>
    </dataValidation>
    <dataValidation type="decimal" allowBlank="1" showInputMessage="1" showErrorMessage="1" errorTitle="Input Error" error="Please enter a numeric value between -99999999999999999 and 99999999999999999" sqref="K33">
      <formula1>-99999999999999900</formula1>
      <formula2>99999999999999900</formula2>
    </dataValidation>
    <dataValidation type="decimal" allowBlank="1" showInputMessage="1" showErrorMessage="1" errorTitle="Input Error" error="Please enter a numeric value between -99999999999999999 and 99999999999999999" sqref="L33">
      <formula1>-99999999999999900</formula1>
      <formula2>99999999999999900</formula2>
    </dataValidation>
    <dataValidation type="decimal" allowBlank="1" showInputMessage="1" showErrorMessage="1" errorTitle="Input Error" error="Please enter a numeric value between -99999999999999999 and 99999999999999999" sqref="M33">
      <formula1>-99999999999999900</formula1>
      <formula2>99999999999999900</formula2>
    </dataValidation>
    <dataValidation type="decimal" allowBlank="1" showInputMessage="1" showErrorMessage="1" errorTitle="Input Error" error="Please enter a numeric value between -99999999999999999 and 99999999999999999" sqref="N33">
      <formula1>-99999999999999900</formula1>
      <formula2>99999999999999900</formula2>
    </dataValidation>
    <dataValidation type="decimal" allowBlank="1" showInputMessage="1" showErrorMessage="1" errorTitle="Input Error" error="Please enter a numeric value between -99999999999999999 and 99999999999999999" sqref="O33">
      <formula1>-99999999999999900</formula1>
      <formula2>99999999999999900</formula2>
    </dataValidation>
    <dataValidation type="decimal" allowBlank="1" showInputMessage="1" showErrorMessage="1" errorTitle="Input Error" error="Please enter a numeric value between -99999999999999999 and 99999999999999999" sqref="P33">
      <formula1>-99999999999999900</formula1>
      <formula2>99999999999999900</formula2>
    </dataValidation>
    <dataValidation type="decimal" allowBlank="1" showInputMessage="1" showErrorMessage="1" errorTitle="Input Error" error="Please enter a numeric value between -99999999999999999 and 99999999999999999" sqref="Q33">
      <formula1>-99999999999999900</formula1>
      <formula2>99999999999999900</formula2>
    </dataValidation>
    <dataValidation type="decimal" allowBlank="1" showInputMessage="1" showErrorMessage="1" errorTitle="Input Error" error="Please enter a numeric value between -99999999999999999 and 99999999999999999" sqref="R33">
      <formula1>-99999999999999900</formula1>
      <formula2>99999999999999900</formula2>
    </dataValidation>
    <dataValidation type="decimal" allowBlank="1" showInputMessage="1" showErrorMessage="1" errorTitle="Input Error" error="Please enter a numeric value between -99999999999999999 and 99999999999999999" sqref="S33">
      <formula1>-99999999999999900</formula1>
      <formula2>99999999999999900</formula2>
    </dataValidation>
    <dataValidation type="decimal" allowBlank="1" showInputMessage="1" showErrorMessage="1" errorTitle="Input Error" error="Please enter a numeric value between -99999999999999999 and 99999999999999999" sqref="T33">
      <formula1>-99999999999999900</formula1>
      <formula2>99999999999999900</formula2>
    </dataValidation>
    <dataValidation type="decimal" allowBlank="1" showInputMessage="1" showErrorMessage="1" errorTitle="Input Error" error="Please enter a numeric value between -99999999999999999 and 99999999999999999" sqref="G34">
      <formula1>-99999999999999900</formula1>
      <formula2>99999999999999900</formula2>
    </dataValidation>
    <dataValidation type="decimal" allowBlank="1" showInputMessage="1" showErrorMessage="1" errorTitle="Input Error" error="Please enter a numeric value between -99999999999999999 and 99999999999999999" sqref="H34">
      <formula1>-99999999999999900</formula1>
      <formula2>99999999999999900</formula2>
    </dataValidation>
    <dataValidation type="decimal" allowBlank="1" showInputMessage="1" showErrorMessage="1" errorTitle="Input Error" error="Please enter a numeric value between -99999999999999999 and 99999999999999999" sqref="I34">
      <formula1>-99999999999999900</formula1>
      <formula2>99999999999999900</formula2>
    </dataValidation>
    <dataValidation type="decimal" allowBlank="1" showInputMessage="1" showErrorMessage="1" errorTitle="Input Error" error="Please enter a numeric value between -99999999999999999 and 99999999999999999" sqref="J34">
      <formula1>-99999999999999900</formula1>
      <formula2>99999999999999900</formula2>
    </dataValidation>
    <dataValidation type="decimal" allowBlank="1" showInputMessage="1" showErrorMessage="1" errorTitle="Input Error" error="Please enter a numeric value between -99999999999999999 and 99999999999999999" sqref="K34">
      <formula1>-99999999999999900</formula1>
      <formula2>99999999999999900</formula2>
    </dataValidation>
    <dataValidation type="decimal" allowBlank="1" showInputMessage="1" showErrorMessage="1" errorTitle="Input Error" error="Please enter a numeric value between -99999999999999999 and 99999999999999999" sqref="L34">
      <formula1>-99999999999999900</formula1>
      <formula2>99999999999999900</formula2>
    </dataValidation>
    <dataValidation type="decimal" allowBlank="1" showInputMessage="1" showErrorMessage="1" errorTitle="Input Error" error="Please enter a numeric value between -99999999999999999 and 99999999999999999" sqref="M34">
      <formula1>-99999999999999900</formula1>
      <formula2>99999999999999900</formula2>
    </dataValidation>
    <dataValidation type="decimal" allowBlank="1" showInputMessage="1" showErrorMessage="1" errorTitle="Input Error" error="Please enter a numeric value between -99999999999999999 and 99999999999999999" sqref="N34">
      <formula1>-99999999999999900</formula1>
      <formula2>99999999999999900</formula2>
    </dataValidation>
    <dataValidation type="decimal" allowBlank="1" showInputMessage="1" showErrorMessage="1" errorTitle="Input Error" error="Please enter a numeric value between -99999999999999999 and 99999999999999999" sqref="O34">
      <formula1>-99999999999999900</formula1>
      <formula2>99999999999999900</formula2>
    </dataValidation>
    <dataValidation type="decimal" allowBlank="1" showInputMessage="1" showErrorMessage="1" errorTitle="Input Error" error="Please enter a numeric value between -99999999999999999 and 99999999999999999" sqref="P34">
      <formula1>-99999999999999900</formula1>
      <formula2>99999999999999900</formula2>
    </dataValidation>
    <dataValidation type="decimal" allowBlank="1" showInputMessage="1" showErrorMessage="1" errorTitle="Input Error" error="Please enter a numeric value between -99999999999999999 and 99999999999999999" sqref="Q34">
      <formula1>-99999999999999900</formula1>
      <formula2>99999999999999900</formula2>
    </dataValidation>
    <dataValidation type="decimal" allowBlank="1" showInputMessage="1" showErrorMessage="1" errorTitle="Input Error" error="Please enter a numeric value between -99999999999999999 and 99999999999999999" sqref="R34">
      <formula1>-99999999999999900</formula1>
      <formula2>99999999999999900</formula2>
    </dataValidation>
    <dataValidation type="decimal" allowBlank="1" showInputMessage="1" showErrorMessage="1" errorTitle="Input Error" error="Please enter a numeric value between -99999999999999999 and 99999999999999999" sqref="S34">
      <formula1>-99999999999999900</formula1>
      <formula2>99999999999999900</formula2>
    </dataValidation>
    <dataValidation type="decimal" allowBlank="1" showInputMessage="1" showErrorMessage="1" errorTitle="Input Error" error="Please enter a numeric value between -99999999999999999 and 99999999999999999" sqref="T34">
      <formula1>-99999999999999900</formula1>
      <formula2>99999999999999900</formula2>
    </dataValidation>
    <dataValidation type="decimal" allowBlank="1" showInputMessage="1" showErrorMessage="1" errorTitle="Input Error" error="Please enter a numeric value between -99999999999999999 and 99999999999999999" sqref="G35">
      <formula1>-99999999999999900</formula1>
      <formula2>99999999999999900</formula2>
    </dataValidation>
    <dataValidation type="decimal" allowBlank="1" showInputMessage="1" showErrorMessage="1" errorTitle="Input Error" error="Please enter a numeric value between -99999999999999999 and 99999999999999999" sqref="H35">
      <formula1>-99999999999999900</formula1>
      <formula2>99999999999999900</formula2>
    </dataValidation>
    <dataValidation type="decimal" allowBlank="1" showInputMessage="1" showErrorMessage="1" errorTitle="Input Error" error="Please enter a numeric value between -99999999999999999 and 99999999999999999" sqref="I35">
      <formula1>-99999999999999900</formula1>
      <formula2>99999999999999900</formula2>
    </dataValidation>
    <dataValidation type="decimal" allowBlank="1" showInputMessage="1" showErrorMessage="1" errorTitle="Input Error" error="Please enter a numeric value between -99999999999999999 and 99999999999999999" sqref="J35">
      <formula1>-99999999999999900</formula1>
      <formula2>99999999999999900</formula2>
    </dataValidation>
    <dataValidation type="decimal" allowBlank="1" showInputMessage="1" showErrorMessage="1" errorTitle="Input Error" error="Please enter a numeric value between -99999999999999999 and 99999999999999999" sqref="K35">
      <formula1>-99999999999999900</formula1>
      <formula2>99999999999999900</formula2>
    </dataValidation>
    <dataValidation type="decimal" allowBlank="1" showInputMessage="1" showErrorMessage="1" errorTitle="Input Error" error="Please enter a numeric value between -99999999999999999 and 99999999999999999" sqref="L35">
      <formula1>-99999999999999900</formula1>
      <formula2>99999999999999900</formula2>
    </dataValidation>
    <dataValidation type="decimal" allowBlank="1" showInputMessage="1" showErrorMessage="1" errorTitle="Input Error" error="Please enter a numeric value between -99999999999999999 and 99999999999999999" sqref="M35">
      <formula1>-99999999999999900</formula1>
      <formula2>99999999999999900</formula2>
    </dataValidation>
    <dataValidation type="decimal" allowBlank="1" showInputMessage="1" showErrorMessage="1" errorTitle="Input Error" error="Please enter a numeric value between -99999999999999999 and 99999999999999999" sqref="N35">
      <formula1>-99999999999999900</formula1>
      <formula2>99999999999999900</formula2>
    </dataValidation>
    <dataValidation type="decimal" allowBlank="1" showInputMessage="1" showErrorMessage="1" errorTitle="Input Error" error="Please enter a numeric value between -99999999999999999 and 99999999999999999" sqref="O35">
      <formula1>-99999999999999900</formula1>
      <formula2>99999999999999900</formula2>
    </dataValidation>
    <dataValidation type="decimal" allowBlank="1" showInputMessage="1" showErrorMessage="1" errorTitle="Input Error" error="Please enter a numeric value between -99999999999999999 and 99999999999999999" sqref="P35">
      <formula1>-99999999999999900</formula1>
      <formula2>99999999999999900</formula2>
    </dataValidation>
    <dataValidation type="decimal" allowBlank="1" showInputMessage="1" showErrorMessage="1" errorTitle="Input Error" error="Please enter a numeric value between -99999999999999999 and 99999999999999999" sqref="Q35">
      <formula1>-99999999999999900</formula1>
      <formula2>99999999999999900</formula2>
    </dataValidation>
    <dataValidation type="decimal" allowBlank="1" showInputMessage="1" showErrorMessage="1" errorTitle="Input Error" error="Please enter a numeric value between -99999999999999999 and 99999999999999999" sqref="R35">
      <formula1>-99999999999999900</formula1>
      <formula2>99999999999999900</formula2>
    </dataValidation>
    <dataValidation type="decimal" allowBlank="1" showInputMessage="1" showErrorMessage="1" errorTitle="Input Error" error="Please enter a numeric value between -99999999999999999 and 99999999999999999" sqref="S35">
      <formula1>-99999999999999900</formula1>
      <formula2>99999999999999900</formula2>
    </dataValidation>
    <dataValidation type="decimal" allowBlank="1" showInputMessage="1" showErrorMessage="1" errorTitle="Input Error" error="Please enter a numeric value between -99999999999999999 and 99999999999999999" sqref="T35">
      <formula1>-99999999999999900</formula1>
      <formula2>99999999999999900</formula2>
    </dataValidation>
    <dataValidation type="decimal" allowBlank="1" showInputMessage="1" showErrorMessage="1" errorTitle="Input Error" error="Please enter a numeric value between -99999999999999999 and 99999999999999999" sqref="G36">
      <formula1>-99999999999999900</formula1>
      <formula2>99999999999999900</formula2>
    </dataValidation>
    <dataValidation type="decimal" allowBlank="1" showInputMessage="1" showErrorMessage="1" errorTitle="Input Error" error="Please enter a numeric value between -99999999999999999 and 99999999999999999" sqref="H36">
      <formula1>-99999999999999900</formula1>
      <formula2>99999999999999900</formula2>
    </dataValidation>
    <dataValidation type="decimal" allowBlank="1" showInputMessage="1" showErrorMessage="1" errorTitle="Input Error" error="Please enter a numeric value between -99999999999999999 and 99999999999999999" sqref="I36">
      <formula1>-99999999999999900</formula1>
      <formula2>99999999999999900</formula2>
    </dataValidation>
    <dataValidation type="decimal" allowBlank="1" showInputMessage="1" showErrorMessage="1" errorTitle="Input Error" error="Please enter a numeric value between -99999999999999999 and 99999999999999999" sqref="J36">
      <formula1>-99999999999999900</formula1>
      <formula2>99999999999999900</formula2>
    </dataValidation>
    <dataValidation type="decimal" allowBlank="1" showInputMessage="1" showErrorMessage="1" errorTitle="Input Error" error="Please enter a numeric value between -99999999999999999 and 99999999999999999" sqref="K36">
      <formula1>-99999999999999900</formula1>
      <formula2>99999999999999900</formula2>
    </dataValidation>
    <dataValidation type="decimal" allowBlank="1" showInputMessage="1" showErrorMessage="1" errorTitle="Input Error" error="Please enter a numeric value between -99999999999999999 and 99999999999999999" sqref="L36">
      <formula1>-99999999999999900</formula1>
      <formula2>99999999999999900</formula2>
    </dataValidation>
    <dataValidation type="decimal" allowBlank="1" showInputMessage="1" showErrorMessage="1" errorTitle="Input Error" error="Please enter a numeric value between -99999999999999999 and 99999999999999999" sqref="M36">
      <formula1>-99999999999999900</formula1>
      <formula2>99999999999999900</formula2>
    </dataValidation>
    <dataValidation type="decimal" allowBlank="1" showInputMessage="1" showErrorMessage="1" errorTitle="Input Error" error="Please enter a numeric value between -99999999999999999 and 99999999999999999" sqref="N36">
      <formula1>-99999999999999900</formula1>
      <formula2>99999999999999900</formula2>
    </dataValidation>
    <dataValidation type="decimal" allowBlank="1" showInputMessage="1" showErrorMessage="1" errorTitle="Input Error" error="Please enter a numeric value between -99999999999999999 and 99999999999999999" sqref="O36">
      <formula1>-99999999999999900</formula1>
      <formula2>99999999999999900</formula2>
    </dataValidation>
    <dataValidation type="decimal" allowBlank="1" showInputMessage="1" showErrorMessage="1" errorTitle="Input Error" error="Please enter a numeric value between -99999999999999999 and 99999999999999999" sqref="P36">
      <formula1>-99999999999999900</formula1>
      <formula2>99999999999999900</formula2>
    </dataValidation>
    <dataValidation type="decimal" allowBlank="1" showInputMessage="1" showErrorMessage="1" errorTitle="Input Error" error="Please enter a numeric value between -99999999999999999 and 99999999999999999" sqref="Q36">
      <formula1>-99999999999999900</formula1>
      <formula2>99999999999999900</formula2>
    </dataValidation>
    <dataValidation type="decimal" allowBlank="1" showInputMessage="1" showErrorMessage="1" errorTitle="Input Error" error="Please enter a numeric value between -99999999999999999 and 99999999999999999" sqref="R36">
      <formula1>-99999999999999900</formula1>
      <formula2>99999999999999900</formula2>
    </dataValidation>
    <dataValidation type="decimal" allowBlank="1" showInputMessage="1" showErrorMessage="1" errorTitle="Input Error" error="Please enter a numeric value between -99999999999999999 and 99999999999999999" sqref="S36">
      <formula1>-99999999999999900</formula1>
      <formula2>99999999999999900</formula2>
    </dataValidation>
    <dataValidation type="decimal" allowBlank="1" showInputMessage="1" showErrorMessage="1" errorTitle="Input Error" error="Please enter a numeric value between -99999999999999999 and 99999999999999999" sqref="T36">
      <formula1>-99999999999999900</formula1>
      <formula2>99999999999999900</formula2>
    </dataValidation>
    <dataValidation type="decimal" allowBlank="1" showInputMessage="1" showErrorMessage="1" errorTitle="Input Error" error="Please enter a numeric value between -99999999999999999 and 99999999999999999" sqref="G37">
      <formula1>-99999999999999900</formula1>
      <formula2>99999999999999900</formula2>
    </dataValidation>
    <dataValidation type="decimal" allowBlank="1" showInputMessage="1" showErrorMessage="1" errorTitle="Input Error" error="Please enter a numeric value between -99999999999999999 and 99999999999999999" sqref="H37">
      <formula1>-99999999999999900</formula1>
      <formula2>99999999999999900</formula2>
    </dataValidation>
    <dataValidation type="decimal" allowBlank="1" showInputMessage="1" showErrorMessage="1" errorTitle="Input Error" error="Please enter a numeric value between -99999999999999999 and 99999999999999999" sqref="I37">
      <formula1>-99999999999999900</formula1>
      <formula2>99999999999999900</formula2>
    </dataValidation>
    <dataValidation type="decimal" allowBlank="1" showInputMessage="1" showErrorMessage="1" errorTitle="Input Error" error="Please enter a numeric value between -99999999999999999 and 99999999999999999" sqref="J37">
      <formula1>-99999999999999900</formula1>
      <formula2>99999999999999900</formula2>
    </dataValidation>
    <dataValidation type="decimal" allowBlank="1" showInputMessage="1" showErrorMessage="1" errorTitle="Input Error" error="Please enter a numeric value between -99999999999999999 and 99999999999999999" sqref="K37">
      <formula1>-99999999999999900</formula1>
      <formula2>99999999999999900</formula2>
    </dataValidation>
    <dataValidation type="decimal" allowBlank="1" showInputMessage="1" showErrorMessage="1" errorTitle="Input Error" error="Please enter a numeric value between -99999999999999999 and 99999999999999999" sqref="L37">
      <formula1>-99999999999999900</formula1>
      <formula2>99999999999999900</formula2>
    </dataValidation>
    <dataValidation type="decimal" allowBlank="1" showInputMessage="1" showErrorMessage="1" errorTitle="Input Error" error="Please enter a numeric value between -99999999999999999 and 99999999999999999" sqref="M37">
      <formula1>-99999999999999900</formula1>
      <formula2>99999999999999900</formula2>
    </dataValidation>
    <dataValidation type="decimal" allowBlank="1" showInputMessage="1" showErrorMessage="1" errorTitle="Input Error" error="Please enter a numeric value between -99999999999999999 and 99999999999999999" sqref="N37">
      <formula1>-99999999999999900</formula1>
      <formula2>99999999999999900</formula2>
    </dataValidation>
    <dataValidation type="decimal" allowBlank="1" showInputMessage="1" showErrorMessage="1" errorTitle="Input Error" error="Please enter a numeric value between -99999999999999999 and 99999999999999999" sqref="O37">
      <formula1>-99999999999999900</formula1>
      <formula2>99999999999999900</formula2>
    </dataValidation>
    <dataValidation type="decimal" allowBlank="1" showInputMessage="1" showErrorMessage="1" errorTitle="Input Error" error="Please enter a numeric value between -99999999999999999 and 99999999999999999" sqref="P37">
      <formula1>-99999999999999900</formula1>
      <formula2>99999999999999900</formula2>
    </dataValidation>
    <dataValidation type="decimal" allowBlank="1" showInputMessage="1" showErrorMessage="1" errorTitle="Input Error" error="Please enter a numeric value between -99999999999999999 and 99999999999999999" sqref="Q37">
      <formula1>-99999999999999900</formula1>
      <formula2>99999999999999900</formula2>
    </dataValidation>
    <dataValidation type="decimal" allowBlank="1" showInputMessage="1" showErrorMessage="1" errorTitle="Input Error" error="Please enter a numeric value between -99999999999999999 and 99999999999999999" sqref="R37">
      <formula1>-99999999999999900</formula1>
      <formula2>99999999999999900</formula2>
    </dataValidation>
    <dataValidation type="decimal" allowBlank="1" showInputMessage="1" showErrorMessage="1" errorTitle="Input Error" error="Please enter a numeric value between -99999999999999999 and 99999999999999999" sqref="S37">
      <formula1>-99999999999999900</formula1>
      <formula2>99999999999999900</formula2>
    </dataValidation>
    <dataValidation type="decimal" allowBlank="1" showInputMessage="1" showErrorMessage="1" errorTitle="Input Error" error="Please enter a numeric value between -99999999999999999 and 99999999999999999" sqref="T37">
      <formula1>-99999999999999900</formula1>
      <formula2>99999999999999900</formula2>
    </dataValidation>
    <dataValidation type="decimal" allowBlank="1" showInputMessage="1" showErrorMessage="1" errorTitle="Input Error" error="Please enter a numeric value between -99999999999999999 and 99999999999999999" sqref="G38">
      <formula1>-99999999999999900</formula1>
      <formula2>99999999999999900</formula2>
    </dataValidation>
    <dataValidation type="decimal" allowBlank="1" showInputMessage="1" showErrorMessage="1" errorTitle="Input Error" error="Please enter a numeric value between -99999999999999999 and 99999999999999999" sqref="H38">
      <formula1>-99999999999999900</formula1>
      <formula2>99999999999999900</formula2>
    </dataValidation>
    <dataValidation type="decimal" allowBlank="1" showInputMessage="1" showErrorMessage="1" errorTitle="Input Error" error="Please enter a numeric value between -99999999999999999 and 99999999999999999" sqref="I38">
      <formula1>-99999999999999900</formula1>
      <formula2>99999999999999900</formula2>
    </dataValidation>
    <dataValidation type="decimal" allowBlank="1" showInputMessage="1" showErrorMessage="1" errorTitle="Input Error" error="Please enter a numeric value between -99999999999999999 and 99999999999999999" sqref="J38">
      <formula1>-99999999999999900</formula1>
      <formula2>99999999999999900</formula2>
    </dataValidation>
    <dataValidation type="decimal" allowBlank="1" showInputMessage="1" showErrorMessage="1" errorTitle="Input Error" error="Please enter a numeric value between -99999999999999999 and 99999999999999999" sqref="K38">
      <formula1>-99999999999999900</formula1>
      <formula2>99999999999999900</formula2>
    </dataValidation>
    <dataValidation type="decimal" allowBlank="1" showInputMessage="1" showErrorMessage="1" errorTitle="Input Error" error="Please enter a numeric value between -99999999999999999 and 99999999999999999" sqref="L38">
      <formula1>-99999999999999900</formula1>
      <formula2>99999999999999900</formula2>
    </dataValidation>
    <dataValidation type="decimal" allowBlank="1" showInputMessage="1" showErrorMessage="1" errorTitle="Input Error" error="Please enter a numeric value between -99999999999999999 and 99999999999999999" sqref="M38">
      <formula1>-99999999999999900</formula1>
      <formula2>99999999999999900</formula2>
    </dataValidation>
    <dataValidation type="decimal" allowBlank="1" showInputMessage="1" showErrorMessage="1" errorTitle="Input Error" error="Please enter a numeric value between -99999999999999999 and 99999999999999999" sqref="N38">
      <formula1>-99999999999999900</formula1>
      <formula2>99999999999999900</formula2>
    </dataValidation>
    <dataValidation type="decimal" allowBlank="1" showInputMessage="1" showErrorMessage="1" errorTitle="Input Error" error="Please enter a numeric value between -99999999999999999 and 99999999999999999" sqref="O38">
      <formula1>-99999999999999900</formula1>
      <formula2>99999999999999900</formula2>
    </dataValidation>
    <dataValidation type="decimal" allowBlank="1" showInputMessage="1" showErrorMessage="1" errorTitle="Input Error" error="Please enter a numeric value between -99999999999999999 and 99999999999999999" sqref="P38">
      <formula1>-99999999999999900</formula1>
      <formula2>99999999999999900</formula2>
    </dataValidation>
    <dataValidation type="decimal" allowBlank="1" showInputMessage="1" showErrorMessage="1" errorTitle="Input Error" error="Please enter a numeric value between -99999999999999999 and 99999999999999999" sqref="Q38">
      <formula1>-99999999999999900</formula1>
      <formula2>99999999999999900</formula2>
    </dataValidation>
    <dataValidation type="decimal" allowBlank="1" showInputMessage="1" showErrorMessage="1" errorTitle="Input Error" error="Please enter a numeric value between -99999999999999999 and 99999999999999999" sqref="R38">
      <formula1>-99999999999999900</formula1>
      <formula2>99999999999999900</formula2>
    </dataValidation>
    <dataValidation type="decimal" allowBlank="1" showInputMessage="1" showErrorMessage="1" errorTitle="Input Error" error="Please enter a numeric value between -99999999999999999 and 99999999999999999" sqref="S38">
      <formula1>-99999999999999900</formula1>
      <formula2>99999999999999900</formula2>
    </dataValidation>
    <dataValidation type="decimal" allowBlank="1" showInputMessage="1" showErrorMessage="1" errorTitle="Input Error" error="Please enter a numeric value between -99999999999999999 and 99999999999999999" sqref="T38">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H39">
      <formula1>-99999999999999900</formula1>
      <formula2>99999999999999900</formula2>
    </dataValidation>
    <dataValidation type="decimal" allowBlank="1" showInputMessage="1" showErrorMessage="1" errorTitle="Input Error" error="Please enter a numeric value between -99999999999999999 and 99999999999999999" sqref="I39">
      <formula1>-99999999999999900</formula1>
      <formula2>99999999999999900</formula2>
    </dataValidation>
    <dataValidation type="decimal" allowBlank="1" showInputMessage="1" showErrorMessage="1" errorTitle="Input Error" error="Please enter a numeric value between -99999999999999999 and 99999999999999999" sqref="J39">
      <formula1>-99999999999999900</formula1>
      <formula2>99999999999999900</formula2>
    </dataValidation>
    <dataValidation type="decimal" allowBlank="1" showInputMessage="1" showErrorMessage="1" errorTitle="Input Error" error="Please enter a numeric value between -99999999999999999 and 99999999999999999" sqref="K39">
      <formula1>-99999999999999900</formula1>
      <formula2>99999999999999900</formula2>
    </dataValidation>
    <dataValidation type="decimal" allowBlank="1" showInputMessage="1" showErrorMessage="1" errorTitle="Input Error" error="Please enter a numeric value between -99999999999999999 and 99999999999999999" sqref="L39">
      <formula1>-99999999999999900</formula1>
      <formula2>99999999999999900</formula2>
    </dataValidation>
    <dataValidation type="decimal" allowBlank="1" showInputMessage="1" showErrorMessage="1" errorTitle="Input Error" error="Please enter a numeric value between -99999999999999999 and 99999999999999999" sqref="M39">
      <formula1>-99999999999999900</formula1>
      <formula2>99999999999999900</formula2>
    </dataValidation>
    <dataValidation type="decimal" allowBlank="1" showInputMessage="1" showErrorMessage="1" errorTitle="Input Error" error="Please enter a numeric value between -99999999999999999 and 99999999999999999" sqref="N39">
      <formula1>-99999999999999900</formula1>
      <formula2>99999999999999900</formula2>
    </dataValidation>
    <dataValidation type="decimal" allowBlank="1" showInputMessage="1" showErrorMessage="1" errorTitle="Input Error" error="Please enter a numeric value between -99999999999999999 and 99999999999999999" sqref="O39">
      <formula1>-99999999999999900</formula1>
      <formula2>99999999999999900</formula2>
    </dataValidation>
    <dataValidation type="decimal" allowBlank="1" showInputMessage="1" showErrorMessage="1" errorTitle="Input Error" error="Please enter a numeric value between -99999999999999999 and 99999999999999999" sqref="P39">
      <formula1>-99999999999999900</formula1>
      <formula2>99999999999999900</formula2>
    </dataValidation>
    <dataValidation type="decimal" allowBlank="1" showInputMessage="1" showErrorMessage="1" errorTitle="Input Error" error="Please enter a numeric value between -99999999999999999 and 99999999999999999" sqref="Q39">
      <formula1>-99999999999999900</formula1>
      <formula2>99999999999999900</formula2>
    </dataValidation>
    <dataValidation type="decimal" allowBlank="1" showInputMessage="1" showErrorMessage="1" errorTitle="Input Error" error="Please enter a numeric value between -99999999999999999 and 99999999999999999" sqref="R39">
      <formula1>-99999999999999900</formula1>
      <formula2>99999999999999900</formula2>
    </dataValidation>
    <dataValidation type="decimal" allowBlank="1" showInputMessage="1" showErrorMessage="1" errorTitle="Input Error" error="Please enter a numeric value between -99999999999999999 and 99999999999999999" sqref="S39">
      <formula1>-99999999999999900</formula1>
      <formula2>99999999999999900</formula2>
    </dataValidation>
    <dataValidation type="decimal" allowBlank="1" showInputMessage="1" showErrorMessage="1" errorTitle="Input Error" error="Please enter a numeric value between -99999999999999999 and 99999999999999999" sqref="T39">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H40">
      <formula1>-99999999999999900</formula1>
      <formula2>99999999999999900</formula2>
    </dataValidation>
    <dataValidation type="decimal" allowBlank="1" showInputMessage="1" showErrorMessage="1" errorTitle="Input Error" error="Please enter a numeric value between -99999999999999999 and 99999999999999999" sqref="I40">
      <formula1>-99999999999999900</formula1>
      <formula2>99999999999999900</formula2>
    </dataValidation>
    <dataValidation type="decimal" allowBlank="1" showInputMessage="1" showErrorMessage="1" errorTitle="Input Error" error="Please enter a numeric value between -99999999999999999 and 99999999999999999" sqref="J40">
      <formula1>-99999999999999900</formula1>
      <formula2>99999999999999900</formula2>
    </dataValidation>
    <dataValidation type="decimal" allowBlank="1" showInputMessage="1" showErrorMessage="1" errorTitle="Input Error" error="Please enter a numeric value between -99999999999999999 and 99999999999999999" sqref="K40">
      <formula1>-99999999999999900</formula1>
      <formula2>99999999999999900</formula2>
    </dataValidation>
    <dataValidation type="decimal" allowBlank="1" showInputMessage="1" showErrorMessage="1" errorTitle="Input Error" error="Please enter a numeric value between -99999999999999999 and 99999999999999999" sqref="L40">
      <formula1>-99999999999999900</formula1>
      <formula2>99999999999999900</formula2>
    </dataValidation>
    <dataValidation type="decimal" allowBlank="1" showInputMessage="1" showErrorMessage="1" errorTitle="Input Error" error="Please enter a numeric value between -99999999999999999 and 99999999999999999" sqref="M40">
      <formula1>-99999999999999900</formula1>
      <formula2>99999999999999900</formula2>
    </dataValidation>
    <dataValidation type="decimal" allowBlank="1" showInputMessage="1" showErrorMessage="1" errorTitle="Input Error" error="Please enter a numeric value between -99999999999999999 and 99999999999999999" sqref="N40">
      <formula1>-99999999999999900</formula1>
      <formula2>99999999999999900</formula2>
    </dataValidation>
    <dataValidation type="decimal" allowBlank="1" showInputMessage="1" showErrorMessage="1" errorTitle="Input Error" error="Please enter a numeric value between -99999999999999999 and 99999999999999999" sqref="O40">
      <formula1>-99999999999999900</formula1>
      <formula2>99999999999999900</formula2>
    </dataValidation>
    <dataValidation type="decimal" allowBlank="1" showInputMessage="1" showErrorMessage="1" errorTitle="Input Error" error="Please enter a numeric value between -99999999999999999 and 99999999999999999" sqref="P40">
      <formula1>-99999999999999900</formula1>
      <formula2>99999999999999900</formula2>
    </dataValidation>
    <dataValidation type="decimal" allowBlank="1" showInputMessage="1" showErrorMessage="1" errorTitle="Input Error" error="Please enter a numeric value between -99999999999999999 and 99999999999999999" sqref="Q40">
      <formula1>-99999999999999900</formula1>
      <formula2>99999999999999900</formula2>
    </dataValidation>
    <dataValidation type="decimal" allowBlank="1" showInputMessage="1" showErrorMessage="1" errorTitle="Input Error" error="Please enter a numeric value between -99999999999999999 and 99999999999999999" sqref="R40">
      <formula1>-99999999999999900</formula1>
      <formula2>99999999999999900</formula2>
    </dataValidation>
    <dataValidation type="decimal" allowBlank="1" showInputMessage="1" showErrorMessage="1" errorTitle="Input Error" error="Please enter a numeric value between -99999999999999999 and 99999999999999999" sqref="S40">
      <formula1>-99999999999999900</formula1>
      <formula2>99999999999999900</formula2>
    </dataValidation>
    <dataValidation type="decimal" allowBlank="1" showInputMessage="1" showErrorMessage="1" errorTitle="Input Error" error="Please enter a numeric value between -99999999999999999 and 99999999999999999" sqref="T40">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H41">
      <formula1>-99999999999999900</formula1>
      <formula2>99999999999999900</formula2>
    </dataValidation>
    <dataValidation type="decimal" allowBlank="1" showInputMessage="1" showErrorMessage="1" errorTitle="Input Error" error="Please enter a numeric value between -99999999999999999 and 99999999999999999" sqref="I41">
      <formula1>-99999999999999900</formula1>
      <formula2>99999999999999900</formula2>
    </dataValidation>
    <dataValidation type="decimal" allowBlank="1" showInputMessage="1" showErrorMessage="1" errorTitle="Input Error" error="Please enter a numeric value between -99999999999999999 and 99999999999999999" sqref="J41">
      <formula1>-99999999999999900</formula1>
      <formula2>99999999999999900</formula2>
    </dataValidation>
    <dataValidation type="decimal" allowBlank="1" showInputMessage="1" showErrorMessage="1" errorTitle="Input Error" error="Please enter a numeric value between -99999999999999999 and 99999999999999999" sqref="K41">
      <formula1>-99999999999999900</formula1>
      <formula2>99999999999999900</formula2>
    </dataValidation>
    <dataValidation type="decimal" allowBlank="1" showInputMessage="1" showErrorMessage="1" errorTitle="Input Error" error="Please enter a numeric value between -99999999999999999 and 99999999999999999" sqref="L41">
      <formula1>-99999999999999900</formula1>
      <formula2>99999999999999900</formula2>
    </dataValidation>
    <dataValidation type="decimal" allowBlank="1" showInputMessage="1" showErrorMessage="1" errorTitle="Input Error" error="Please enter a numeric value between -99999999999999999 and 99999999999999999" sqref="M41">
      <formula1>-99999999999999900</formula1>
      <formula2>99999999999999900</formula2>
    </dataValidation>
    <dataValidation type="decimal" allowBlank="1" showInputMessage="1" showErrorMessage="1" errorTitle="Input Error" error="Please enter a numeric value between -99999999999999999 and 99999999999999999" sqref="N41">
      <formula1>-99999999999999900</formula1>
      <formula2>99999999999999900</formula2>
    </dataValidation>
    <dataValidation type="decimal" allowBlank="1" showInputMessage="1" showErrorMessage="1" errorTitle="Input Error" error="Please enter a numeric value between -99999999999999999 and 99999999999999999" sqref="O41">
      <formula1>-99999999999999900</formula1>
      <formula2>99999999999999900</formula2>
    </dataValidation>
    <dataValidation type="decimal" allowBlank="1" showInputMessage="1" showErrorMessage="1" errorTitle="Input Error" error="Please enter a numeric value between -99999999999999999 and 99999999999999999" sqref="P41">
      <formula1>-99999999999999900</formula1>
      <formula2>99999999999999900</formula2>
    </dataValidation>
    <dataValidation type="decimal" allowBlank="1" showInputMessage="1" showErrorMessage="1" errorTitle="Input Error" error="Please enter a numeric value between -99999999999999999 and 99999999999999999" sqref="Q41">
      <formula1>-99999999999999900</formula1>
      <formula2>99999999999999900</formula2>
    </dataValidation>
    <dataValidation type="decimal" allowBlank="1" showInputMessage="1" showErrorMessage="1" errorTitle="Input Error" error="Please enter a numeric value between -99999999999999999 and 99999999999999999" sqref="R41">
      <formula1>-99999999999999900</formula1>
      <formula2>99999999999999900</formula2>
    </dataValidation>
    <dataValidation type="decimal" allowBlank="1" showInputMessage="1" showErrorMessage="1" errorTitle="Input Error" error="Please enter a numeric value between -99999999999999999 and 99999999999999999" sqref="S41">
      <formula1>-99999999999999900</formula1>
      <formula2>99999999999999900</formula2>
    </dataValidation>
    <dataValidation type="decimal" allowBlank="1" showInputMessage="1" showErrorMessage="1" errorTitle="Input Error" error="Please enter a numeric value between -99999999999999999 and 99999999999999999" sqref="T41">
      <formula1>-99999999999999900</formula1>
      <formula2>99999999999999900</formula2>
    </dataValidation>
    <dataValidation type="decimal" allowBlank="1" showInputMessage="1" showErrorMessage="1" errorTitle="Input Error" error="Please enter a numeric value between -99999999999999999 and 99999999999999999" sqref="G42">
      <formula1>-99999999999999900</formula1>
      <formula2>99999999999999900</formula2>
    </dataValidation>
    <dataValidation type="decimal" allowBlank="1" showInputMessage="1" showErrorMessage="1" errorTitle="Input Error" error="Please enter a numeric value between -99999999999999999 and 99999999999999999" sqref="H42">
      <formula1>-99999999999999900</formula1>
      <formula2>99999999999999900</formula2>
    </dataValidation>
    <dataValidation type="decimal" allowBlank="1" showInputMessage="1" showErrorMessage="1" errorTitle="Input Error" error="Please enter a numeric value between -99999999999999999 and 99999999999999999" sqref="I42">
      <formula1>-99999999999999900</formula1>
      <formula2>99999999999999900</formula2>
    </dataValidation>
    <dataValidation type="decimal" allowBlank="1" showInputMessage="1" showErrorMessage="1" errorTitle="Input Error" error="Please enter a numeric value between -99999999999999999 and 99999999999999999" sqref="J42">
      <formula1>-99999999999999900</formula1>
      <formula2>99999999999999900</formula2>
    </dataValidation>
    <dataValidation type="decimal" allowBlank="1" showInputMessage="1" showErrorMessage="1" errorTitle="Input Error" error="Please enter a numeric value between -99999999999999999 and 99999999999999999" sqref="K42">
      <formula1>-99999999999999900</formula1>
      <formula2>99999999999999900</formula2>
    </dataValidation>
    <dataValidation type="decimal" allowBlank="1" showInputMessage="1" showErrorMessage="1" errorTitle="Input Error" error="Please enter a numeric value between -99999999999999999 and 99999999999999999" sqref="L42">
      <formula1>-99999999999999900</formula1>
      <formula2>99999999999999900</formula2>
    </dataValidation>
    <dataValidation type="decimal" allowBlank="1" showInputMessage="1" showErrorMessage="1" errorTitle="Input Error" error="Please enter a numeric value between -99999999999999999 and 99999999999999999" sqref="M42">
      <formula1>-99999999999999900</formula1>
      <formula2>99999999999999900</formula2>
    </dataValidation>
    <dataValidation type="decimal" allowBlank="1" showInputMessage="1" showErrorMessage="1" errorTitle="Input Error" error="Please enter a numeric value between -99999999999999999 and 99999999999999999" sqref="N42">
      <formula1>-99999999999999900</formula1>
      <formula2>99999999999999900</formula2>
    </dataValidation>
    <dataValidation type="decimal" allowBlank="1" showInputMessage="1" showErrorMessage="1" errorTitle="Input Error" error="Please enter a numeric value between -99999999999999999 and 99999999999999999" sqref="O42">
      <formula1>-99999999999999900</formula1>
      <formula2>99999999999999900</formula2>
    </dataValidation>
    <dataValidation type="decimal" allowBlank="1" showInputMessage="1" showErrorMessage="1" errorTitle="Input Error" error="Please enter a numeric value between -99999999999999999 and 99999999999999999" sqref="P42">
      <formula1>-99999999999999900</formula1>
      <formula2>99999999999999900</formula2>
    </dataValidation>
    <dataValidation type="decimal" allowBlank="1" showInputMessage="1" showErrorMessage="1" errorTitle="Input Error" error="Please enter a numeric value between -99999999999999999 and 99999999999999999" sqref="Q42">
      <formula1>-99999999999999900</formula1>
      <formula2>99999999999999900</formula2>
    </dataValidation>
    <dataValidation type="decimal" allowBlank="1" showInputMessage="1" showErrorMessage="1" errorTitle="Input Error" error="Please enter a numeric value between -99999999999999999 and 99999999999999999" sqref="R42">
      <formula1>-99999999999999900</formula1>
      <formula2>99999999999999900</formula2>
    </dataValidation>
    <dataValidation type="decimal" allowBlank="1" showInputMessage="1" showErrorMessage="1" errorTitle="Input Error" error="Please enter a numeric value between -99999999999999999 and 99999999999999999" sqref="S42">
      <formula1>-99999999999999900</formula1>
      <formula2>99999999999999900</formula2>
    </dataValidation>
    <dataValidation type="decimal" allowBlank="1" showInputMessage="1" showErrorMessage="1" errorTitle="Input Error" error="Please enter a numeric value between -99999999999999999 and 99999999999999999" sqref="T42">
      <formula1>-99999999999999900</formula1>
      <formula2>99999999999999900</formula2>
    </dataValidation>
    <dataValidation type="decimal" allowBlank="1" showInputMessage="1" showErrorMessage="1" errorTitle="Input Error" error="Please enter a numeric value between -99999999999999999 and 99999999999999999" sqref="G43">
      <formula1>-99999999999999900</formula1>
      <formula2>99999999999999900</formula2>
    </dataValidation>
    <dataValidation type="decimal" allowBlank="1" showInputMessage="1" showErrorMessage="1" errorTitle="Input Error" error="Please enter a numeric value between -99999999999999999 and 99999999999999999" sqref="H43">
      <formula1>-99999999999999900</formula1>
      <formula2>99999999999999900</formula2>
    </dataValidation>
    <dataValidation type="decimal" allowBlank="1" showInputMessage="1" showErrorMessage="1" errorTitle="Input Error" error="Please enter a numeric value between -99999999999999999 and 99999999999999999" sqref="I43">
      <formula1>-99999999999999900</formula1>
      <formula2>99999999999999900</formula2>
    </dataValidation>
    <dataValidation type="decimal" allowBlank="1" showInputMessage="1" showErrorMessage="1" errorTitle="Input Error" error="Please enter a numeric value between -99999999999999999 and 99999999999999999" sqref="J43">
      <formula1>-99999999999999900</formula1>
      <formula2>99999999999999900</formula2>
    </dataValidation>
    <dataValidation type="decimal" allowBlank="1" showInputMessage="1" showErrorMessage="1" errorTitle="Input Error" error="Please enter a numeric value between -99999999999999999 and 99999999999999999" sqref="K43">
      <formula1>-99999999999999900</formula1>
      <formula2>99999999999999900</formula2>
    </dataValidation>
    <dataValidation type="decimal" allowBlank="1" showInputMessage="1" showErrorMessage="1" errorTitle="Input Error" error="Please enter a numeric value between -99999999999999999 and 99999999999999999" sqref="L43">
      <formula1>-99999999999999900</formula1>
      <formula2>99999999999999900</formula2>
    </dataValidation>
    <dataValidation type="decimal" allowBlank="1" showInputMessage="1" showErrorMessage="1" errorTitle="Input Error" error="Please enter a numeric value between -99999999999999999 and 99999999999999999" sqref="M43">
      <formula1>-99999999999999900</formula1>
      <formula2>99999999999999900</formula2>
    </dataValidation>
    <dataValidation type="decimal" allowBlank="1" showInputMessage="1" showErrorMessage="1" errorTitle="Input Error" error="Please enter a numeric value between -99999999999999999 and 99999999999999999" sqref="N43">
      <formula1>-99999999999999900</formula1>
      <formula2>99999999999999900</formula2>
    </dataValidation>
    <dataValidation type="decimal" allowBlank="1" showInputMessage="1" showErrorMessage="1" errorTitle="Input Error" error="Please enter a numeric value between -99999999999999999 and 99999999999999999" sqref="O43">
      <formula1>-99999999999999900</formula1>
      <formula2>99999999999999900</formula2>
    </dataValidation>
    <dataValidation type="decimal" allowBlank="1" showInputMessage="1" showErrorMessage="1" errorTitle="Input Error" error="Please enter a numeric value between -99999999999999999 and 99999999999999999" sqref="P43">
      <formula1>-99999999999999900</formula1>
      <formula2>99999999999999900</formula2>
    </dataValidation>
    <dataValidation type="decimal" allowBlank="1" showInputMessage="1" showErrorMessage="1" errorTitle="Input Error" error="Please enter a numeric value between -99999999999999999 and 99999999999999999" sqref="Q43">
      <formula1>-99999999999999900</formula1>
      <formula2>99999999999999900</formula2>
    </dataValidation>
    <dataValidation type="decimal" allowBlank="1" showInputMessage="1" showErrorMessage="1" errorTitle="Input Error" error="Please enter a numeric value between -99999999999999999 and 99999999999999999" sqref="R43">
      <formula1>-99999999999999900</formula1>
      <formula2>99999999999999900</formula2>
    </dataValidation>
    <dataValidation type="decimal" allowBlank="1" showInputMessage="1" showErrorMessage="1" errorTitle="Input Error" error="Please enter a numeric value between -99999999999999999 and 99999999999999999" sqref="S43">
      <formula1>-99999999999999900</formula1>
      <formula2>99999999999999900</formula2>
    </dataValidation>
    <dataValidation type="decimal" allowBlank="1" showInputMessage="1" showErrorMessage="1" errorTitle="Input Error" error="Please enter a numeric value between -99999999999999999 and 99999999999999999" sqref="T43">
      <formula1>-99999999999999900</formula1>
      <formula2>99999999999999900</formula2>
    </dataValidation>
    <dataValidation type="decimal" allowBlank="1" showInputMessage="1" showErrorMessage="1" errorTitle="Input Error" error="Please enter a numeric value between -99999999999999999 and 99999999999999999" sqref="G44">
      <formula1>-99999999999999900</formula1>
      <formula2>99999999999999900</formula2>
    </dataValidation>
    <dataValidation type="decimal" allowBlank="1" showInputMessage="1" showErrorMessage="1" errorTitle="Input Error" error="Please enter a numeric value between -99999999999999999 and 99999999999999999" sqref="H44">
      <formula1>-99999999999999900</formula1>
      <formula2>99999999999999900</formula2>
    </dataValidation>
    <dataValidation type="decimal" allowBlank="1" showInputMessage="1" showErrorMessage="1" errorTitle="Input Error" error="Please enter a numeric value between -99999999999999999 and 99999999999999999" sqref="I44">
      <formula1>-99999999999999900</formula1>
      <formula2>99999999999999900</formula2>
    </dataValidation>
    <dataValidation type="decimal" allowBlank="1" showInputMessage="1" showErrorMessage="1" errorTitle="Input Error" error="Please enter a numeric value between -99999999999999999 and 99999999999999999" sqref="J44">
      <formula1>-99999999999999900</formula1>
      <formula2>99999999999999900</formula2>
    </dataValidation>
    <dataValidation type="decimal" allowBlank="1" showInputMessage="1" showErrorMessage="1" errorTitle="Input Error" error="Please enter a numeric value between -99999999999999999 and 99999999999999999" sqref="K44">
      <formula1>-99999999999999900</formula1>
      <formula2>99999999999999900</formula2>
    </dataValidation>
    <dataValidation type="decimal" allowBlank="1" showInputMessage="1" showErrorMessage="1" errorTitle="Input Error" error="Please enter a numeric value between -99999999999999999 and 99999999999999999" sqref="L44">
      <formula1>-99999999999999900</formula1>
      <formula2>99999999999999900</formula2>
    </dataValidation>
    <dataValidation type="decimal" allowBlank="1" showInputMessage="1" showErrorMessage="1" errorTitle="Input Error" error="Please enter a numeric value between -99999999999999999 and 99999999999999999" sqref="M44">
      <formula1>-99999999999999900</formula1>
      <formula2>99999999999999900</formula2>
    </dataValidation>
    <dataValidation type="decimal" allowBlank="1" showInputMessage="1" showErrorMessage="1" errorTitle="Input Error" error="Please enter a numeric value between -99999999999999999 and 99999999999999999" sqref="N44">
      <formula1>-99999999999999900</formula1>
      <formula2>99999999999999900</formula2>
    </dataValidation>
    <dataValidation type="decimal" allowBlank="1" showInputMessage="1" showErrorMessage="1" errorTitle="Input Error" error="Please enter a numeric value between -99999999999999999 and 99999999999999999" sqref="O44">
      <formula1>-99999999999999900</formula1>
      <formula2>99999999999999900</formula2>
    </dataValidation>
    <dataValidation type="decimal" allowBlank="1" showInputMessage="1" showErrorMessage="1" errorTitle="Input Error" error="Please enter a numeric value between -99999999999999999 and 99999999999999999" sqref="P44">
      <formula1>-99999999999999900</formula1>
      <formula2>99999999999999900</formula2>
    </dataValidation>
    <dataValidation type="decimal" allowBlank="1" showInputMessage="1" showErrorMessage="1" errorTitle="Input Error" error="Please enter a numeric value between -99999999999999999 and 99999999999999999" sqref="Q44">
      <formula1>-99999999999999900</formula1>
      <formula2>99999999999999900</formula2>
    </dataValidation>
    <dataValidation type="decimal" allowBlank="1" showInputMessage="1" showErrorMessage="1" errorTitle="Input Error" error="Please enter a numeric value between -99999999999999999 and 99999999999999999" sqref="R44">
      <formula1>-99999999999999900</formula1>
      <formula2>99999999999999900</formula2>
    </dataValidation>
    <dataValidation type="decimal" allowBlank="1" showInputMessage="1" showErrorMessage="1" errorTitle="Input Error" error="Please enter a numeric value between -99999999999999999 and 99999999999999999" sqref="S44">
      <formula1>-99999999999999900</formula1>
      <formula2>99999999999999900</formula2>
    </dataValidation>
    <dataValidation type="decimal" allowBlank="1" showInputMessage="1" showErrorMessage="1" errorTitle="Input Error" error="Please enter a numeric value between -99999999999999999 and 99999999999999999" sqref="T44">
      <formula1>-99999999999999900</formula1>
      <formula2>99999999999999900</formula2>
    </dataValidation>
    <dataValidation type="decimal" allowBlank="1" showInputMessage="1" showErrorMessage="1" errorTitle="Input Error" error="Please enter a numeric value between -99999999999999999 and 99999999999999999" sqref="G45">
      <formula1>-99999999999999900</formula1>
      <formula2>99999999999999900</formula2>
    </dataValidation>
    <dataValidation type="decimal" allowBlank="1" showInputMessage="1" showErrorMessage="1" errorTitle="Input Error" error="Please enter a numeric value between -99999999999999999 and 99999999999999999" sqref="H45">
      <formula1>-99999999999999900</formula1>
      <formula2>99999999999999900</formula2>
    </dataValidation>
    <dataValidation type="decimal" allowBlank="1" showInputMessage="1" showErrorMessage="1" errorTitle="Input Error" error="Please enter a numeric value between -99999999999999999 and 99999999999999999" sqref="I45">
      <formula1>-99999999999999900</formula1>
      <formula2>99999999999999900</formula2>
    </dataValidation>
    <dataValidation type="decimal" allowBlank="1" showInputMessage="1" showErrorMessage="1" errorTitle="Input Error" error="Please enter a numeric value between -99999999999999999 and 99999999999999999" sqref="J45">
      <formula1>-99999999999999900</formula1>
      <formula2>99999999999999900</formula2>
    </dataValidation>
    <dataValidation type="decimal" allowBlank="1" showInputMessage="1" showErrorMessage="1" errorTitle="Input Error" error="Please enter a numeric value between -99999999999999999 and 99999999999999999" sqref="K45">
      <formula1>-99999999999999900</formula1>
      <formula2>99999999999999900</formula2>
    </dataValidation>
    <dataValidation type="decimal" allowBlank="1" showInputMessage="1" showErrorMessage="1" errorTitle="Input Error" error="Please enter a numeric value between -99999999999999999 and 99999999999999999" sqref="L45">
      <formula1>-99999999999999900</formula1>
      <formula2>99999999999999900</formula2>
    </dataValidation>
    <dataValidation type="decimal" allowBlank="1" showInputMessage="1" showErrorMessage="1" errorTitle="Input Error" error="Please enter a numeric value between -99999999999999999 and 99999999999999999" sqref="M45">
      <formula1>-99999999999999900</formula1>
      <formula2>99999999999999900</formula2>
    </dataValidation>
    <dataValidation type="decimal" allowBlank="1" showInputMessage="1" showErrorMessage="1" errorTitle="Input Error" error="Please enter a numeric value between -99999999999999999 and 99999999999999999" sqref="N45">
      <formula1>-99999999999999900</formula1>
      <formula2>99999999999999900</formula2>
    </dataValidation>
    <dataValidation type="decimal" allowBlank="1" showInputMessage="1" showErrorMessage="1" errorTitle="Input Error" error="Please enter a numeric value between -99999999999999999 and 99999999999999999" sqref="O45">
      <formula1>-99999999999999900</formula1>
      <formula2>99999999999999900</formula2>
    </dataValidation>
    <dataValidation type="decimal" allowBlank="1" showInputMessage="1" showErrorMessage="1" errorTitle="Input Error" error="Please enter a numeric value between -99999999999999999 and 99999999999999999" sqref="P45">
      <formula1>-99999999999999900</formula1>
      <formula2>99999999999999900</formula2>
    </dataValidation>
    <dataValidation type="decimal" allowBlank="1" showInputMessage="1" showErrorMessage="1" errorTitle="Input Error" error="Please enter a numeric value between -99999999999999999 and 99999999999999999" sqref="Q45">
      <formula1>-99999999999999900</formula1>
      <formula2>99999999999999900</formula2>
    </dataValidation>
    <dataValidation type="decimal" allowBlank="1" showInputMessage="1" showErrorMessage="1" errorTitle="Input Error" error="Please enter a numeric value between -99999999999999999 and 99999999999999999" sqref="R45">
      <formula1>-99999999999999900</formula1>
      <formula2>99999999999999900</formula2>
    </dataValidation>
    <dataValidation type="decimal" allowBlank="1" showInputMessage="1" showErrorMessage="1" errorTitle="Input Error" error="Please enter a numeric value between -99999999999999999 and 99999999999999999" sqref="S45">
      <formula1>-99999999999999900</formula1>
      <formula2>99999999999999900</formula2>
    </dataValidation>
    <dataValidation type="decimal" allowBlank="1" showInputMessage="1" showErrorMessage="1" errorTitle="Input Error" error="Please enter a numeric value between -99999999999999999 and 99999999999999999" sqref="T45">
      <formula1>-99999999999999900</formula1>
      <formula2>99999999999999900</formula2>
    </dataValidation>
    <dataValidation type="decimal" allowBlank="1" showInputMessage="1" showErrorMessage="1" errorTitle="Input Error" error="Please enter a numeric value between -99999999999999999 and 99999999999999999" sqref="G46">
      <formula1>-99999999999999900</formula1>
      <formula2>99999999999999900</formula2>
    </dataValidation>
    <dataValidation type="decimal" allowBlank="1" showInputMessage="1" showErrorMessage="1" errorTitle="Input Error" error="Please enter a numeric value between -99999999999999999 and 99999999999999999" sqref="H46">
      <formula1>-99999999999999900</formula1>
      <formula2>99999999999999900</formula2>
    </dataValidation>
    <dataValidation type="decimal" allowBlank="1" showInputMessage="1" showErrorMessage="1" errorTitle="Input Error" error="Please enter a numeric value between -99999999999999999 and 99999999999999999" sqref="I46">
      <formula1>-99999999999999900</formula1>
      <formula2>99999999999999900</formula2>
    </dataValidation>
    <dataValidation type="decimal" allowBlank="1" showInputMessage="1" showErrorMessage="1" errorTitle="Input Error" error="Please enter a numeric value between -99999999999999999 and 99999999999999999" sqref="J46">
      <formula1>-99999999999999900</formula1>
      <formula2>99999999999999900</formula2>
    </dataValidation>
    <dataValidation type="decimal" allowBlank="1" showInputMessage="1" showErrorMessage="1" errorTitle="Input Error" error="Please enter a numeric value between -99999999999999999 and 99999999999999999" sqref="K46">
      <formula1>-99999999999999900</formula1>
      <formula2>99999999999999900</formula2>
    </dataValidation>
    <dataValidation type="decimal" allowBlank="1" showInputMessage="1" showErrorMessage="1" errorTitle="Input Error" error="Please enter a numeric value between -99999999999999999 and 99999999999999999" sqref="L46">
      <formula1>-99999999999999900</formula1>
      <formula2>99999999999999900</formula2>
    </dataValidation>
    <dataValidation type="decimal" allowBlank="1" showInputMessage="1" showErrorMessage="1" errorTitle="Input Error" error="Please enter a numeric value between -99999999999999999 and 99999999999999999" sqref="M46">
      <formula1>-99999999999999900</formula1>
      <formula2>99999999999999900</formula2>
    </dataValidation>
    <dataValidation type="decimal" allowBlank="1" showInputMessage="1" showErrorMessage="1" errorTitle="Input Error" error="Please enter a numeric value between -99999999999999999 and 99999999999999999" sqref="N46">
      <formula1>-99999999999999900</formula1>
      <formula2>99999999999999900</formula2>
    </dataValidation>
    <dataValidation type="decimal" allowBlank="1" showInputMessage="1" showErrorMessage="1" errorTitle="Input Error" error="Please enter a numeric value between -99999999999999999 and 99999999999999999" sqref="O46">
      <formula1>-99999999999999900</formula1>
      <formula2>99999999999999900</formula2>
    </dataValidation>
    <dataValidation type="decimal" allowBlank="1" showInputMessage="1" showErrorMessage="1" errorTitle="Input Error" error="Please enter a numeric value between -99999999999999999 and 99999999999999999" sqref="P46">
      <formula1>-99999999999999900</formula1>
      <formula2>99999999999999900</formula2>
    </dataValidation>
    <dataValidation type="decimal" allowBlank="1" showInputMessage="1" showErrorMessage="1" errorTitle="Input Error" error="Please enter a numeric value between -99999999999999999 and 99999999999999999" sqref="Q46">
      <formula1>-99999999999999900</formula1>
      <formula2>99999999999999900</formula2>
    </dataValidation>
    <dataValidation type="decimal" allowBlank="1" showInputMessage="1" showErrorMessage="1" errorTitle="Input Error" error="Please enter a numeric value between -99999999999999999 and 99999999999999999" sqref="R46">
      <formula1>-99999999999999900</formula1>
      <formula2>99999999999999900</formula2>
    </dataValidation>
    <dataValidation type="decimal" allowBlank="1" showInputMessage="1" showErrorMessage="1" errorTitle="Input Error" error="Please enter a numeric value between -99999999999999999 and 99999999999999999" sqref="S46">
      <formula1>-99999999999999900</formula1>
      <formula2>99999999999999900</formula2>
    </dataValidation>
    <dataValidation type="decimal" allowBlank="1" showInputMessage="1" showErrorMessage="1" errorTitle="Input Error" error="Please enter a numeric value between -99999999999999999 and 99999999999999999" sqref="T46">
      <formula1>-99999999999999900</formula1>
      <formula2>99999999999999900</formula2>
    </dataValidation>
    <dataValidation type="decimal" allowBlank="1" showInputMessage="1" showErrorMessage="1" errorTitle="Input Error" error="Please enter a numeric value between -99999999999999999 and 99999999999999999" sqref="G47">
      <formula1>-99999999999999900</formula1>
      <formula2>99999999999999900</formula2>
    </dataValidation>
    <dataValidation type="decimal" allowBlank="1" showInputMessage="1" showErrorMessage="1" errorTitle="Input Error" error="Please enter a numeric value between -99999999999999999 and 99999999999999999" sqref="H47">
      <formula1>-99999999999999900</formula1>
      <formula2>99999999999999900</formula2>
    </dataValidation>
    <dataValidation type="decimal" allowBlank="1" showInputMessage="1" showErrorMessage="1" errorTitle="Input Error" error="Please enter a numeric value between -99999999999999999 and 99999999999999999" sqref="I47">
      <formula1>-99999999999999900</formula1>
      <formula2>99999999999999900</formula2>
    </dataValidation>
    <dataValidation type="decimal" allowBlank="1" showInputMessage="1" showErrorMessage="1" errorTitle="Input Error" error="Please enter a numeric value between -99999999999999999 and 99999999999999999" sqref="J47">
      <formula1>-99999999999999900</formula1>
      <formula2>99999999999999900</formula2>
    </dataValidation>
    <dataValidation type="decimal" allowBlank="1" showInputMessage="1" showErrorMessage="1" errorTitle="Input Error" error="Please enter a numeric value between -99999999999999999 and 99999999999999999" sqref="K47">
      <formula1>-99999999999999900</formula1>
      <formula2>99999999999999900</formula2>
    </dataValidation>
    <dataValidation type="decimal" allowBlank="1" showInputMessage="1" showErrorMessage="1" errorTitle="Input Error" error="Please enter a numeric value between -99999999999999999 and 99999999999999999" sqref="L47">
      <formula1>-99999999999999900</formula1>
      <formula2>99999999999999900</formula2>
    </dataValidation>
    <dataValidation type="decimal" allowBlank="1" showInputMessage="1" showErrorMessage="1" errorTitle="Input Error" error="Please enter a numeric value between -99999999999999999 and 99999999999999999" sqref="M47">
      <formula1>-99999999999999900</formula1>
      <formula2>99999999999999900</formula2>
    </dataValidation>
    <dataValidation type="decimal" allowBlank="1" showInputMessage="1" showErrorMessage="1" errorTitle="Input Error" error="Please enter a numeric value between -99999999999999999 and 99999999999999999" sqref="N47">
      <formula1>-99999999999999900</formula1>
      <formula2>99999999999999900</formula2>
    </dataValidation>
    <dataValidation type="decimal" allowBlank="1" showInputMessage="1" showErrorMessage="1" errorTitle="Input Error" error="Please enter a numeric value between -99999999999999999 and 99999999999999999" sqref="O47">
      <formula1>-99999999999999900</formula1>
      <formula2>99999999999999900</formula2>
    </dataValidation>
    <dataValidation type="decimal" allowBlank="1" showInputMessage="1" showErrorMessage="1" errorTitle="Input Error" error="Please enter a numeric value between -99999999999999999 and 99999999999999999" sqref="P47">
      <formula1>-99999999999999900</formula1>
      <formula2>99999999999999900</formula2>
    </dataValidation>
    <dataValidation type="decimal" allowBlank="1" showInputMessage="1" showErrorMessage="1" errorTitle="Input Error" error="Please enter a numeric value between -99999999999999999 and 99999999999999999" sqref="Q47">
      <formula1>-99999999999999900</formula1>
      <formula2>99999999999999900</formula2>
    </dataValidation>
    <dataValidation type="decimal" allowBlank="1" showInputMessage="1" showErrorMessage="1" errorTitle="Input Error" error="Please enter a numeric value between -99999999999999999 and 99999999999999999" sqref="R47">
      <formula1>-99999999999999900</formula1>
      <formula2>99999999999999900</formula2>
    </dataValidation>
    <dataValidation type="decimal" allowBlank="1" showInputMessage="1" showErrorMessage="1" errorTitle="Input Error" error="Please enter a numeric value between -99999999999999999 and 99999999999999999" sqref="S47">
      <formula1>-99999999999999900</formula1>
      <formula2>99999999999999900</formula2>
    </dataValidation>
    <dataValidation type="decimal" allowBlank="1" showInputMessage="1" showErrorMessage="1" errorTitle="Input Error" error="Please enter a numeric value between -99999999999999999 and 99999999999999999" sqref="T47">
      <formula1>-99999999999999900</formula1>
      <formula2>99999999999999900</formula2>
    </dataValidation>
    <dataValidation type="decimal" allowBlank="1" showInputMessage="1" showErrorMessage="1" errorTitle="Input Error" error="Please enter a numeric value between -99999999999999999 and 99999999999999999" sqref="G48">
      <formula1>-99999999999999900</formula1>
      <formula2>99999999999999900</formula2>
    </dataValidation>
    <dataValidation type="decimal" allowBlank="1" showInputMessage="1" showErrorMessage="1" errorTitle="Input Error" error="Please enter a numeric value between -99999999999999999 and 99999999999999999" sqref="H48">
      <formula1>-99999999999999900</formula1>
      <formula2>99999999999999900</formula2>
    </dataValidation>
    <dataValidation type="decimal" allowBlank="1" showInputMessage="1" showErrorMessage="1" errorTitle="Input Error" error="Please enter a numeric value between -99999999999999999 and 99999999999999999" sqref="I48">
      <formula1>-99999999999999900</formula1>
      <formula2>99999999999999900</formula2>
    </dataValidation>
    <dataValidation type="decimal" allowBlank="1" showInputMessage="1" showErrorMessage="1" errorTitle="Input Error" error="Please enter a numeric value between -99999999999999999 and 99999999999999999" sqref="J48">
      <formula1>-99999999999999900</formula1>
      <formula2>99999999999999900</formula2>
    </dataValidation>
    <dataValidation type="decimal" allowBlank="1" showInputMessage="1" showErrorMessage="1" errorTitle="Input Error" error="Please enter a numeric value between -99999999999999999 and 99999999999999999" sqref="K48">
      <formula1>-99999999999999900</formula1>
      <formula2>99999999999999900</formula2>
    </dataValidation>
    <dataValidation type="decimal" allowBlank="1" showInputMessage="1" showErrorMessage="1" errorTitle="Input Error" error="Please enter a numeric value between -99999999999999999 and 99999999999999999" sqref="L48">
      <formula1>-99999999999999900</formula1>
      <formula2>99999999999999900</formula2>
    </dataValidation>
    <dataValidation type="decimal" allowBlank="1" showInputMessage="1" showErrorMessage="1" errorTitle="Input Error" error="Please enter a numeric value between -99999999999999999 and 99999999999999999" sqref="M48">
      <formula1>-99999999999999900</formula1>
      <formula2>99999999999999900</formula2>
    </dataValidation>
    <dataValidation type="decimal" allowBlank="1" showInputMessage="1" showErrorMessage="1" errorTitle="Input Error" error="Please enter a numeric value between -99999999999999999 and 99999999999999999" sqref="N48">
      <formula1>-99999999999999900</formula1>
      <formula2>99999999999999900</formula2>
    </dataValidation>
    <dataValidation type="decimal" allowBlank="1" showInputMessage="1" showErrorMessage="1" errorTitle="Input Error" error="Please enter a numeric value between -99999999999999999 and 99999999999999999" sqref="O48">
      <formula1>-99999999999999900</formula1>
      <formula2>99999999999999900</formula2>
    </dataValidation>
    <dataValidation type="decimal" allowBlank="1" showInputMessage="1" showErrorMessage="1" errorTitle="Input Error" error="Please enter a numeric value between -99999999999999999 and 99999999999999999" sqref="P48">
      <formula1>-99999999999999900</formula1>
      <formula2>99999999999999900</formula2>
    </dataValidation>
    <dataValidation type="decimal" allowBlank="1" showInputMessage="1" showErrorMessage="1" errorTitle="Input Error" error="Please enter a numeric value between -99999999999999999 and 99999999999999999" sqref="Q48">
      <formula1>-99999999999999900</formula1>
      <formula2>99999999999999900</formula2>
    </dataValidation>
    <dataValidation type="decimal" allowBlank="1" showInputMessage="1" showErrorMessage="1" errorTitle="Input Error" error="Please enter a numeric value between -99999999999999999 and 99999999999999999" sqref="R48">
      <formula1>-99999999999999900</formula1>
      <formula2>99999999999999900</formula2>
    </dataValidation>
    <dataValidation type="decimal" allowBlank="1" showInputMessage="1" showErrorMessage="1" errorTitle="Input Error" error="Please enter a numeric value between -99999999999999999 and 99999999999999999" sqref="S48">
      <formula1>-99999999999999900</formula1>
      <formula2>99999999999999900</formula2>
    </dataValidation>
    <dataValidation type="decimal" allowBlank="1" showInputMessage="1" showErrorMessage="1" errorTitle="Input Error" error="Please enter a numeric value between -99999999999999999 and 99999999999999999" sqref="T48">
      <formula1>-99999999999999900</formula1>
      <formula2>99999999999999900</formula2>
    </dataValidation>
    <dataValidation type="decimal" allowBlank="1" showInputMessage="1" showErrorMessage="1" errorTitle="Input Error" error="Please enter a numeric value between -99999999999999999 and 99999999999999999" sqref="G49">
      <formula1>-99999999999999900</formula1>
      <formula2>99999999999999900</formula2>
    </dataValidation>
    <dataValidation type="decimal" allowBlank="1" showInputMessage="1" showErrorMessage="1" errorTitle="Input Error" error="Please enter a numeric value between -99999999999999999 and 99999999999999999" sqref="H49">
      <formula1>-99999999999999900</formula1>
      <formula2>99999999999999900</formula2>
    </dataValidation>
    <dataValidation type="decimal" allowBlank="1" showInputMessage="1" showErrorMessage="1" errorTitle="Input Error" error="Please enter a numeric value between -99999999999999999 and 99999999999999999" sqref="I49">
      <formula1>-99999999999999900</formula1>
      <formula2>99999999999999900</formula2>
    </dataValidation>
    <dataValidation type="decimal" allowBlank="1" showInputMessage="1" showErrorMessage="1" errorTitle="Input Error" error="Please enter a numeric value between -99999999999999999 and 99999999999999999" sqref="J49">
      <formula1>-99999999999999900</formula1>
      <formula2>99999999999999900</formula2>
    </dataValidation>
    <dataValidation type="decimal" allowBlank="1" showInputMessage="1" showErrorMessage="1" errorTitle="Input Error" error="Please enter a numeric value between -99999999999999999 and 99999999999999999" sqref="K49">
      <formula1>-99999999999999900</formula1>
      <formula2>99999999999999900</formula2>
    </dataValidation>
    <dataValidation type="decimal" allowBlank="1" showInputMessage="1" showErrorMessage="1" errorTitle="Input Error" error="Please enter a numeric value between -99999999999999999 and 99999999999999999" sqref="L49">
      <formula1>-99999999999999900</formula1>
      <formula2>99999999999999900</formula2>
    </dataValidation>
    <dataValidation type="decimal" allowBlank="1" showInputMessage="1" showErrorMessage="1" errorTitle="Input Error" error="Please enter a numeric value between -99999999999999999 and 99999999999999999" sqref="M49">
      <formula1>-99999999999999900</formula1>
      <formula2>99999999999999900</formula2>
    </dataValidation>
    <dataValidation type="decimal" allowBlank="1" showInputMessage="1" showErrorMessage="1" errorTitle="Input Error" error="Please enter a numeric value between -99999999999999999 and 99999999999999999" sqref="N49">
      <formula1>-99999999999999900</formula1>
      <formula2>99999999999999900</formula2>
    </dataValidation>
    <dataValidation type="decimal" allowBlank="1" showInputMessage="1" showErrorMessage="1" errorTitle="Input Error" error="Please enter a numeric value between -99999999999999999 and 99999999999999999" sqref="O49">
      <formula1>-99999999999999900</formula1>
      <formula2>99999999999999900</formula2>
    </dataValidation>
    <dataValidation type="decimal" allowBlank="1" showInputMessage="1" showErrorMessage="1" errorTitle="Input Error" error="Please enter a numeric value between -99999999999999999 and 99999999999999999" sqref="P49">
      <formula1>-99999999999999900</formula1>
      <formula2>99999999999999900</formula2>
    </dataValidation>
    <dataValidation type="decimal" allowBlank="1" showInputMessage="1" showErrorMessage="1" errorTitle="Input Error" error="Please enter a numeric value between -99999999999999999 and 99999999999999999" sqref="Q49">
      <formula1>-99999999999999900</formula1>
      <formula2>99999999999999900</formula2>
    </dataValidation>
    <dataValidation type="decimal" allowBlank="1" showInputMessage="1" showErrorMessage="1" errorTitle="Input Error" error="Please enter a numeric value between -99999999999999999 and 99999999999999999" sqref="R49">
      <formula1>-99999999999999900</formula1>
      <formula2>99999999999999900</formula2>
    </dataValidation>
    <dataValidation type="decimal" allowBlank="1" showInputMessage="1" showErrorMessage="1" errorTitle="Input Error" error="Please enter a numeric value between -99999999999999999 and 99999999999999999" sqref="S49">
      <formula1>-99999999999999900</formula1>
      <formula2>99999999999999900</formula2>
    </dataValidation>
    <dataValidation type="decimal" allowBlank="1" showInputMessage="1" showErrorMessage="1" errorTitle="Input Error" error="Please enter a numeric value between -99999999999999999 and 99999999999999999" sqref="T49">
      <formula1>-99999999999999900</formula1>
      <formula2>99999999999999900</formula2>
    </dataValidation>
    <dataValidation type="decimal" allowBlank="1" showInputMessage="1" showErrorMessage="1" errorTitle="Input Error" error="Please enter a numeric value between -99999999999999999 and 99999999999999999" sqref="G50">
      <formula1>-99999999999999900</formula1>
      <formula2>99999999999999900</formula2>
    </dataValidation>
    <dataValidation type="decimal" allowBlank="1" showInputMessage="1" showErrorMessage="1" errorTitle="Input Error" error="Please enter a numeric value between -99999999999999999 and 99999999999999999" sqref="H50">
      <formula1>-99999999999999900</formula1>
      <formula2>99999999999999900</formula2>
    </dataValidation>
    <dataValidation type="decimal" allowBlank="1" showInputMessage="1" showErrorMessage="1" errorTitle="Input Error" error="Please enter a numeric value between -99999999999999999 and 99999999999999999" sqref="I50">
      <formula1>-99999999999999900</formula1>
      <formula2>99999999999999900</formula2>
    </dataValidation>
    <dataValidation type="decimal" allowBlank="1" showInputMessage="1" showErrorMessage="1" errorTitle="Input Error" error="Please enter a numeric value between -99999999999999999 and 99999999999999999" sqref="J50">
      <formula1>-99999999999999900</formula1>
      <formula2>99999999999999900</formula2>
    </dataValidation>
    <dataValidation type="decimal" allowBlank="1" showInputMessage="1" showErrorMessage="1" errorTitle="Input Error" error="Please enter a numeric value between -99999999999999999 and 99999999999999999" sqref="K50">
      <formula1>-99999999999999900</formula1>
      <formula2>99999999999999900</formula2>
    </dataValidation>
    <dataValidation type="decimal" allowBlank="1" showInputMessage="1" showErrorMessage="1" errorTitle="Input Error" error="Please enter a numeric value between -99999999999999999 and 99999999999999999" sqref="L50">
      <formula1>-99999999999999900</formula1>
      <formula2>99999999999999900</formula2>
    </dataValidation>
    <dataValidation type="decimal" allowBlank="1" showInputMessage="1" showErrorMessage="1" errorTitle="Input Error" error="Please enter a numeric value between -99999999999999999 and 99999999999999999" sqref="M50">
      <formula1>-99999999999999900</formula1>
      <formula2>99999999999999900</formula2>
    </dataValidation>
    <dataValidation type="decimal" allowBlank="1" showInputMessage="1" showErrorMessage="1" errorTitle="Input Error" error="Please enter a numeric value between -99999999999999999 and 99999999999999999" sqref="N50">
      <formula1>-99999999999999900</formula1>
      <formula2>99999999999999900</formula2>
    </dataValidation>
    <dataValidation type="decimal" allowBlank="1" showInputMessage="1" showErrorMessage="1" errorTitle="Input Error" error="Please enter a numeric value between -99999999999999999 and 99999999999999999" sqref="O50">
      <formula1>-99999999999999900</formula1>
      <formula2>99999999999999900</formula2>
    </dataValidation>
    <dataValidation type="decimal" allowBlank="1" showInputMessage="1" showErrorMessage="1" errorTitle="Input Error" error="Please enter a numeric value between -99999999999999999 and 99999999999999999" sqref="P50">
      <formula1>-99999999999999900</formula1>
      <formula2>99999999999999900</formula2>
    </dataValidation>
    <dataValidation type="decimal" allowBlank="1" showInputMessage="1" showErrorMessage="1" errorTitle="Input Error" error="Please enter a numeric value between -99999999999999999 and 99999999999999999" sqref="Q50">
      <formula1>-99999999999999900</formula1>
      <formula2>99999999999999900</formula2>
    </dataValidation>
    <dataValidation type="decimal" allowBlank="1" showInputMessage="1" showErrorMessage="1" errorTitle="Input Error" error="Please enter a numeric value between -99999999999999999 and 99999999999999999" sqref="R50">
      <formula1>-99999999999999900</formula1>
      <formula2>99999999999999900</formula2>
    </dataValidation>
    <dataValidation type="decimal" allowBlank="1" showInputMessage="1" showErrorMessage="1" errorTitle="Input Error" error="Please enter a numeric value between -99999999999999999 and 99999999999999999" sqref="S50">
      <formula1>-99999999999999900</formula1>
      <formula2>99999999999999900</formula2>
    </dataValidation>
    <dataValidation type="decimal" allowBlank="1" showInputMessage="1" showErrorMessage="1" errorTitle="Input Error" error="Please enter a numeric value between -99999999999999999 and 99999999999999999" sqref="T50">
      <formula1>-99999999999999900</formula1>
      <formula2>99999999999999900</formula2>
    </dataValidation>
    <dataValidation type="decimal" allowBlank="1" showInputMessage="1" showErrorMessage="1" errorTitle="Input Error" error="Please enter a numeric value between -99999999999999999 and 99999999999999999" sqref="G51">
      <formula1>-99999999999999900</formula1>
      <formula2>99999999999999900</formula2>
    </dataValidation>
    <dataValidation type="decimal" allowBlank="1" showInputMessage="1" showErrorMessage="1" errorTitle="Input Error" error="Please enter a numeric value between -99999999999999999 and 99999999999999999" sqref="H51">
      <formula1>-99999999999999900</formula1>
      <formula2>99999999999999900</formula2>
    </dataValidation>
    <dataValidation type="decimal" allowBlank="1" showInputMessage="1" showErrorMessage="1" errorTitle="Input Error" error="Please enter a numeric value between -99999999999999999 and 99999999999999999" sqref="I51">
      <formula1>-99999999999999900</formula1>
      <formula2>99999999999999900</formula2>
    </dataValidation>
    <dataValidation type="decimal" allowBlank="1" showInputMessage="1" showErrorMessage="1" errorTitle="Input Error" error="Please enter a numeric value between -99999999999999999 and 99999999999999999" sqref="J51">
      <formula1>-99999999999999900</formula1>
      <formula2>99999999999999900</formula2>
    </dataValidation>
    <dataValidation type="decimal" allowBlank="1" showInputMessage="1" showErrorMessage="1" errorTitle="Input Error" error="Please enter a numeric value between -99999999999999999 and 99999999999999999" sqref="K51">
      <formula1>-99999999999999900</formula1>
      <formula2>99999999999999900</formula2>
    </dataValidation>
    <dataValidation type="decimal" allowBlank="1" showInputMessage="1" showErrorMessage="1" errorTitle="Input Error" error="Please enter a numeric value between -99999999999999999 and 99999999999999999" sqref="L51">
      <formula1>-99999999999999900</formula1>
      <formula2>99999999999999900</formula2>
    </dataValidation>
    <dataValidation type="decimal" allowBlank="1" showInputMessage="1" showErrorMessage="1" errorTitle="Input Error" error="Please enter a numeric value between -99999999999999999 and 99999999999999999" sqref="M51">
      <formula1>-99999999999999900</formula1>
      <formula2>99999999999999900</formula2>
    </dataValidation>
    <dataValidation type="decimal" allowBlank="1" showInputMessage="1" showErrorMessage="1" errorTitle="Input Error" error="Please enter a numeric value between -99999999999999999 and 99999999999999999" sqref="N51">
      <formula1>-99999999999999900</formula1>
      <formula2>99999999999999900</formula2>
    </dataValidation>
    <dataValidation type="decimal" allowBlank="1" showInputMessage="1" showErrorMessage="1" errorTitle="Input Error" error="Please enter a numeric value between -99999999999999999 and 99999999999999999" sqref="O51">
      <formula1>-99999999999999900</formula1>
      <formula2>99999999999999900</formula2>
    </dataValidation>
    <dataValidation type="decimal" allowBlank="1" showInputMessage="1" showErrorMessage="1" errorTitle="Input Error" error="Please enter a numeric value between -99999999999999999 and 99999999999999999" sqref="P51">
      <formula1>-99999999999999900</formula1>
      <formula2>99999999999999900</formula2>
    </dataValidation>
    <dataValidation type="decimal" allowBlank="1" showInputMessage="1" showErrorMessage="1" errorTitle="Input Error" error="Please enter a numeric value between -99999999999999999 and 99999999999999999" sqref="Q51">
      <formula1>-99999999999999900</formula1>
      <formula2>99999999999999900</formula2>
    </dataValidation>
    <dataValidation type="decimal" allowBlank="1" showInputMessage="1" showErrorMessage="1" errorTitle="Input Error" error="Please enter a numeric value between -99999999999999999 and 99999999999999999" sqref="R51">
      <formula1>-99999999999999900</formula1>
      <formula2>99999999999999900</formula2>
    </dataValidation>
    <dataValidation type="decimal" allowBlank="1" showInputMessage="1" showErrorMessage="1" errorTitle="Input Error" error="Please enter a numeric value between -99999999999999999 and 99999999999999999" sqref="S51">
      <formula1>-99999999999999900</formula1>
      <formula2>99999999999999900</formula2>
    </dataValidation>
    <dataValidation type="decimal" allowBlank="1" showInputMessage="1" showErrorMessage="1" errorTitle="Input Error" error="Please enter a numeric value between -99999999999999999 and 99999999999999999" sqref="T51">
      <formula1>-99999999999999900</formula1>
      <formula2>99999999999999900</formula2>
    </dataValidation>
    <dataValidation type="decimal" allowBlank="1" showInputMessage="1" showErrorMessage="1" errorTitle="Input Error" error="Please enter a numeric value between -99999999999999999 and 99999999999999999" sqref="G66">
      <formula1>-99999999999999900</formula1>
      <formula2>99999999999999900</formula2>
    </dataValidation>
    <dataValidation type="decimal" allowBlank="1" showInputMessage="1" showErrorMessage="1" errorTitle="Input Error" error="Please enter a numeric value between -99999999999999999 and 99999999999999999" sqref="H66">
      <formula1>-99999999999999900</formula1>
      <formula2>99999999999999900</formula2>
    </dataValidation>
    <dataValidation type="decimal" allowBlank="1" showInputMessage="1" showErrorMessage="1" errorTitle="Input Error" error="Please enter a numeric value between -99999999999999999 and 99999999999999999" sqref="I66">
      <formula1>-99999999999999900</formula1>
      <formula2>99999999999999900</formula2>
    </dataValidation>
    <dataValidation type="decimal" allowBlank="1" showInputMessage="1" showErrorMessage="1" errorTitle="Input Error" error="Please enter a numeric value between -99999999999999999 and 99999999999999999" sqref="J66">
      <formula1>-99999999999999900</formula1>
      <formula2>99999999999999900</formula2>
    </dataValidation>
    <dataValidation type="decimal" allowBlank="1" showInputMessage="1" showErrorMessage="1" errorTitle="Input Error" error="Please enter a numeric value between -99999999999999999 and 99999999999999999" sqref="K66">
      <formula1>-99999999999999900</formula1>
      <formula2>99999999999999900</formula2>
    </dataValidation>
    <dataValidation type="decimal" allowBlank="1" showInputMessage="1" showErrorMessage="1" errorTitle="Input Error" error="Please enter a numeric value between -99999999999999999 and 99999999999999999" sqref="L66">
      <formula1>-99999999999999900</formula1>
      <formula2>99999999999999900</formula2>
    </dataValidation>
    <dataValidation type="decimal" allowBlank="1" showInputMessage="1" showErrorMessage="1" errorTitle="Input Error" error="Please enter a numeric value between -99999999999999999 and 99999999999999999" sqref="M66">
      <formula1>-99999999999999900</formula1>
      <formula2>99999999999999900</formula2>
    </dataValidation>
    <dataValidation type="decimal" allowBlank="1" showInputMessage="1" showErrorMessage="1" errorTitle="Input Error" error="Please enter a numeric value between -99999999999999999 and 99999999999999999" sqref="N66">
      <formula1>-99999999999999900</formula1>
      <formula2>99999999999999900</formula2>
    </dataValidation>
    <dataValidation type="decimal" allowBlank="1" showInputMessage="1" showErrorMessage="1" errorTitle="Input Error" error="Please enter a numeric value between -99999999999999999 and 99999999999999999" sqref="O66">
      <formula1>-99999999999999900</formula1>
      <formula2>99999999999999900</formula2>
    </dataValidation>
    <dataValidation type="decimal" allowBlank="1" showInputMessage="1" showErrorMessage="1" errorTitle="Input Error" error="Please enter a numeric value between -99999999999999999 and 99999999999999999" sqref="P66">
      <formula1>-99999999999999900</formula1>
      <formula2>99999999999999900</formula2>
    </dataValidation>
    <dataValidation type="decimal" allowBlank="1" showInputMessage="1" showErrorMessage="1" errorTitle="Input Error" error="Please enter a numeric value between -99999999999999999 and 99999999999999999" sqref="Q66">
      <formula1>-99999999999999900</formula1>
      <formula2>99999999999999900</formula2>
    </dataValidation>
    <dataValidation type="decimal" allowBlank="1" showInputMessage="1" showErrorMessage="1" errorTitle="Input Error" error="Please enter a numeric value between -99999999999999999 and 99999999999999999" sqref="R66">
      <formula1>-99999999999999900</formula1>
      <formula2>99999999999999900</formula2>
    </dataValidation>
    <dataValidation type="decimal" allowBlank="1" showInputMessage="1" showErrorMessage="1" errorTitle="Input Error" error="Please enter a numeric value between -99999999999999999 and 99999999999999999" sqref="S66">
      <formula1>-99999999999999900</formula1>
      <formula2>99999999999999900</formula2>
    </dataValidation>
    <dataValidation type="decimal" allowBlank="1" showInputMessage="1" showErrorMessage="1" errorTitle="Input Error" error="Please enter a numeric value between -99999999999999999 and 99999999999999999" sqref="T66">
      <formula1>-99999999999999900</formula1>
      <formula2>99999999999999900</formula2>
    </dataValidation>
    <dataValidation type="decimal" allowBlank="1" showInputMessage="1" showErrorMessage="1" errorTitle="Input Error" error="Please enter a numeric value between -99999999999999999 and 99999999999999999" sqref="G67">
      <formula1>-99999999999999900</formula1>
      <formula2>99999999999999900</formula2>
    </dataValidation>
    <dataValidation type="decimal" allowBlank="1" showInputMessage="1" showErrorMessage="1" errorTitle="Input Error" error="Please enter a numeric value between -99999999999999999 and 99999999999999999" sqref="H67">
      <formula1>-99999999999999900</formula1>
      <formula2>99999999999999900</formula2>
    </dataValidation>
    <dataValidation type="decimal" allowBlank="1" showInputMessage="1" showErrorMessage="1" errorTitle="Input Error" error="Please enter a numeric value between -99999999999999999 and 99999999999999999" sqref="I67">
      <formula1>-99999999999999900</formula1>
      <formula2>99999999999999900</formula2>
    </dataValidation>
    <dataValidation type="decimal" allowBlank="1" showInputMessage="1" showErrorMessage="1" errorTitle="Input Error" error="Please enter a numeric value between -99999999999999999 and 99999999999999999" sqref="J67">
      <formula1>-99999999999999900</formula1>
      <formula2>99999999999999900</formula2>
    </dataValidation>
    <dataValidation type="decimal" allowBlank="1" showInputMessage="1" showErrorMessage="1" errorTitle="Input Error" error="Please enter a numeric value between -99999999999999999 and 99999999999999999" sqref="K67">
      <formula1>-99999999999999900</formula1>
      <formula2>99999999999999900</formula2>
    </dataValidation>
    <dataValidation type="decimal" allowBlank="1" showInputMessage="1" showErrorMessage="1" errorTitle="Input Error" error="Please enter a numeric value between -99999999999999999 and 99999999999999999" sqref="L67">
      <formula1>-99999999999999900</formula1>
      <formula2>99999999999999900</formula2>
    </dataValidation>
    <dataValidation type="decimal" allowBlank="1" showInputMessage="1" showErrorMessage="1" errorTitle="Input Error" error="Please enter a numeric value between -99999999999999999 and 99999999999999999" sqref="M67">
      <formula1>-99999999999999900</formula1>
      <formula2>99999999999999900</formula2>
    </dataValidation>
    <dataValidation type="decimal" allowBlank="1" showInputMessage="1" showErrorMessage="1" errorTitle="Input Error" error="Please enter a numeric value between -99999999999999999 and 99999999999999999" sqref="N67">
      <formula1>-99999999999999900</formula1>
      <formula2>99999999999999900</formula2>
    </dataValidation>
    <dataValidation type="decimal" allowBlank="1" showInputMessage="1" showErrorMessage="1" errorTitle="Input Error" error="Please enter a numeric value between -99999999999999999 and 99999999999999999" sqref="O67">
      <formula1>-99999999999999900</formula1>
      <formula2>99999999999999900</formula2>
    </dataValidation>
    <dataValidation type="decimal" allowBlank="1" showInputMessage="1" showErrorMessage="1" errorTitle="Input Error" error="Please enter a numeric value between -99999999999999999 and 99999999999999999" sqref="P67">
      <formula1>-99999999999999900</formula1>
      <formula2>99999999999999900</formula2>
    </dataValidation>
    <dataValidation type="decimal" allowBlank="1" showInputMessage="1" showErrorMessage="1" errorTitle="Input Error" error="Please enter a numeric value between -99999999999999999 and 99999999999999999" sqref="Q67">
      <formula1>-99999999999999900</formula1>
      <formula2>99999999999999900</formula2>
    </dataValidation>
    <dataValidation type="decimal" allowBlank="1" showInputMessage="1" showErrorMessage="1" errorTitle="Input Error" error="Please enter a numeric value between -99999999999999999 and 99999999999999999" sqref="R67">
      <formula1>-99999999999999900</formula1>
      <formula2>99999999999999900</formula2>
    </dataValidation>
    <dataValidation type="decimal" allowBlank="1" showInputMessage="1" showErrorMessage="1" errorTitle="Input Error" error="Please enter a numeric value between -99999999999999999 and 99999999999999999" sqref="S67">
      <formula1>-99999999999999900</formula1>
      <formula2>99999999999999900</formula2>
    </dataValidation>
    <dataValidation type="decimal" allowBlank="1" showInputMessage="1" showErrorMessage="1" errorTitle="Input Error" error="Please enter a numeric value between -99999999999999999 and 99999999999999999" sqref="T67">
      <formula1>-99999999999999900</formula1>
      <formula2>99999999999999900</formula2>
    </dataValidation>
    <dataValidation type="decimal" allowBlank="1" showInputMessage="1" showErrorMessage="1" errorTitle="Input Error" error="Please enter a numeric value between -99999999999999999 and 99999999999999999" sqref="G68">
      <formula1>-99999999999999900</formula1>
      <formula2>99999999999999900</formula2>
    </dataValidation>
    <dataValidation type="decimal" allowBlank="1" showInputMessage="1" showErrorMessage="1" errorTitle="Input Error" error="Please enter a numeric value between -99999999999999999 and 99999999999999999" sqref="H68">
      <formula1>-99999999999999900</formula1>
      <formula2>99999999999999900</formula2>
    </dataValidation>
    <dataValidation type="decimal" allowBlank="1" showInputMessage="1" showErrorMessage="1" errorTitle="Input Error" error="Please enter a numeric value between -99999999999999999 and 99999999999999999" sqref="I68">
      <formula1>-99999999999999900</formula1>
      <formula2>99999999999999900</formula2>
    </dataValidation>
    <dataValidation type="decimal" allowBlank="1" showInputMessage="1" showErrorMessage="1" errorTitle="Input Error" error="Please enter a numeric value between -99999999999999999 and 99999999999999999" sqref="J68">
      <formula1>-99999999999999900</formula1>
      <formula2>99999999999999900</formula2>
    </dataValidation>
    <dataValidation type="decimal" allowBlank="1" showInputMessage="1" showErrorMessage="1" errorTitle="Input Error" error="Please enter a numeric value between -99999999999999999 and 99999999999999999" sqref="K68">
      <formula1>-99999999999999900</formula1>
      <formula2>99999999999999900</formula2>
    </dataValidation>
    <dataValidation type="decimal" allowBlank="1" showInputMessage="1" showErrorMessage="1" errorTitle="Input Error" error="Please enter a numeric value between -99999999999999999 and 99999999999999999" sqref="L68">
      <formula1>-99999999999999900</formula1>
      <formula2>99999999999999900</formula2>
    </dataValidation>
    <dataValidation type="decimal" allowBlank="1" showInputMessage="1" showErrorMessage="1" errorTitle="Input Error" error="Please enter a numeric value between -99999999999999999 and 99999999999999999" sqref="M68">
      <formula1>-99999999999999900</formula1>
      <formula2>99999999999999900</formula2>
    </dataValidation>
    <dataValidation type="decimal" allowBlank="1" showInputMessage="1" showErrorMessage="1" errorTitle="Input Error" error="Please enter a numeric value between -99999999999999999 and 99999999999999999" sqref="N68">
      <formula1>-99999999999999900</formula1>
      <formula2>99999999999999900</formula2>
    </dataValidation>
    <dataValidation type="decimal" allowBlank="1" showInputMessage="1" showErrorMessage="1" errorTitle="Input Error" error="Please enter a numeric value between -99999999999999999 and 99999999999999999" sqref="O68">
      <formula1>-99999999999999900</formula1>
      <formula2>99999999999999900</formula2>
    </dataValidation>
    <dataValidation type="decimal" allowBlank="1" showInputMessage="1" showErrorMessage="1" errorTitle="Input Error" error="Please enter a numeric value between -99999999999999999 and 99999999999999999" sqref="P68">
      <formula1>-99999999999999900</formula1>
      <formula2>99999999999999900</formula2>
    </dataValidation>
    <dataValidation type="decimal" allowBlank="1" showInputMessage="1" showErrorMessage="1" errorTitle="Input Error" error="Please enter a numeric value between -99999999999999999 and 99999999999999999" sqref="Q68">
      <formula1>-99999999999999900</formula1>
      <formula2>99999999999999900</formula2>
    </dataValidation>
    <dataValidation type="decimal" allowBlank="1" showInputMessage="1" showErrorMessage="1" errorTitle="Input Error" error="Please enter a numeric value between -99999999999999999 and 99999999999999999" sqref="R68">
      <formula1>-99999999999999900</formula1>
      <formula2>99999999999999900</formula2>
    </dataValidation>
    <dataValidation type="decimal" allowBlank="1" showInputMessage="1" showErrorMessage="1" errorTitle="Input Error" error="Please enter a numeric value between -99999999999999999 and 99999999999999999" sqref="S68">
      <formula1>-99999999999999900</formula1>
      <formula2>99999999999999900</formula2>
    </dataValidation>
    <dataValidation type="decimal" allowBlank="1" showInputMessage="1" showErrorMessage="1" errorTitle="Input Error" error="Please enter a numeric value between -99999999999999999 and 99999999999999999" sqref="T68">
      <formula1>-99999999999999900</formula1>
      <formula2>99999999999999900</formula2>
    </dataValidation>
    <dataValidation type="decimal" allowBlank="1" showInputMessage="1" showErrorMessage="1" errorTitle="Input Error" error="Please enter a numeric value between -99999999999999999 and 99999999999999999" sqref="G69">
      <formula1>-99999999999999900</formula1>
      <formula2>99999999999999900</formula2>
    </dataValidation>
    <dataValidation type="decimal" allowBlank="1" showInputMessage="1" showErrorMessage="1" errorTitle="Input Error" error="Please enter a numeric value between -99999999999999999 and 99999999999999999" sqref="H69">
      <formula1>-99999999999999900</formula1>
      <formula2>99999999999999900</formula2>
    </dataValidation>
    <dataValidation type="decimal" allowBlank="1" showInputMessage="1" showErrorMessage="1" errorTitle="Input Error" error="Please enter a numeric value between -99999999999999999 and 99999999999999999" sqref="I69">
      <formula1>-99999999999999900</formula1>
      <formula2>99999999999999900</formula2>
    </dataValidation>
    <dataValidation type="decimal" allowBlank="1" showInputMessage="1" showErrorMessage="1" errorTitle="Input Error" error="Please enter a numeric value between -99999999999999999 and 99999999999999999" sqref="J69">
      <formula1>-99999999999999900</formula1>
      <formula2>99999999999999900</formula2>
    </dataValidation>
    <dataValidation type="decimal" allowBlank="1" showInputMessage="1" showErrorMessage="1" errorTitle="Input Error" error="Please enter a numeric value between -99999999999999999 and 99999999999999999" sqref="K69">
      <formula1>-99999999999999900</formula1>
      <formula2>99999999999999900</formula2>
    </dataValidation>
    <dataValidation type="decimal" allowBlank="1" showInputMessage="1" showErrorMessage="1" errorTitle="Input Error" error="Please enter a numeric value between -99999999999999999 and 99999999999999999" sqref="L69">
      <formula1>-99999999999999900</formula1>
      <formula2>99999999999999900</formula2>
    </dataValidation>
    <dataValidation type="decimal" allowBlank="1" showInputMessage="1" showErrorMessage="1" errorTitle="Input Error" error="Please enter a numeric value between -99999999999999999 and 99999999999999999" sqref="M69">
      <formula1>-99999999999999900</formula1>
      <formula2>99999999999999900</formula2>
    </dataValidation>
    <dataValidation type="decimal" allowBlank="1" showInputMessage="1" showErrorMessage="1" errorTitle="Input Error" error="Please enter a numeric value between -99999999999999999 and 99999999999999999" sqref="N69">
      <formula1>-99999999999999900</formula1>
      <formula2>99999999999999900</formula2>
    </dataValidation>
    <dataValidation type="decimal" allowBlank="1" showInputMessage="1" showErrorMessage="1" errorTitle="Input Error" error="Please enter a numeric value between -99999999999999999 and 99999999999999999" sqref="O69">
      <formula1>-99999999999999900</formula1>
      <formula2>99999999999999900</formula2>
    </dataValidation>
    <dataValidation type="decimal" allowBlank="1" showInputMessage="1" showErrorMessage="1" errorTitle="Input Error" error="Please enter a numeric value between -99999999999999999 and 99999999999999999" sqref="P69">
      <formula1>-99999999999999900</formula1>
      <formula2>99999999999999900</formula2>
    </dataValidation>
    <dataValidation type="decimal" allowBlank="1" showInputMessage="1" showErrorMessage="1" errorTitle="Input Error" error="Please enter a numeric value between -99999999999999999 and 99999999999999999" sqref="Q69">
      <formula1>-99999999999999900</formula1>
      <formula2>99999999999999900</formula2>
    </dataValidation>
    <dataValidation type="decimal" allowBlank="1" showInputMessage="1" showErrorMessage="1" errorTitle="Input Error" error="Please enter a numeric value between -99999999999999999 and 99999999999999999" sqref="R69">
      <formula1>-99999999999999900</formula1>
      <formula2>99999999999999900</formula2>
    </dataValidation>
    <dataValidation type="decimal" allowBlank="1" showInputMessage="1" showErrorMessage="1" errorTitle="Input Error" error="Please enter a numeric value between -99999999999999999 and 99999999999999999" sqref="S69">
      <formula1>-99999999999999900</formula1>
      <formula2>99999999999999900</formula2>
    </dataValidation>
    <dataValidation type="decimal" allowBlank="1" showInputMessage="1" showErrorMessage="1" errorTitle="Input Error" error="Please enter a numeric value between -99999999999999999 and 99999999999999999" sqref="T69">
      <formula1>-99999999999999900</formula1>
      <formula2>99999999999999900</formula2>
    </dataValidation>
    <dataValidation type="decimal" allowBlank="1" showInputMessage="1" showErrorMessage="1" errorTitle="Input Error" error="Please enter a numeric value between -99999999999999999 and 99999999999999999" sqref="G70">
      <formula1>-99999999999999900</formula1>
      <formula2>99999999999999900</formula2>
    </dataValidation>
    <dataValidation type="decimal" allowBlank="1" showInputMessage="1" showErrorMessage="1" errorTitle="Input Error" error="Please enter a numeric value between -99999999999999999 and 99999999999999999" sqref="H70">
      <formula1>-99999999999999900</formula1>
      <formula2>99999999999999900</formula2>
    </dataValidation>
    <dataValidation type="decimal" allowBlank="1" showInputMessage="1" showErrorMessage="1" errorTitle="Input Error" error="Please enter a numeric value between -99999999999999999 and 99999999999999999" sqref="I70">
      <formula1>-99999999999999900</formula1>
      <formula2>99999999999999900</formula2>
    </dataValidation>
    <dataValidation type="decimal" allowBlank="1" showInputMessage="1" showErrorMessage="1" errorTitle="Input Error" error="Please enter a numeric value between -99999999999999999 and 99999999999999999" sqref="J70">
      <formula1>-99999999999999900</formula1>
      <formula2>99999999999999900</formula2>
    </dataValidation>
    <dataValidation type="decimal" allowBlank="1" showInputMessage="1" showErrorMessage="1" errorTitle="Input Error" error="Please enter a numeric value between -99999999999999999 and 99999999999999999" sqref="K70">
      <formula1>-99999999999999900</formula1>
      <formula2>99999999999999900</formula2>
    </dataValidation>
    <dataValidation type="decimal" allowBlank="1" showInputMessage="1" showErrorMessage="1" errorTitle="Input Error" error="Please enter a numeric value between -99999999999999999 and 99999999999999999" sqref="L70">
      <formula1>-99999999999999900</formula1>
      <formula2>99999999999999900</formula2>
    </dataValidation>
    <dataValidation type="decimal" allowBlank="1" showInputMessage="1" showErrorMessage="1" errorTitle="Input Error" error="Please enter a numeric value between -99999999999999999 and 99999999999999999" sqref="M70">
      <formula1>-99999999999999900</formula1>
      <formula2>99999999999999900</formula2>
    </dataValidation>
    <dataValidation type="decimal" allowBlank="1" showInputMessage="1" showErrorMessage="1" errorTitle="Input Error" error="Please enter a numeric value between -99999999999999999 and 99999999999999999" sqref="N70">
      <formula1>-99999999999999900</formula1>
      <formula2>99999999999999900</formula2>
    </dataValidation>
    <dataValidation type="decimal" allowBlank="1" showInputMessage="1" showErrorMessage="1" errorTitle="Input Error" error="Please enter a numeric value between -99999999999999999 and 99999999999999999" sqref="O70">
      <formula1>-99999999999999900</formula1>
      <formula2>99999999999999900</formula2>
    </dataValidation>
    <dataValidation type="decimal" allowBlank="1" showInputMessage="1" showErrorMessage="1" errorTitle="Input Error" error="Please enter a numeric value between -99999999999999999 and 99999999999999999" sqref="P70">
      <formula1>-99999999999999900</formula1>
      <formula2>99999999999999900</formula2>
    </dataValidation>
    <dataValidation type="decimal" allowBlank="1" showInputMessage="1" showErrorMessage="1" errorTitle="Input Error" error="Please enter a numeric value between -99999999999999999 and 99999999999999999" sqref="Q70">
      <formula1>-99999999999999900</formula1>
      <formula2>99999999999999900</formula2>
    </dataValidation>
    <dataValidation type="decimal" allowBlank="1" showInputMessage="1" showErrorMessage="1" errorTitle="Input Error" error="Please enter a numeric value between -99999999999999999 and 99999999999999999" sqref="R70">
      <formula1>-99999999999999900</formula1>
      <formula2>99999999999999900</formula2>
    </dataValidation>
    <dataValidation type="decimal" allowBlank="1" showInputMessage="1" showErrorMessage="1" errorTitle="Input Error" error="Please enter a numeric value between -99999999999999999 and 99999999999999999" sqref="S70">
      <formula1>-99999999999999900</formula1>
      <formula2>99999999999999900</formula2>
    </dataValidation>
    <dataValidation type="decimal" allowBlank="1" showInputMessage="1" showErrorMessage="1" errorTitle="Input Error" error="Please enter a numeric value between -99999999999999999 and 99999999999999999" sqref="T70">
      <formula1>-99999999999999900</formula1>
      <formula2>99999999999999900</formula2>
    </dataValidation>
    <dataValidation type="decimal" allowBlank="1" showInputMessage="1" showErrorMessage="1" errorTitle="Input Error" error="Please enter a numeric value between -99999999999999999 and 99999999999999999" sqref="G71">
      <formula1>-99999999999999900</formula1>
      <formula2>99999999999999900</formula2>
    </dataValidation>
    <dataValidation type="decimal" allowBlank="1" showInputMessage="1" showErrorMessage="1" errorTitle="Input Error" error="Please enter a numeric value between -99999999999999999 and 99999999999999999" sqref="H71">
      <formula1>-99999999999999900</formula1>
      <formula2>99999999999999900</formula2>
    </dataValidation>
    <dataValidation type="decimal" allowBlank="1" showInputMessage="1" showErrorMessage="1" errorTitle="Input Error" error="Please enter a numeric value between -99999999999999999 and 99999999999999999" sqref="I71">
      <formula1>-99999999999999900</formula1>
      <formula2>99999999999999900</formula2>
    </dataValidation>
    <dataValidation type="decimal" allowBlank="1" showInputMessage="1" showErrorMessage="1" errorTitle="Input Error" error="Please enter a numeric value between -99999999999999999 and 99999999999999999" sqref="J71">
      <formula1>-99999999999999900</formula1>
      <formula2>99999999999999900</formula2>
    </dataValidation>
    <dataValidation type="decimal" allowBlank="1" showInputMessage="1" showErrorMessage="1" errorTitle="Input Error" error="Please enter a numeric value between -99999999999999999 and 99999999999999999" sqref="K71">
      <formula1>-99999999999999900</formula1>
      <formula2>99999999999999900</formula2>
    </dataValidation>
    <dataValidation type="decimal" allowBlank="1" showInputMessage="1" showErrorMessage="1" errorTitle="Input Error" error="Please enter a numeric value between -99999999999999999 and 99999999999999999" sqref="L71">
      <formula1>-99999999999999900</formula1>
      <formula2>99999999999999900</formula2>
    </dataValidation>
    <dataValidation type="decimal" allowBlank="1" showInputMessage="1" showErrorMessage="1" errorTitle="Input Error" error="Please enter a numeric value between -99999999999999999 and 99999999999999999" sqref="M71">
      <formula1>-99999999999999900</formula1>
      <formula2>99999999999999900</formula2>
    </dataValidation>
    <dataValidation type="decimal" allowBlank="1" showInputMessage="1" showErrorMessage="1" errorTitle="Input Error" error="Please enter a numeric value between -99999999999999999 and 99999999999999999" sqref="N71">
      <formula1>-99999999999999900</formula1>
      <formula2>99999999999999900</formula2>
    </dataValidation>
    <dataValidation type="decimal" allowBlank="1" showInputMessage="1" showErrorMessage="1" errorTitle="Input Error" error="Please enter a numeric value between -99999999999999999 and 99999999999999999" sqref="O71">
      <formula1>-99999999999999900</formula1>
      <formula2>99999999999999900</formula2>
    </dataValidation>
    <dataValidation type="decimal" allowBlank="1" showInputMessage="1" showErrorMessage="1" errorTitle="Input Error" error="Please enter a numeric value between -99999999999999999 and 99999999999999999" sqref="P71">
      <formula1>-99999999999999900</formula1>
      <formula2>99999999999999900</formula2>
    </dataValidation>
    <dataValidation type="decimal" allowBlank="1" showInputMessage="1" showErrorMessage="1" errorTitle="Input Error" error="Please enter a numeric value between -99999999999999999 and 99999999999999999" sqref="Q71">
      <formula1>-99999999999999900</formula1>
      <formula2>99999999999999900</formula2>
    </dataValidation>
    <dataValidation type="decimal" allowBlank="1" showInputMessage="1" showErrorMessage="1" errorTitle="Input Error" error="Please enter a numeric value between -99999999999999999 and 99999999999999999" sqref="R71">
      <formula1>-99999999999999900</formula1>
      <formula2>99999999999999900</formula2>
    </dataValidation>
    <dataValidation type="decimal" allowBlank="1" showInputMessage="1" showErrorMessage="1" errorTitle="Input Error" error="Please enter a numeric value between -99999999999999999 and 99999999999999999" sqref="S71">
      <formula1>-99999999999999900</formula1>
      <formula2>99999999999999900</formula2>
    </dataValidation>
    <dataValidation type="decimal" allowBlank="1" showInputMessage="1" showErrorMessage="1" errorTitle="Input Error" error="Please enter a numeric value between -99999999999999999 and 99999999999999999" sqref="T71">
      <formula1>-99999999999999900</formula1>
      <formula2>99999999999999900</formula2>
    </dataValidation>
    <dataValidation type="decimal" allowBlank="1" showInputMessage="1" showErrorMessage="1" errorTitle="Input Error" error="Please enter a numeric value between -99999999999999999 and 99999999999999999" sqref="G72">
      <formula1>-99999999999999900</formula1>
      <formula2>99999999999999900</formula2>
    </dataValidation>
    <dataValidation type="decimal" allowBlank="1" showInputMessage="1" showErrorMessage="1" errorTitle="Input Error" error="Please enter a numeric value between -99999999999999999 and 99999999999999999" sqref="H72">
      <formula1>-99999999999999900</formula1>
      <formula2>99999999999999900</formula2>
    </dataValidation>
    <dataValidation type="decimal" allowBlank="1" showInputMessage="1" showErrorMessage="1" errorTitle="Input Error" error="Please enter a numeric value between -99999999999999999 and 99999999999999999" sqref="I72">
      <formula1>-99999999999999900</formula1>
      <formula2>99999999999999900</formula2>
    </dataValidation>
    <dataValidation type="decimal" allowBlank="1" showInputMessage="1" showErrorMessage="1" errorTitle="Input Error" error="Please enter a numeric value between -99999999999999999 and 99999999999999999" sqref="J72">
      <formula1>-99999999999999900</formula1>
      <formula2>99999999999999900</formula2>
    </dataValidation>
    <dataValidation type="decimal" allowBlank="1" showInputMessage="1" showErrorMessage="1" errorTitle="Input Error" error="Please enter a numeric value between -99999999999999999 and 99999999999999999" sqref="K72">
      <formula1>-99999999999999900</formula1>
      <formula2>99999999999999900</formula2>
    </dataValidation>
    <dataValidation type="decimal" allowBlank="1" showInputMessage="1" showErrorMessage="1" errorTitle="Input Error" error="Please enter a numeric value between -99999999999999999 and 99999999999999999" sqref="L72">
      <formula1>-99999999999999900</formula1>
      <formula2>99999999999999900</formula2>
    </dataValidation>
    <dataValidation type="decimal" allowBlank="1" showInputMessage="1" showErrorMessage="1" errorTitle="Input Error" error="Please enter a numeric value between -99999999999999999 and 99999999999999999" sqref="M72">
      <formula1>-99999999999999900</formula1>
      <formula2>99999999999999900</formula2>
    </dataValidation>
    <dataValidation type="decimal" allowBlank="1" showInputMessage="1" showErrorMessage="1" errorTitle="Input Error" error="Please enter a numeric value between -99999999999999999 and 99999999999999999" sqref="N72">
      <formula1>-99999999999999900</formula1>
      <formula2>99999999999999900</formula2>
    </dataValidation>
    <dataValidation type="decimal" allowBlank="1" showInputMessage="1" showErrorMessage="1" errorTitle="Input Error" error="Please enter a numeric value between -99999999999999999 and 99999999999999999" sqref="O72">
      <formula1>-99999999999999900</formula1>
      <formula2>99999999999999900</formula2>
    </dataValidation>
    <dataValidation type="decimal" allowBlank="1" showInputMessage="1" showErrorMessage="1" errorTitle="Input Error" error="Please enter a numeric value between -99999999999999999 and 99999999999999999" sqref="P72">
      <formula1>-99999999999999900</formula1>
      <formula2>99999999999999900</formula2>
    </dataValidation>
    <dataValidation type="decimal" allowBlank="1" showInputMessage="1" showErrorMessage="1" errorTitle="Input Error" error="Please enter a numeric value between -99999999999999999 and 99999999999999999" sqref="Q72">
      <formula1>-99999999999999900</formula1>
      <formula2>99999999999999900</formula2>
    </dataValidation>
    <dataValidation type="decimal" allowBlank="1" showInputMessage="1" showErrorMessage="1" errorTitle="Input Error" error="Please enter a numeric value between -99999999999999999 and 99999999999999999" sqref="R72">
      <formula1>-99999999999999900</formula1>
      <formula2>99999999999999900</formula2>
    </dataValidation>
    <dataValidation type="decimal" allowBlank="1" showInputMessage="1" showErrorMessage="1" errorTitle="Input Error" error="Please enter a numeric value between -99999999999999999 and 99999999999999999" sqref="S72">
      <formula1>-99999999999999900</formula1>
      <formula2>99999999999999900</formula2>
    </dataValidation>
    <dataValidation type="decimal" allowBlank="1" showInputMessage="1" showErrorMessage="1" errorTitle="Input Error" error="Please enter a numeric value between -99999999999999999 and 99999999999999999" sqref="T72">
      <formula1>-99999999999999900</formula1>
      <formula2>99999999999999900</formula2>
    </dataValidation>
    <dataValidation type="decimal" allowBlank="1" showInputMessage="1" showErrorMessage="1" errorTitle="Input Error" error="Please enter a numeric value between -99999999999999999 and 99999999999999999" sqref="G73">
      <formula1>-99999999999999900</formula1>
      <formula2>99999999999999900</formula2>
    </dataValidation>
    <dataValidation type="decimal" allowBlank="1" showInputMessage="1" showErrorMessage="1" errorTitle="Input Error" error="Please enter a numeric value between -99999999999999999 and 99999999999999999" sqref="H73">
      <formula1>-99999999999999900</formula1>
      <formula2>99999999999999900</formula2>
    </dataValidation>
    <dataValidation type="decimal" allowBlank="1" showInputMessage="1" showErrorMessage="1" errorTitle="Input Error" error="Please enter a numeric value between -99999999999999999 and 99999999999999999" sqref="I73">
      <formula1>-99999999999999900</formula1>
      <formula2>99999999999999900</formula2>
    </dataValidation>
    <dataValidation type="decimal" allowBlank="1" showInputMessage="1" showErrorMessage="1" errorTitle="Input Error" error="Please enter a numeric value between -99999999999999999 and 99999999999999999" sqref="J73">
      <formula1>-99999999999999900</formula1>
      <formula2>99999999999999900</formula2>
    </dataValidation>
    <dataValidation type="decimal" allowBlank="1" showInputMessage="1" showErrorMessage="1" errorTitle="Input Error" error="Please enter a numeric value between -99999999999999999 and 99999999999999999" sqref="K73">
      <formula1>-99999999999999900</formula1>
      <formula2>99999999999999900</formula2>
    </dataValidation>
    <dataValidation type="decimal" allowBlank="1" showInputMessage="1" showErrorMessage="1" errorTitle="Input Error" error="Please enter a numeric value between -99999999999999999 and 99999999999999999" sqref="L73">
      <formula1>-99999999999999900</formula1>
      <formula2>99999999999999900</formula2>
    </dataValidation>
    <dataValidation type="decimal" allowBlank="1" showInputMessage="1" showErrorMessage="1" errorTitle="Input Error" error="Please enter a numeric value between -99999999999999999 and 99999999999999999" sqref="M73">
      <formula1>-99999999999999900</formula1>
      <formula2>99999999999999900</formula2>
    </dataValidation>
    <dataValidation type="decimal" allowBlank="1" showInputMessage="1" showErrorMessage="1" errorTitle="Input Error" error="Please enter a numeric value between -99999999999999999 and 99999999999999999" sqref="N73">
      <formula1>-99999999999999900</formula1>
      <formula2>99999999999999900</formula2>
    </dataValidation>
    <dataValidation type="decimal" allowBlank="1" showInputMessage="1" showErrorMessage="1" errorTitle="Input Error" error="Please enter a numeric value between -99999999999999999 and 99999999999999999" sqref="O73">
      <formula1>-99999999999999900</formula1>
      <formula2>99999999999999900</formula2>
    </dataValidation>
    <dataValidation type="decimal" allowBlank="1" showInputMessage="1" showErrorMessage="1" errorTitle="Input Error" error="Please enter a numeric value between -99999999999999999 and 99999999999999999" sqref="P73">
      <formula1>-99999999999999900</formula1>
      <formula2>99999999999999900</formula2>
    </dataValidation>
    <dataValidation type="decimal" allowBlank="1" showInputMessage="1" showErrorMessage="1" errorTitle="Input Error" error="Please enter a numeric value between -99999999999999999 and 99999999999999999" sqref="Q73">
      <formula1>-99999999999999900</formula1>
      <formula2>99999999999999900</formula2>
    </dataValidation>
    <dataValidation type="decimal" allowBlank="1" showInputMessage="1" showErrorMessage="1" errorTitle="Input Error" error="Please enter a numeric value between -99999999999999999 and 99999999999999999" sqref="R73">
      <formula1>-99999999999999900</formula1>
      <formula2>99999999999999900</formula2>
    </dataValidation>
    <dataValidation type="decimal" allowBlank="1" showInputMessage="1" showErrorMessage="1" errorTitle="Input Error" error="Please enter a numeric value between -99999999999999999 and 99999999999999999" sqref="S73">
      <formula1>-99999999999999900</formula1>
      <formula2>99999999999999900</formula2>
    </dataValidation>
    <dataValidation type="decimal" allowBlank="1" showInputMessage="1" showErrorMessage="1" errorTitle="Input Error" error="Please enter a numeric value between -99999999999999999 and 99999999999999999" sqref="T73">
      <formula1>-99999999999999900</formula1>
      <formula2>99999999999999900</formula2>
    </dataValidation>
    <dataValidation type="decimal" allowBlank="1" showInputMessage="1" showErrorMessage="1" errorTitle="Input Error" error="Please enter a numeric value between -99999999999999999 and 99999999999999999" sqref="G74">
      <formula1>-99999999999999900</formula1>
      <formula2>99999999999999900</formula2>
    </dataValidation>
    <dataValidation type="decimal" allowBlank="1" showInputMessage="1" showErrorMessage="1" errorTitle="Input Error" error="Please enter a numeric value between -99999999999999999 and 99999999999999999" sqref="H74">
      <formula1>-99999999999999900</formula1>
      <formula2>99999999999999900</formula2>
    </dataValidation>
    <dataValidation type="decimal" allowBlank="1" showInputMessage="1" showErrorMessage="1" errorTitle="Input Error" error="Please enter a numeric value between -99999999999999999 and 99999999999999999" sqref="I74">
      <formula1>-99999999999999900</formula1>
      <formula2>99999999999999900</formula2>
    </dataValidation>
    <dataValidation type="decimal" allowBlank="1" showInputMessage="1" showErrorMessage="1" errorTitle="Input Error" error="Please enter a numeric value between -99999999999999999 and 99999999999999999" sqref="J74">
      <formula1>-99999999999999900</formula1>
      <formula2>99999999999999900</formula2>
    </dataValidation>
    <dataValidation type="decimal" allowBlank="1" showInputMessage="1" showErrorMessage="1" errorTitle="Input Error" error="Please enter a numeric value between -99999999999999999 and 99999999999999999" sqref="K74">
      <formula1>-99999999999999900</formula1>
      <formula2>99999999999999900</formula2>
    </dataValidation>
    <dataValidation type="decimal" allowBlank="1" showInputMessage="1" showErrorMessage="1" errorTitle="Input Error" error="Please enter a numeric value between -99999999999999999 and 99999999999999999" sqref="L74">
      <formula1>-99999999999999900</formula1>
      <formula2>99999999999999900</formula2>
    </dataValidation>
    <dataValidation type="decimal" allowBlank="1" showInputMessage="1" showErrorMessage="1" errorTitle="Input Error" error="Please enter a numeric value between -99999999999999999 and 99999999999999999" sqref="M74">
      <formula1>-99999999999999900</formula1>
      <formula2>99999999999999900</formula2>
    </dataValidation>
    <dataValidation type="decimal" allowBlank="1" showInputMessage="1" showErrorMessage="1" errorTitle="Input Error" error="Please enter a numeric value between -99999999999999999 and 99999999999999999" sqref="N74">
      <formula1>-99999999999999900</formula1>
      <formula2>99999999999999900</formula2>
    </dataValidation>
    <dataValidation type="decimal" allowBlank="1" showInputMessage="1" showErrorMessage="1" errorTitle="Input Error" error="Please enter a numeric value between -99999999999999999 and 99999999999999999" sqref="O74">
      <formula1>-99999999999999900</formula1>
      <formula2>99999999999999900</formula2>
    </dataValidation>
    <dataValidation type="decimal" allowBlank="1" showInputMessage="1" showErrorMessage="1" errorTitle="Input Error" error="Please enter a numeric value between -99999999999999999 and 99999999999999999" sqref="P74">
      <formula1>-99999999999999900</formula1>
      <formula2>99999999999999900</formula2>
    </dataValidation>
    <dataValidation type="decimal" allowBlank="1" showInputMessage="1" showErrorMessage="1" errorTitle="Input Error" error="Please enter a numeric value between -99999999999999999 and 99999999999999999" sqref="Q74">
      <formula1>-99999999999999900</formula1>
      <formula2>99999999999999900</formula2>
    </dataValidation>
    <dataValidation type="decimal" allowBlank="1" showInputMessage="1" showErrorMessage="1" errorTitle="Input Error" error="Please enter a numeric value between -99999999999999999 and 99999999999999999" sqref="R74">
      <formula1>-99999999999999900</formula1>
      <formula2>99999999999999900</formula2>
    </dataValidation>
    <dataValidation type="decimal" allowBlank="1" showInputMessage="1" showErrorMessage="1" errorTitle="Input Error" error="Please enter a numeric value between -99999999999999999 and 99999999999999999" sqref="S74">
      <formula1>-99999999999999900</formula1>
      <formula2>99999999999999900</formula2>
    </dataValidation>
    <dataValidation type="decimal" allowBlank="1" showInputMessage="1" showErrorMessage="1" errorTitle="Input Error" error="Please enter a numeric value between -99999999999999999 and 99999999999999999" sqref="T74">
      <formula1>-99999999999999900</formula1>
      <formula2>99999999999999900</formula2>
    </dataValidation>
    <dataValidation type="decimal" allowBlank="1" showInputMessage="1" showErrorMessage="1" errorTitle="Input Error" error="Please enter a numeric value between -99999999999999999 and 99999999999999999" sqref="G75">
      <formula1>-99999999999999900</formula1>
      <formula2>99999999999999900</formula2>
    </dataValidation>
    <dataValidation type="decimal" allowBlank="1" showInputMessage="1" showErrorMessage="1" errorTitle="Input Error" error="Please enter a numeric value between -99999999999999999 and 99999999999999999" sqref="H75">
      <formula1>-99999999999999900</formula1>
      <formula2>99999999999999900</formula2>
    </dataValidation>
    <dataValidation type="decimal" allowBlank="1" showInputMessage="1" showErrorMessage="1" errorTitle="Input Error" error="Please enter a numeric value between -99999999999999999 and 99999999999999999" sqref="I75">
      <formula1>-99999999999999900</formula1>
      <formula2>99999999999999900</formula2>
    </dataValidation>
    <dataValidation type="decimal" allowBlank="1" showInputMessage="1" showErrorMessage="1" errorTitle="Input Error" error="Please enter a numeric value between -99999999999999999 and 99999999999999999" sqref="J75">
      <formula1>-99999999999999900</formula1>
      <formula2>99999999999999900</formula2>
    </dataValidation>
    <dataValidation type="decimal" allowBlank="1" showInputMessage="1" showErrorMessage="1" errorTitle="Input Error" error="Please enter a numeric value between -99999999999999999 and 99999999999999999" sqref="K75">
      <formula1>-99999999999999900</formula1>
      <formula2>99999999999999900</formula2>
    </dataValidation>
    <dataValidation type="decimal" allowBlank="1" showInputMessage="1" showErrorMessage="1" errorTitle="Input Error" error="Please enter a numeric value between -99999999999999999 and 99999999999999999" sqref="L75">
      <formula1>-99999999999999900</formula1>
      <formula2>99999999999999900</formula2>
    </dataValidation>
    <dataValidation type="decimal" allowBlank="1" showInputMessage="1" showErrorMessage="1" errorTitle="Input Error" error="Please enter a numeric value between -99999999999999999 and 99999999999999999" sqref="M75">
      <formula1>-99999999999999900</formula1>
      <formula2>99999999999999900</formula2>
    </dataValidation>
    <dataValidation type="decimal" allowBlank="1" showInputMessage="1" showErrorMessage="1" errorTitle="Input Error" error="Please enter a numeric value between -99999999999999999 and 99999999999999999" sqref="N75">
      <formula1>-99999999999999900</formula1>
      <formula2>99999999999999900</formula2>
    </dataValidation>
    <dataValidation type="decimal" allowBlank="1" showInputMessage="1" showErrorMessage="1" errorTitle="Input Error" error="Please enter a numeric value between -99999999999999999 and 99999999999999999" sqref="O75">
      <formula1>-99999999999999900</formula1>
      <formula2>99999999999999900</formula2>
    </dataValidation>
    <dataValidation type="decimal" allowBlank="1" showInputMessage="1" showErrorMessage="1" errorTitle="Input Error" error="Please enter a numeric value between -99999999999999999 and 99999999999999999" sqref="P75">
      <formula1>-99999999999999900</formula1>
      <formula2>99999999999999900</formula2>
    </dataValidation>
    <dataValidation type="decimal" allowBlank="1" showInputMessage="1" showErrorMessage="1" errorTitle="Input Error" error="Please enter a numeric value between -99999999999999999 and 99999999999999999" sqref="Q75">
      <formula1>-99999999999999900</formula1>
      <formula2>99999999999999900</formula2>
    </dataValidation>
    <dataValidation type="decimal" allowBlank="1" showInputMessage="1" showErrorMessage="1" errorTitle="Input Error" error="Please enter a numeric value between -99999999999999999 and 99999999999999999" sqref="R75">
      <formula1>-99999999999999900</formula1>
      <formula2>99999999999999900</formula2>
    </dataValidation>
    <dataValidation type="decimal" allowBlank="1" showInputMessage="1" showErrorMessage="1" errorTitle="Input Error" error="Please enter a numeric value between -99999999999999999 and 99999999999999999" sqref="S75">
      <formula1>-99999999999999900</formula1>
      <formula2>99999999999999900</formula2>
    </dataValidation>
    <dataValidation type="decimal" allowBlank="1" showInputMessage="1" showErrorMessage="1" errorTitle="Input Error" error="Please enter a numeric value between -99999999999999999 and 99999999999999999" sqref="T75">
      <formula1>-99999999999999900</formula1>
      <formula2>99999999999999900</formula2>
    </dataValidation>
    <dataValidation type="decimal" allowBlank="1" showInputMessage="1" showErrorMessage="1" errorTitle="Input Error" error="Please enter a numeric value between -99999999999999999 and 99999999999999999" sqref="G76">
      <formula1>-99999999999999900</formula1>
      <formula2>99999999999999900</formula2>
    </dataValidation>
    <dataValidation type="decimal" allowBlank="1" showInputMessage="1" showErrorMessage="1" errorTitle="Input Error" error="Please enter a numeric value between -99999999999999999 and 99999999999999999" sqref="H76">
      <formula1>-99999999999999900</formula1>
      <formula2>99999999999999900</formula2>
    </dataValidation>
    <dataValidation type="decimal" allowBlank="1" showInputMessage="1" showErrorMessage="1" errorTitle="Input Error" error="Please enter a numeric value between -99999999999999999 and 99999999999999999" sqref="I76">
      <formula1>-99999999999999900</formula1>
      <formula2>99999999999999900</formula2>
    </dataValidation>
    <dataValidation type="decimal" allowBlank="1" showInputMessage="1" showErrorMessage="1" errorTitle="Input Error" error="Please enter a numeric value between -99999999999999999 and 99999999999999999" sqref="J76">
      <formula1>-99999999999999900</formula1>
      <formula2>99999999999999900</formula2>
    </dataValidation>
    <dataValidation type="decimal" allowBlank="1" showInputMessage="1" showErrorMessage="1" errorTitle="Input Error" error="Please enter a numeric value between -99999999999999999 and 99999999999999999" sqref="K76">
      <formula1>-99999999999999900</formula1>
      <formula2>99999999999999900</formula2>
    </dataValidation>
    <dataValidation type="decimal" allowBlank="1" showInputMessage="1" showErrorMessage="1" errorTitle="Input Error" error="Please enter a numeric value between -99999999999999999 and 99999999999999999" sqref="L76">
      <formula1>-99999999999999900</formula1>
      <formula2>99999999999999900</formula2>
    </dataValidation>
    <dataValidation type="decimal" allowBlank="1" showInputMessage="1" showErrorMessage="1" errorTitle="Input Error" error="Please enter a numeric value between -99999999999999999 and 99999999999999999" sqref="M76">
      <formula1>-99999999999999900</formula1>
      <formula2>99999999999999900</formula2>
    </dataValidation>
    <dataValidation type="decimal" allowBlank="1" showInputMessage="1" showErrorMessage="1" errorTitle="Input Error" error="Please enter a numeric value between -99999999999999999 and 99999999999999999" sqref="N76">
      <formula1>-99999999999999900</formula1>
      <formula2>99999999999999900</formula2>
    </dataValidation>
    <dataValidation type="decimal" allowBlank="1" showInputMessage="1" showErrorMessage="1" errorTitle="Input Error" error="Please enter a numeric value between -99999999999999999 and 99999999999999999" sqref="O76">
      <formula1>-99999999999999900</formula1>
      <formula2>99999999999999900</formula2>
    </dataValidation>
    <dataValidation type="decimal" allowBlank="1" showInputMessage="1" showErrorMessage="1" errorTitle="Input Error" error="Please enter a numeric value between -99999999999999999 and 99999999999999999" sqref="P76">
      <formula1>-99999999999999900</formula1>
      <formula2>99999999999999900</formula2>
    </dataValidation>
    <dataValidation type="decimal" allowBlank="1" showInputMessage="1" showErrorMessage="1" errorTitle="Input Error" error="Please enter a numeric value between -99999999999999999 and 99999999999999999" sqref="Q76">
      <formula1>-99999999999999900</formula1>
      <formula2>99999999999999900</formula2>
    </dataValidation>
    <dataValidation type="decimal" allowBlank="1" showInputMessage="1" showErrorMessage="1" errorTitle="Input Error" error="Please enter a numeric value between -99999999999999999 and 99999999999999999" sqref="R76">
      <formula1>-99999999999999900</formula1>
      <formula2>99999999999999900</formula2>
    </dataValidation>
    <dataValidation type="decimal" allowBlank="1" showInputMessage="1" showErrorMessage="1" errorTitle="Input Error" error="Please enter a numeric value between -99999999999999999 and 99999999999999999" sqref="S76">
      <formula1>-99999999999999900</formula1>
      <formula2>99999999999999900</formula2>
    </dataValidation>
    <dataValidation type="decimal" allowBlank="1" showInputMessage="1" showErrorMessage="1" errorTitle="Input Error" error="Please enter a numeric value between -99999999999999999 and 99999999999999999" sqref="T76">
      <formula1>-99999999999999900</formula1>
      <formula2>99999999999999900</formula2>
    </dataValidation>
    <dataValidation type="decimal" allowBlank="1" showInputMessage="1" showErrorMessage="1" errorTitle="Input Error" error="Please enter a numeric value between -99999999999999999 and 99999999999999999" sqref="G77">
      <formula1>-99999999999999900</formula1>
      <formula2>99999999999999900</formula2>
    </dataValidation>
    <dataValidation type="decimal" allowBlank="1" showInputMessage="1" showErrorMessage="1" errorTitle="Input Error" error="Please enter a numeric value between -99999999999999999 and 99999999999999999" sqref="H77">
      <formula1>-99999999999999900</formula1>
      <formula2>99999999999999900</formula2>
    </dataValidation>
    <dataValidation type="decimal" allowBlank="1" showInputMessage="1" showErrorMessage="1" errorTitle="Input Error" error="Please enter a numeric value between -99999999999999999 and 99999999999999999" sqref="I77">
      <formula1>-99999999999999900</formula1>
      <formula2>99999999999999900</formula2>
    </dataValidation>
    <dataValidation type="decimal" allowBlank="1" showInputMessage="1" showErrorMessage="1" errorTitle="Input Error" error="Please enter a numeric value between -99999999999999999 and 99999999999999999" sqref="J77">
      <formula1>-99999999999999900</formula1>
      <formula2>99999999999999900</formula2>
    </dataValidation>
    <dataValidation type="decimal" allowBlank="1" showInputMessage="1" showErrorMessage="1" errorTitle="Input Error" error="Please enter a numeric value between -99999999999999999 and 99999999999999999" sqref="K77">
      <formula1>-99999999999999900</formula1>
      <formula2>99999999999999900</formula2>
    </dataValidation>
    <dataValidation type="decimal" allowBlank="1" showInputMessage="1" showErrorMessage="1" errorTitle="Input Error" error="Please enter a numeric value between -99999999999999999 and 99999999999999999" sqref="L77">
      <formula1>-99999999999999900</formula1>
      <formula2>99999999999999900</formula2>
    </dataValidation>
    <dataValidation type="decimal" allowBlank="1" showInputMessage="1" showErrorMessage="1" errorTitle="Input Error" error="Please enter a numeric value between -99999999999999999 and 99999999999999999" sqref="M77">
      <formula1>-99999999999999900</formula1>
      <formula2>99999999999999900</formula2>
    </dataValidation>
    <dataValidation type="decimal" allowBlank="1" showInputMessage="1" showErrorMessage="1" errorTitle="Input Error" error="Please enter a numeric value between -99999999999999999 and 99999999999999999" sqref="N77">
      <formula1>-99999999999999900</formula1>
      <formula2>99999999999999900</formula2>
    </dataValidation>
    <dataValidation type="decimal" allowBlank="1" showInputMessage="1" showErrorMessage="1" errorTitle="Input Error" error="Please enter a numeric value between -99999999999999999 and 99999999999999999" sqref="O77">
      <formula1>-99999999999999900</formula1>
      <formula2>99999999999999900</formula2>
    </dataValidation>
    <dataValidation type="decimal" allowBlank="1" showInputMessage="1" showErrorMessage="1" errorTitle="Input Error" error="Please enter a numeric value between -99999999999999999 and 99999999999999999" sqref="P77">
      <formula1>-99999999999999900</formula1>
      <formula2>99999999999999900</formula2>
    </dataValidation>
    <dataValidation type="decimal" allowBlank="1" showInputMessage="1" showErrorMessage="1" errorTitle="Input Error" error="Please enter a numeric value between -99999999999999999 and 99999999999999999" sqref="Q77">
      <formula1>-99999999999999900</formula1>
      <formula2>99999999999999900</formula2>
    </dataValidation>
    <dataValidation type="decimal" allowBlank="1" showInputMessage="1" showErrorMessage="1" errorTitle="Input Error" error="Please enter a numeric value between -99999999999999999 and 99999999999999999" sqref="R77">
      <formula1>-99999999999999900</formula1>
      <formula2>99999999999999900</formula2>
    </dataValidation>
    <dataValidation type="decimal" allowBlank="1" showInputMessage="1" showErrorMessage="1" errorTitle="Input Error" error="Please enter a numeric value between -99999999999999999 and 99999999999999999" sqref="S77">
      <formula1>-99999999999999900</formula1>
      <formula2>99999999999999900</formula2>
    </dataValidation>
    <dataValidation type="decimal" allowBlank="1" showInputMessage="1" showErrorMessage="1" errorTitle="Input Error" error="Please enter a numeric value between -99999999999999999 and 99999999999999999" sqref="T77">
      <formula1>-99999999999999900</formula1>
      <formula2>99999999999999900</formula2>
    </dataValidation>
    <dataValidation type="decimal" allowBlank="1" showInputMessage="1" showErrorMessage="1" errorTitle="Input Error" error="Please enter a numeric value between -99999999999999999 and 99999999999999999" sqref="G78">
      <formula1>-99999999999999900</formula1>
      <formula2>99999999999999900</formula2>
    </dataValidation>
    <dataValidation type="decimal" allowBlank="1" showInputMessage="1" showErrorMessage="1" errorTitle="Input Error" error="Please enter a numeric value between -99999999999999999 and 99999999999999999" sqref="H78">
      <formula1>-99999999999999900</formula1>
      <formula2>99999999999999900</formula2>
    </dataValidation>
    <dataValidation type="decimal" allowBlank="1" showInputMessage="1" showErrorMessage="1" errorTitle="Input Error" error="Please enter a numeric value between -99999999999999999 and 99999999999999999" sqref="I78">
      <formula1>-99999999999999900</formula1>
      <formula2>99999999999999900</formula2>
    </dataValidation>
    <dataValidation type="decimal" allowBlank="1" showInputMessage="1" showErrorMessage="1" errorTitle="Input Error" error="Please enter a numeric value between -99999999999999999 and 99999999999999999" sqref="J78">
      <formula1>-99999999999999900</formula1>
      <formula2>99999999999999900</formula2>
    </dataValidation>
    <dataValidation type="decimal" allowBlank="1" showInputMessage="1" showErrorMessage="1" errorTitle="Input Error" error="Please enter a numeric value between -99999999999999999 and 99999999999999999" sqref="K78">
      <formula1>-99999999999999900</formula1>
      <formula2>99999999999999900</formula2>
    </dataValidation>
    <dataValidation type="decimal" allowBlank="1" showInputMessage="1" showErrorMessage="1" errorTitle="Input Error" error="Please enter a numeric value between -99999999999999999 and 99999999999999999" sqref="L78">
      <formula1>-99999999999999900</formula1>
      <formula2>99999999999999900</formula2>
    </dataValidation>
    <dataValidation type="decimal" allowBlank="1" showInputMessage="1" showErrorMessage="1" errorTitle="Input Error" error="Please enter a numeric value between -99999999999999999 and 99999999999999999" sqref="M78">
      <formula1>-99999999999999900</formula1>
      <formula2>99999999999999900</formula2>
    </dataValidation>
    <dataValidation type="decimal" allowBlank="1" showInputMessage="1" showErrorMessage="1" errorTitle="Input Error" error="Please enter a numeric value between -99999999999999999 and 99999999999999999" sqref="N78">
      <formula1>-99999999999999900</formula1>
      <formula2>99999999999999900</formula2>
    </dataValidation>
    <dataValidation type="decimal" allowBlank="1" showInputMessage="1" showErrorMessage="1" errorTitle="Input Error" error="Please enter a numeric value between -99999999999999999 and 99999999999999999" sqref="O78">
      <formula1>-99999999999999900</formula1>
      <formula2>99999999999999900</formula2>
    </dataValidation>
    <dataValidation type="decimal" allowBlank="1" showInputMessage="1" showErrorMessage="1" errorTitle="Input Error" error="Please enter a numeric value between -99999999999999999 and 99999999999999999" sqref="P78">
      <formula1>-99999999999999900</formula1>
      <formula2>99999999999999900</formula2>
    </dataValidation>
    <dataValidation type="decimal" allowBlank="1" showInputMessage="1" showErrorMessage="1" errorTitle="Input Error" error="Please enter a numeric value between -99999999999999999 and 99999999999999999" sqref="Q78">
      <formula1>-99999999999999900</formula1>
      <formula2>99999999999999900</formula2>
    </dataValidation>
    <dataValidation type="decimal" allowBlank="1" showInputMessage="1" showErrorMessage="1" errorTitle="Input Error" error="Please enter a numeric value between -99999999999999999 and 99999999999999999" sqref="R78">
      <formula1>-99999999999999900</formula1>
      <formula2>99999999999999900</formula2>
    </dataValidation>
    <dataValidation type="decimal" allowBlank="1" showInputMessage="1" showErrorMessage="1" errorTitle="Input Error" error="Please enter a numeric value between -99999999999999999 and 99999999999999999" sqref="S78">
      <formula1>-99999999999999900</formula1>
      <formula2>99999999999999900</formula2>
    </dataValidation>
    <dataValidation type="decimal" allowBlank="1" showInputMessage="1" showErrorMessage="1" errorTitle="Input Error" error="Please enter a numeric value between -99999999999999999 and 99999999999999999" sqref="T78">
      <formula1>-99999999999999900</formula1>
      <formula2>99999999999999900</formula2>
    </dataValidation>
    <dataValidation type="decimal" allowBlank="1" showInputMessage="1" showErrorMessage="1" errorTitle="Input Error" error="Please enter a numeric value between -99999999999999999 and 99999999999999999" sqref="G79">
      <formula1>-99999999999999900</formula1>
      <formula2>99999999999999900</formula2>
    </dataValidation>
    <dataValidation type="decimal" allowBlank="1" showInputMessage="1" showErrorMessage="1" errorTitle="Input Error" error="Please enter a numeric value between -99999999999999999 and 99999999999999999" sqref="H79">
      <formula1>-99999999999999900</formula1>
      <formula2>99999999999999900</formula2>
    </dataValidation>
    <dataValidation type="decimal" allowBlank="1" showInputMessage="1" showErrorMessage="1" errorTitle="Input Error" error="Please enter a numeric value between -99999999999999999 and 99999999999999999" sqref="I79">
      <formula1>-99999999999999900</formula1>
      <formula2>99999999999999900</formula2>
    </dataValidation>
    <dataValidation type="decimal" allowBlank="1" showInputMessage="1" showErrorMessage="1" errorTitle="Input Error" error="Please enter a numeric value between -99999999999999999 and 99999999999999999" sqref="J79">
      <formula1>-99999999999999900</formula1>
      <formula2>99999999999999900</formula2>
    </dataValidation>
    <dataValidation type="decimal" allowBlank="1" showInputMessage="1" showErrorMessage="1" errorTitle="Input Error" error="Please enter a numeric value between -99999999999999999 and 99999999999999999" sqref="K79">
      <formula1>-99999999999999900</formula1>
      <formula2>99999999999999900</formula2>
    </dataValidation>
    <dataValidation type="decimal" allowBlank="1" showInputMessage="1" showErrorMessage="1" errorTitle="Input Error" error="Please enter a numeric value between -99999999999999999 and 99999999999999999" sqref="L79">
      <formula1>-99999999999999900</formula1>
      <formula2>99999999999999900</formula2>
    </dataValidation>
    <dataValidation type="decimal" allowBlank="1" showInputMessage="1" showErrorMessage="1" errorTitle="Input Error" error="Please enter a numeric value between -99999999999999999 and 99999999999999999" sqref="M79">
      <formula1>-99999999999999900</formula1>
      <formula2>99999999999999900</formula2>
    </dataValidation>
    <dataValidation type="decimal" allowBlank="1" showInputMessage="1" showErrorMessage="1" errorTitle="Input Error" error="Please enter a numeric value between -99999999999999999 and 99999999999999999" sqref="N79">
      <formula1>-99999999999999900</formula1>
      <formula2>99999999999999900</formula2>
    </dataValidation>
    <dataValidation type="decimal" allowBlank="1" showInputMessage="1" showErrorMessage="1" errorTitle="Input Error" error="Please enter a numeric value between -99999999999999999 and 99999999999999999" sqref="O79">
      <formula1>-99999999999999900</formula1>
      <formula2>99999999999999900</formula2>
    </dataValidation>
    <dataValidation type="decimal" allowBlank="1" showInputMessage="1" showErrorMessage="1" errorTitle="Input Error" error="Please enter a numeric value between -99999999999999999 and 99999999999999999" sqref="P79">
      <formula1>-99999999999999900</formula1>
      <formula2>99999999999999900</formula2>
    </dataValidation>
    <dataValidation type="decimal" allowBlank="1" showInputMessage="1" showErrorMessage="1" errorTitle="Input Error" error="Please enter a numeric value between -99999999999999999 and 99999999999999999" sqref="Q79">
      <formula1>-99999999999999900</formula1>
      <formula2>99999999999999900</formula2>
    </dataValidation>
    <dataValidation type="decimal" allowBlank="1" showInputMessage="1" showErrorMessage="1" errorTitle="Input Error" error="Please enter a numeric value between -99999999999999999 and 99999999999999999" sqref="R79">
      <formula1>-99999999999999900</formula1>
      <formula2>99999999999999900</formula2>
    </dataValidation>
    <dataValidation type="decimal" allowBlank="1" showInputMessage="1" showErrorMessage="1" errorTitle="Input Error" error="Please enter a numeric value between -99999999999999999 and 99999999999999999" sqref="S79">
      <formula1>-99999999999999900</formula1>
      <formula2>99999999999999900</formula2>
    </dataValidation>
    <dataValidation type="decimal" allowBlank="1" showInputMessage="1" showErrorMessage="1" errorTitle="Input Error" error="Please enter a numeric value between -99999999999999999 and 99999999999999999" sqref="T79">
      <formula1>-99999999999999900</formula1>
      <formula2>99999999999999900</formula2>
    </dataValidation>
    <dataValidation type="decimal" allowBlank="1" showInputMessage="1" showErrorMessage="1" errorTitle="Input Error" error="Please enter a numeric value between -99999999999999999 and 99999999999999999" sqref="G80">
      <formula1>-99999999999999900</formula1>
      <formula2>99999999999999900</formula2>
    </dataValidation>
    <dataValidation type="decimal" allowBlank="1" showInputMessage="1" showErrorMessage="1" errorTitle="Input Error" error="Please enter a numeric value between -99999999999999999 and 99999999999999999" sqref="H80">
      <formula1>-99999999999999900</formula1>
      <formula2>99999999999999900</formula2>
    </dataValidation>
    <dataValidation type="decimal" allowBlank="1" showInputMessage="1" showErrorMessage="1" errorTitle="Input Error" error="Please enter a numeric value between -99999999999999999 and 99999999999999999" sqref="I80">
      <formula1>-99999999999999900</formula1>
      <formula2>99999999999999900</formula2>
    </dataValidation>
    <dataValidation type="decimal" allowBlank="1" showInputMessage="1" showErrorMessage="1" errorTitle="Input Error" error="Please enter a numeric value between -99999999999999999 and 99999999999999999" sqref="J80">
      <formula1>-99999999999999900</formula1>
      <formula2>99999999999999900</formula2>
    </dataValidation>
    <dataValidation type="decimal" allowBlank="1" showInputMessage="1" showErrorMessage="1" errorTitle="Input Error" error="Please enter a numeric value between -99999999999999999 and 99999999999999999" sqref="K80">
      <formula1>-99999999999999900</formula1>
      <formula2>99999999999999900</formula2>
    </dataValidation>
    <dataValidation type="decimal" allowBlank="1" showInputMessage="1" showErrorMessage="1" errorTitle="Input Error" error="Please enter a numeric value between -99999999999999999 and 99999999999999999" sqref="L80">
      <formula1>-99999999999999900</formula1>
      <formula2>99999999999999900</formula2>
    </dataValidation>
    <dataValidation type="decimal" allowBlank="1" showInputMessage="1" showErrorMessage="1" errorTitle="Input Error" error="Please enter a numeric value between -99999999999999999 and 99999999999999999" sqref="M80">
      <formula1>-99999999999999900</formula1>
      <formula2>99999999999999900</formula2>
    </dataValidation>
    <dataValidation type="decimal" allowBlank="1" showInputMessage="1" showErrorMessage="1" errorTitle="Input Error" error="Please enter a numeric value between -99999999999999999 and 99999999999999999" sqref="N80">
      <formula1>-99999999999999900</formula1>
      <formula2>99999999999999900</formula2>
    </dataValidation>
    <dataValidation type="decimal" allowBlank="1" showInputMessage="1" showErrorMessage="1" errorTitle="Input Error" error="Please enter a numeric value between -99999999999999999 and 99999999999999999" sqref="O80">
      <formula1>-99999999999999900</formula1>
      <formula2>99999999999999900</formula2>
    </dataValidation>
    <dataValidation type="decimal" allowBlank="1" showInputMessage="1" showErrorMessage="1" errorTitle="Input Error" error="Please enter a numeric value between -99999999999999999 and 99999999999999999" sqref="P80">
      <formula1>-99999999999999900</formula1>
      <formula2>99999999999999900</formula2>
    </dataValidation>
    <dataValidation type="decimal" allowBlank="1" showInputMessage="1" showErrorMessage="1" errorTitle="Input Error" error="Please enter a numeric value between -99999999999999999 and 99999999999999999" sqref="Q80">
      <formula1>-99999999999999900</formula1>
      <formula2>99999999999999900</formula2>
    </dataValidation>
    <dataValidation type="decimal" allowBlank="1" showInputMessage="1" showErrorMessage="1" errorTitle="Input Error" error="Please enter a numeric value between -99999999999999999 and 99999999999999999" sqref="R80">
      <formula1>-99999999999999900</formula1>
      <formula2>99999999999999900</formula2>
    </dataValidation>
    <dataValidation type="decimal" allowBlank="1" showInputMessage="1" showErrorMessage="1" errorTitle="Input Error" error="Please enter a numeric value between -99999999999999999 and 99999999999999999" sqref="S80">
      <formula1>-99999999999999900</formula1>
      <formula2>99999999999999900</formula2>
    </dataValidation>
    <dataValidation type="decimal" allowBlank="1" showInputMessage="1" showErrorMessage="1" errorTitle="Input Error" error="Please enter a numeric value between -99999999999999999 and 99999999999999999" sqref="T80">
      <formula1>-99999999999999900</formula1>
      <formula2>99999999999999900</formula2>
    </dataValidation>
    <dataValidation type="decimal" allowBlank="1" showInputMessage="1" showErrorMessage="1" errorTitle="Input Error" error="Please enter a numeric value between -99999999999999999 and 99999999999999999" sqref="G81">
      <formula1>-99999999999999900</formula1>
      <formula2>99999999999999900</formula2>
    </dataValidation>
    <dataValidation type="decimal" allowBlank="1" showInputMessage="1" showErrorMessage="1" errorTitle="Input Error" error="Please enter a numeric value between -99999999999999999 and 99999999999999999" sqref="H81">
      <formula1>-99999999999999900</formula1>
      <formula2>99999999999999900</formula2>
    </dataValidation>
    <dataValidation type="decimal" allowBlank="1" showInputMessage="1" showErrorMessage="1" errorTitle="Input Error" error="Please enter a numeric value between -99999999999999999 and 99999999999999999" sqref="I81">
      <formula1>-99999999999999900</formula1>
      <formula2>99999999999999900</formula2>
    </dataValidation>
    <dataValidation type="decimal" allowBlank="1" showInputMessage="1" showErrorMessage="1" errorTitle="Input Error" error="Please enter a numeric value between -99999999999999999 and 99999999999999999" sqref="J81">
      <formula1>-99999999999999900</formula1>
      <formula2>99999999999999900</formula2>
    </dataValidation>
    <dataValidation type="decimal" allowBlank="1" showInputMessage="1" showErrorMessage="1" errorTitle="Input Error" error="Please enter a numeric value between -99999999999999999 and 99999999999999999" sqref="K81">
      <formula1>-99999999999999900</formula1>
      <formula2>99999999999999900</formula2>
    </dataValidation>
    <dataValidation type="decimal" allowBlank="1" showInputMessage="1" showErrorMessage="1" errorTitle="Input Error" error="Please enter a numeric value between -99999999999999999 and 99999999999999999" sqref="L81">
      <formula1>-99999999999999900</formula1>
      <formula2>99999999999999900</formula2>
    </dataValidation>
    <dataValidation type="decimal" allowBlank="1" showInputMessage="1" showErrorMessage="1" errorTitle="Input Error" error="Please enter a numeric value between -99999999999999999 and 99999999999999999" sqref="M81">
      <formula1>-99999999999999900</formula1>
      <formula2>99999999999999900</formula2>
    </dataValidation>
    <dataValidation type="decimal" allowBlank="1" showInputMessage="1" showErrorMessage="1" errorTitle="Input Error" error="Please enter a numeric value between -99999999999999999 and 99999999999999999" sqref="N81">
      <formula1>-99999999999999900</formula1>
      <formula2>99999999999999900</formula2>
    </dataValidation>
    <dataValidation type="decimal" allowBlank="1" showInputMessage="1" showErrorMessage="1" errorTitle="Input Error" error="Please enter a numeric value between -99999999999999999 and 99999999999999999" sqref="O81">
      <formula1>-99999999999999900</formula1>
      <formula2>99999999999999900</formula2>
    </dataValidation>
    <dataValidation type="decimal" allowBlank="1" showInputMessage="1" showErrorMessage="1" errorTitle="Input Error" error="Please enter a numeric value between -99999999999999999 and 99999999999999999" sqref="P81">
      <formula1>-99999999999999900</formula1>
      <formula2>99999999999999900</formula2>
    </dataValidation>
    <dataValidation type="decimal" allowBlank="1" showInputMessage="1" showErrorMessage="1" errorTitle="Input Error" error="Please enter a numeric value between -99999999999999999 and 99999999999999999" sqref="Q81">
      <formula1>-99999999999999900</formula1>
      <formula2>99999999999999900</formula2>
    </dataValidation>
    <dataValidation type="decimal" allowBlank="1" showInputMessage="1" showErrorMessage="1" errorTitle="Input Error" error="Please enter a numeric value between -99999999999999999 and 99999999999999999" sqref="R81">
      <formula1>-99999999999999900</formula1>
      <formula2>99999999999999900</formula2>
    </dataValidation>
    <dataValidation type="decimal" allowBlank="1" showInputMessage="1" showErrorMessage="1" errorTitle="Input Error" error="Please enter a numeric value between -99999999999999999 and 99999999999999999" sqref="S81">
      <formula1>-99999999999999900</formula1>
      <formula2>99999999999999900</formula2>
    </dataValidation>
    <dataValidation type="decimal" allowBlank="1" showInputMessage="1" showErrorMessage="1" errorTitle="Input Error" error="Please enter a numeric value between -99999999999999999 and 99999999999999999" sqref="T81">
      <formula1>-99999999999999900</formula1>
      <formula2>99999999999999900</formula2>
    </dataValidation>
    <dataValidation type="decimal" allowBlank="1" showInputMessage="1" showErrorMessage="1" errorTitle="Input Error" error="Please enter a numeric value between -99999999999999999 and 99999999999999999" sqref="G82">
      <formula1>-99999999999999900</formula1>
      <formula2>99999999999999900</formula2>
    </dataValidation>
    <dataValidation type="decimal" allowBlank="1" showInputMessage="1" showErrorMessage="1" errorTitle="Input Error" error="Please enter a numeric value between -99999999999999999 and 99999999999999999" sqref="H82">
      <formula1>-99999999999999900</formula1>
      <formula2>99999999999999900</formula2>
    </dataValidation>
    <dataValidation type="decimal" allowBlank="1" showInputMessage="1" showErrorMessage="1" errorTitle="Input Error" error="Please enter a numeric value between -99999999999999999 and 99999999999999999" sqref="I82">
      <formula1>-99999999999999900</formula1>
      <formula2>99999999999999900</formula2>
    </dataValidation>
    <dataValidation type="decimal" allowBlank="1" showInputMessage="1" showErrorMessage="1" errorTitle="Input Error" error="Please enter a numeric value between -99999999999999999 and 99999999999999999" sqref="J82">
      <formula1>-99999999999999900</formula1>
      <formula2>99999999999999900</formula2>
    </dataValidation>
    <dataValidation type="decimal" allowBlank="1" showInputMessage="1" showErrorMessage="1" errorTitle="Input Error" error="Please enter a numeric value between -99999999999999999 and 99999999999999999" sqref="K82">
      <formula1>-99999999999999900</formula1>
      <formula2>99999999999999900</formula2>
    </dataValidation>
    <dataValidation type="decimal" allowBlank="1" showInputMessage="1" showErrorMessage="1" errorTitle="Input Error" error="Please enter a numeric value between -99999999999999999 and 99999999999999999" sqref="L82">
      <formula1>-99999999999999900</formula1>
      <formula2>99999999999999900</formula2>
    </dataValidation>
    <dataValidation type="decimal" allowBlank="1" showInputMessage="1" showErrorMessage="1" errorTitle="Input Error" error="Please enter a numeric value between -99999999999999999 and 99999999999999999" sqref="M82">
      <formula1>-99999999999999900</formula1>
      <formula2>99999999999999900</formula2>
    </dataValidation>
    <dataValidation type="decimal" allowBlank="1" showInputMessage="1" showErrorMessage="1" errorTitle="Input Error" error="Please enter a numeric value between -99999999999999999 and 99999999999999999" sqref="N82">
      <formula1>-99999999999999900</formula1>
      <formula2>99999999999999900</formula2>
    </dataValidation>
    <dataValidation type="decimal" allowBlank="1" showInputMessage="1" showErrorMessage="1" errorTitle="Input Error" error="Please enter a numeric value between -99999999999999999 and 99999999999999999" sqref="O82">
      <formula1>-99999999999999900</formula1>
      <formula2>99999999999999900</formula2>
    </dataValidation>
    <dataValidation type="decimal" allowBlank="1" showInputMessage="1" showErrorMessage="1" errorTitle="Input Error" error="Please enter a numeric value between -99999999999999999 and 99999999999999999" sqref="P82">
      <formula1>-99999999999999900</formula1>
      <formula2>99999999999999900</formula2>
    </dataValidation>
    <dataValidation type="decimal" allowBlank="1" showInputMessage="1" showErrorMessage="1" errorTitle="Input Error" error="Please enter a numeric value between -99999999999999999 and 99999999999999999" sqref="Q82">
      <formula1>-99999999999999900</formula1>
      <formula2>99999999999999900</formula2>
    </dataValidation>
    <dataValidation type="decimal" allowBlank="1" showInputMessage="1" showErrorMessage="1" errorTitle="Input Error" error="Please enter a numeric value between -99999999999999999 and 99999999999999999" sqref="R82">
      <formula1>-99999999999999900</formula1>
      <formula2>99999999999999900</formula2>
    </dataValidation>
    <dataValidation type="decimal" allowBlank="1" showInputMessage="1" showErrorMessage="1" errorTitle="Input Error" error="Please enter a numeric value between -99999999999999999 and 99999999999999999" sqref="S82">
      <formula1>-99999999999999900</formula1>
      <formula2>99999999999999900</formula2>
    </dataValidation>
    <dataValidation type="decimal" allowBlank="1" showInputMessage="1" showErrorMessage="1" errorTitle="Input Error" error="Please enter a numeric value between -99999999999999999 and 99999999999999999" sqref="T82">
      <formula1>-99999999999999900</formula1>
      <formula2>99999999999999900</formula2>
    </dataValidation>
    <dataValidation type="decimal" allowBlank="1" showInputMessage="1" showErrorMessage="1" errorTitle="Input Error" error="Please enter a numeric value between -99999999999999999 and 99999999999999999" sqref="G83">
      <formula1>-99999999999999900</formula1>
      <formula2>99999999999999900</formula2>
    </dataValidation>
    <dataValidation type="decimal" allowBlank="1" showInputMessage="1" showErrorMessage="1" errorTitle="Input Error" error="Please enter a numeric value between -99999999999999999 and 99999999999999999" sqref="H83">
      <formula1>-99999999999999900</formula1>
      <formula2>99999999999999900</formula2>
    </dataValidation>
    <dataValidation type="decimal" allowBlank="1" showInputMessage="1" showErrorMessage="1" errorTitle="Input Error" error="Please enter a numeric value between -99999999999999999 and 99999999999999999" sqref="I83">
      <formula1>-99999999999999900</formula1>
      <formula2>99999999999999900</formula2>
    </dataValidation>
    <dataValidation type="decimal" allowBlank="1" showInputMessage="1" showErrorMessage="1" errorTitle="Input Error" error="Please enter a numeric value between -99999999999999999 and 99999999999999999" sqref="J83">
      <formula1>-99999999999999900</formula1>
      <formula2>99999999999999900</formula2>
    </dataValidation>
    <dataValidation type="decimal" allowBlank="1" showInputMessage="1" showErrorMessage="1" errorTitle="Input Error" error="Please enter a numeric value between -99999999999999999 and 99999999999999999" sqref="K83">
      <formula1>-99999999999999900</formula1>
      <formula2>99999999999999900</formula2>
    </dataValidation>
    <dataValidation type="decimal" allowBlank="1" showInputMessage="1" showErrorMessage="1" errorTitle="Input Error" error="Please enter a numeric value between -99999999999999999 and 99999999999999999" sqref="L83">
      <formula1>-99999999999999900</formula1>
      <formula2>99999999999999900</formula2>
    </dataValidation>
    <dataValidation type="decimal" allowBlank="1" showInputMessage="1" showErrorMessage="1" errorTitle="Input Error" error="Please enter a numeric value between -99999999999999999 and 99999999999999999" sqref="M83">
      <formula1>-99999999999999900</formula1>
      <formula2>99999999999999900</formula2>
    </dataValidation>
    <dataValidation type="decimal" allowBlank="1" showInputMessage="1" showErrorMessage="1" errorTitle="Input Error" error="Please enter a numeric value between -99999999999999999 and 99999999999999999" sqref="N83">
      <formula1>-99999999999999900</formula1>
      <formula2>99999999999999900</formula2>
    </dataValidation>
    <dataValidation type="decimal" allowBlank="1" showInputMessage="1" showErrorMessage="1" errorTitle="Input Error" error="Please enter a numeric value between -99999999999999999 and 99999999999999999" sqref="O83">
      <formula1>-99999999999999900</formula1>
      <formula2>99999999999999900</formula2>
    </dataValidation>
    <dataValidation type="decimal" allowBlank="1" showInputMessage="1" showErrorMessage="1" errorTitle="Input Error" error="Please enter a numeric value between -99999999999999999 and 99999999999999999" sqref="P83">
      <formula1>-99999999999999900</formula1>
      <formula2>99999999999999900</formula2>
    </dataValidation>
    <dataValidation type="decimal" allowBlank="1" showInputMessage="1" showErrorMessage="1" errorTitle="Input Error" error="Please enter a numeric value between -99999999999999999 and 99999999999999999" sqref="Q83">
      <formula1>-99999999999999900</formula1>
      <formula2>99999999999999900</formula2>
    </dataValidation>
    <dataValidation type="decimal" allowBlank="1" showInputMessage="1" showErrorMessage="1" errorTitle="Input Error" error="Please enter a numeric value between -99999999999999999 and 99999999999999999" sqref="R83">
      <formula1>-99999999999999900</formula1>
      <formula2>99999999999999900</formula2>
    </dataValidation>
    <dataValidation type="decimal" allowBlank="1" showInputMessage="1" showErrorMessage="1" errorTitle="Input Error" error="Please enter a numeric value between -99999999999999999 and 99999999999999999" sqref="S83">
      <formula1>-99999999999999900</formula1>
      <formula2>99999999999999900</formula2>
    </dataValidation>
    <dataValidation type="decimal" allowBlank="1" showInputMessage="1" showErrorMessage="1" errorTitle="Input Error" error="Please enter a numeric value between -99999999999999999 and 99999999999999999" sqref="T83">
      <formula1>-99999999999999900</formula1>
      <formula2>99999999999999900</formula2>
    </dataValidation>
    <dataValidation type="decimal" allowBlank="1" showInputMessage="1" showErrorMessage="1" errorTitle="Input Error" error="Please enter a numeric value between -99999999999999999 and 99999999999999999" sqref="G84">
      <formula1>-99999999999999900</formula1>
      <formula2>99999999999999900</formula2>
    </dataValidation>
    <dataValidation type="decimal" allowBlank="1" showInputMessage="1" showErrorMessage="1" errorTitle="Input Error" error="Please enter a numeric value between -99999999999999999 and 99999999999999999" sqref="H84">
      <formula1>-99999999999999900</formula1>
      <formula2>99999999999999900</formula2>
    </dataValidation>
    <dataValidation type="decimal" allowBlank="1" showInputMessage="1" showErrorMessage="1" errorTitle="Input Error" error="Please enter a numeric value between -99999999999999999 and 99999999999999999" sqref="I84">
      <formula1>-99999999999999900</formula1>
      <formula2>99999999999999900</formula2>
    </dataValidation>
    <dataValidation type="decimal" allowBlank="1" showInputMessage="1" showErrorMessage="1" errorTitle="Input Error" error="Please enter a numeric value between -99999999999999999 and 99999999999999999" sqref="J84">
      <formula1>-99999999999999900</formula1>
      <formula2>99999999999999900</formula2>
    </dataValidation>
    <dataValidation type="decimal" allowBlank="1" showInputMessage="1" showErrorMessage="1" errorTitle="Input Error" error="Please enter a numeric value between -99999999999999999 and 99999999999999999" sqref="K84">
      <formula1>-99999999999999900</formula1>
      <formula2>99999999999999900</formula2>
    </dataValidation>
    <dataValidation type="decimal" allowBlank="1" showInputMessage="1" showErrorMessage="1" errorTitle="Input Error" error="Please enter a numeric value between -99999999999999999 and 99999999999999999" sqref="L84">
      <formula1>-99999999999999900</formula1>
      <formula2>99999999999999900</formula2>
    </dataValidation>
    <dataValidation type="decimal" allowBlank="1" showInputMessage="1" showErrorMessage="1" errorTitle="Input Error" error="Please enter a numeric value between -99999999999999999 and 99999999999999999" sqref="M84">
      <formula1>-99999999999999900</formula1>
      <formula2>99999999999999900</formula2>
    </dataValidation>
    <dataValidation type="decimal" allowBlank="1" showInputMessage="1" showErrorMessage="1" errorTitle="Input Error" error="Please enter a numeric value between -99999999999999999 and 99999999999999999" sqref="N84">
      <formula1>-99999999999999900</formula1>
      <formula2>99999999999999900</formula2>
    </dataValidation>
    <dataValidation type="decimal" allowBlank="1" showInputMessage="1" showErrorMessage="1" errorTitle="Input Error" error="Please enter a numeric value between -99999999999999999 and 99999999999999999" sqref="O84">
      <formula1>-99999999999999900</formula1>
      <formula2>99999999999999900</formula2>
    </dataValidation>
    <dataValidation type="decimal" allowBlank="1" showInputMessage="1" showErrorMessage="1" errorTitle="Input Error" error="Please enter a numeric value between -99999999999999999 and 99999999999999999" sqref="P84">
      <formula1>-99999999999999900</formula1>
      <formula2>99999999999999900</formula2>
    </dataValidation>
    <dataValidation type="decimal" allowBlank="1" showInputMessage="1" showErrorMessage="1" errorTitle="Input Error" error="Please enter a numeric value between -99999999999999999 and 99999999999999999" sqref="Q84">
      <formula1>-99999999999999900</formula1>
      <formula2>99999999999999900</formula2>
    </dataValidation>
    <dataValidation type="decimal" allowBlank="1" showInputMessage="1" showErrorMessage="1" errorTitle="Input Error" error="Please enter a numeric value between -99999999999999999 and 99999999999999999" sqref="R84">
      <formula1>-99999999999999900</formula1>
      <formula2>99999999999999900</formula2>
    </dataValidation>
    <dataValidation type="decimal" allowBlank="1" showInputMessage="1" showErrorMessage="1" errorTitle="Input Error" error="Please enter a numeric value between -99999999999999999 and 99999999999999999" sqref="S84">
      <formula1>-99999999999999900</formula1>
      <formula2>99999999999999900</formula2>
    </dataValidation>
    <dataValidation type="decimal" allowBlank="1" showInputMessage="1" showErrorMessage="1" errorTitle="Input Error" error="Please enter a numeric value between -99999999999999999 and 99999999999999999" sqref="T84">
      <formula1>-99999999999999900</formula1>
      <formula2>99999999999999900</formula2>
    </dataValidation>
    <dataValidation type="decimal" allowBlank="1" showInputMessage="1" showErrorMessage="1" errorTitle="Input Error" error="Please enter a numeric value between -99999999999999999 and 99999999999999999" sqref="G85">
      <formula1>-99999999999999900</formula1>
      <formula2>99999999999999900</formula2>
    </dataValidation>
    <dataValidation type="decimal" allowBlank="1" showInputMessage="1" showErrorMessage="1" errorTitle="Input Error" error="Please enter a numeric value between -99999999999999999 and 99999999999999999" sqref="H85">
      <formula1>-99999999999999900</formula1>
      <formula2>99999999999999900</formula2>
    </dataValidation>
    <dataValidation type="decimal" allowBlank="1" showInputMessage="1" showErrorMessage="1" errorTitle="Input Error" error="Please enter a numeric value between -99999999999999999 and 99999999999999999" sqref="I85">
      <formula1>-99999999999999900</formula1>
      <formula2>99999999999999900</formula2>
    </dataValidation>
    <dataValidation type="decimal" allowBlank="1" showInputMessage="1" showErrorMessage="1" errorTitle="Input Error" error="Please enter a numeric value between -99999999999999999 and 99999999999999999" sqref="J85">
      <formula1>-99999999999999900</formula1>
      <formula2>99999999999999900</formula2>
    </dataValidation>
    <dataValidation type="decimal" allowBlank="1" showInputMessage="1" showErrorMessage="1" errorTitle="Input Error" error="Please enter a numeric value between -99999999999999999 and 99999999999999999" sqref="K85">
      <formula1>-99999999999999900</formula1>
      <formula2>99999999999999900</formula2>
    </dataValidation>
    <dataValidation type="decimal" allowBlank="1" showInputMessage="1" showErrorMessage="1" errorTitle="Input Error" error="Please enter a numeric value between -99999999999999999 and 99999999999999999" sqref="L85">
      <formula1>-99999999999999900</formula1>
      <formula2>99999999999999900</formula2>
    </dataValidation>
    <dataValidation type="decimal" allowBlank="1" showInputMessage="1" showErrorMessage="1" errorTitle="Input Error" error="Please enter a numeric value between -99999999999999999 and 99999999999999999" sqref="M85">
      <formula1>-99999999999999900</formula1>
      <formula2>99999999999999900</formula2>
    </dataValidation>
    <dataValidation type="decimal" allowBlank="1" showInputMessage="1" showErrorMessage="1" errorTitle="Input Error" error="Please enter a numeric value between -99999999999999999 and 99999999999999999" sqref="N85">
      <formula1>-99999999999999900</formula1>
      <formula2>99999999999999900</formula2>
    </dataValidation>
    <dataValidation type="decimal" allowBlank="1" showInputMessage="1" showErrorMessage="1" errorTitle="Input Error" error="Please enter a numeric value between -99999999999999999 and 99999999999999999" sqref="O85">
      <formula1>-99999999999999900</formula1>
      <formula2>99999999999999900</formula2>
    </dataValidation>
    <dataValidation type="decimal" allowBlank="1" showInputMessage="1" showErrorMessage="1" errorTitle="Input Error" error="Please enter a numeric value between -99999999999999999 and 99999999999999999" sqref="P85">
      <formula1>-99999999999999900</formula1>
      <formula2>99999999999999900</formula2>
    </dataValidation>
    <dataValidation type="decimal" allowBlank="1" showInputMessage="1" showErrorMessage="1" errorTitle="Input Error" error="Please enter a numeric value between -99999999999999999 and 99999999999999999" sqref="Q85">
      <formula1>-99999999999999900</formula1>
      <formula2>99999999999999900</formula2>
    </dataValidation>
    <dataValidation type="decimal" allowBlank="1" showInputMessage="1" showErrorMessage="1" errorTitle="Input Error" error="Please enter a numeric value between -99999999999999999 and 99999999999999999" sqref="R85">
      <formula1>-99999999999999900</formula1>
      <formula2>99999999999999900</formula2>
    </dataValidation>
    <dataValidation type="decimal" allowBlank="1" showInputMessage="1" showErrorMessage="1" errorTitle="Input Error" error="Please enter a numeric value between -99999999999999999 and 99999999999999999" sqref="S85">
      <formula1>-99999999999999900</formula1>
      <formula2>99999999999999900</formula2>
    </dataValidation>
    <dataValidation type="decimal" allowBlank="1" showInputMessage="1" showErrorMessage="1" errorTitle="Input Error" error="Please enter a numeric value between -99999999999999999 and 99999999999999999" sqref="T85">
      <formula1>-99999999999999900</formula1>
      <formula2>99999999999999900</formula2>
    </dataValidation>
    <dataValidation type="decimal" allowBlank="1" showInputMessage="1" showErrorMessage="1" errorTitle="Input Error" error="Please enter a numeric value between -99999999999999999 and 99999999999999999" sqref="G86">
      <formula1>-99999999999999900</formula1>
      <formula2>99999999999999900</formula2>
    </dataValidation>
    <dataValidation type="decimal" allowBlank="1" showInputMessage="1" showErrorMessage="1" errorTitle="Input Error" error="Please enter a numeric value between -99999999999999999 and 99999999999999999" sqref="H86">
      <formula1>-99999999999999900</formula1>
      <formula2>99999999999999900</formula2>
    </dataValidation>
    <dataValidation type="decimal" allowBlank="1" showInputMessage="1" showErrorMessage="1" errorTitle="Input Error" error="Please enter a numeric value between -99999999999999999 and 99999999999999999" sqref="I86">
      <formula1>-99999999999999900</formula1>
      <formula2>99999999999999900</formula2>
    </dataValidation>
    <dataValidation type="decimal" allowBlank="1" showInputMessage="1" showErrorMessage="1" errorTitle="Input Error" error="Please enter a numeric value between -99999999999999999 and 99999999999999999" sqref="J86">
      <formula1>-99999999999999900</formula1>
      <formula2>99999999999999900</formula2>
    </dataValidation>
    <dataValidation type="decimal" allowBlank="1" showInputMessage="1" showErrorMessage="1" errorTitle="Input Error" error="Please enter a numeric value between -99999999999999999 and 99999999999999999" sqref="K86">
      <formula1>-99999999999999900</formula1>
      <formula2>99999999999999900</formula2>
    </dataValidation>
    <dataValidation type="decimal" allowBlank="1" showInputMessage="1" showErrorMessage="1" errorTitle="Input Error" error="Please enter a numeric value between -99999999999999999 and 99999999999999999" sqref="L86">
      <formula1>-99999999999999900</formula1>
      <formula2>99999999999999900</formula2>
    </dataValidation>
    <dataValidation type="decimal" allowBlank="1" showInputMessage="1" showErrorMessage="1" errorTitle="Input Error" error="Please enter a numeric value between -99999999999999999 and 99999999999999999" sqref="M86">
      <formula1>-99999999999999900</formula1>
      <formula2>99999999999999900</formula2>
    </dataValidation>
    <dataValidation type="decimal" allowBlank="1" showInputMessage="1" showErrorMessage="1" errorTitle="Input Error" error="Please enter a numeric value between -99999999999999999 and 99999999999999999" sqref="N86">
      <formula1>-99999999999999900</formula1>
      <formula2>99999999999999900</formula2>
    </dataValidation>
    <dataValidation type="decimal" allowBlank="1" showInputMessage="1" showErrorMessage="1" errorTitle="Input Error" error="Please enter a numeric value between -99999999999999999 and 99999999999999999" sqref="O86">
      <formula1>-99999999999999900</formula1>
      <formula2>99999999999999900</formula2>
    </dataValidation>
    <dataValidation type="decimal" allowBlank="1" showInputMessage="1" showErrorMessage="1" errorTitle="Input Error" error="Please enter a numeric value between -99999999999999999 and 99999999999999999" sqref="P86">
      <formula1>-99999999999999900</formula1>
      <formula2>99999999999999900</formula2>
    </dataValidation>
    <dataValidation type="decimal" allowBlank="1" showInputMessage="1" showErrorMessage="1" errorTitle="Input Error" error="Please enter a numeric value between -99999999999999999 and 99999999999999999" sqref="Q86">
      <formula1>-99999999999999900</formula1>
      <formula2>99999999999999900</formula2>
    </dataValidation>
    <dataValidation type="decimal" allowBlank="1" showInputMessage="1" showErrorMessage="1" errorTitle="Input Error" error="Please enter a numeric value between -99999999999999999 and 99999999999999999" sqref="R86">
      <formula1>-99999999999999900</formula1>
      <formula2>99999999999999900</formula2>
    </dataValidation>
    <dataValidation type="decimal" allowBlank="1" showInputMessage="1" showErrorMessage="1" errorTitle="Input Error" error="Please enter a numeric value between -99999999999999999 and 99999999999999999" sqref="S86">
      <formula1>-99999999999999900</formula1>
      <formula2>99999999999999900</formula2>
    </dataValidation>
    <dataValidation type="decimal" allowBlank="1" showInputMessage="1" showErrorMessage="1" errorTitle="Input Error" error="Please enter a numeric value between -99999999999999999 and 99999999999999999" sqref="T86">
      <formula1>-99999999999999900</formula1>
      <formula2>99999999999999900</formula2>
    </dataValidation>
    <dataValidation type="decimal" allowBlank="1" showInputMessage="1" showErrorMessage="1" errorTitle="Input Error" error="Please enter a numeric value between -99999999999999999 and 99999999999999999" sqref="G87">
      <formula1>-99999999999999900</formula1>
      <formula2>99999999999999900</formula2>
    </dataValidation>
    <dataValidation type="decimal" allowBlank="1" showInputMessage="1" showErrorMessage="1" errorTitle="Input Error" error="Please enter a numeric value between -99999999999999999 and 99999999999999999" sqref="H87">
      <formula1>-99999999999999900</formula1>
      <formula2>99999999999999900</formula2>
    </dataValidation>
    <dataValidation type="decimal" allowBlank="1" showInputMessage="1" showErrorMessage="1" errorTitle="Input Error" error="Please enter a numeric value between -99999999999999999 and 99999999999999999" sqref="I87">
      <formula1>-99999999999999900</formula1>
      <formula2>99999999999999900</formula2>
    </dataValidation>
    <dataValidation type="decimal" allowBlank="1" showInputMessage="1" showErrorMessage="1" errorTitle="Input Error" error="Please enter a numeric value between -99999999999999999 and 99999999999999999" sqref="J87">
      <formula1>-99999999999999900</formula1>
      <formula2>99999999999999900</formula2>
    </dataValidation>
    <dataValidation type="decimal" allowBlank="1" showInputMessage="1" showErrorMessage="1" errorTitle="Input Error" error="Please enter a numeric value between -99999999999999999 and 99999999999999999" sqref="K87">
      <formula1>-99999999999999900</formula1>
      <formula2>99999999999999900</formula2>
    </dataValidation>
    <dataValidation type="decimal" allowBlank="1" showInputMessage="1" showErrorMessage="1" errorTitle="Input Error" error="Please enter a numeric value between -99999999999999999 and 99999999999999999" sqref="L87">
      <formula1>-99999999999999900</formula1>
      <formula2>99999999999999900</formula2>
    </dataValidation>
    <dataValidation type="decimal" allowBlank="1" showInputMessage="1" showErrorMessage="1" errorTitle="Input Error" error="Please enter a numeric value between -99999999999999999 and 99999999999999999" sqref="M87">
      <formula1>-99999999999999900</formula1>
      <formula2>99999999999999900</formula2>
    </dataValidation>
    <dataValidation type="decimal" allowBlank="1" showInputMessage="1" showErrorMessage="1" errorTitle="Input Error" error="Please enter a numeric value between -99999999999999999 and 99999999999999999" sqref="N87">
      <formula1>-99999999999999900</formula1>
      <formula2>99999999999999900</formula2>
    </dataValidation>
    <dataValidation type="decimal" allowBlank="1" showInputMessage="1" showErrorMessage="1" errorTitle="Input Error" error="Please enter a numeric value between -99999999999999999 and 99999999999999999" sqref="O87">
      <formula1>-99999999999999900</formula1>
      <formula2>99999999999999900</formula2>
    </dataValidation>
    <dataValidation type="decimal" allowBlank="1" showInputMessage="1" showErrorMessage="1" errorTitle="Input Error" error="Please enter a numeric value between -99999999999999999 and 99999999999999999" sqref="P87">
      <formula1>-99999999999999900</formula1>
      <formula2>99999999999999900</formula2>
    </dataValidation>
    <dataValidation type="decimal" allowBlank="1" showInputMessage="1" showErrorMessage="1" errorTitle="Input Error" error="Please enter a numeric value between -99999999999999999 and 99999999999999999" sqref="Q87">
      <formula1>-99999999999999900</formula1>
      <formula2>99999999999999900</formula2>
    </dataValidation>
    <dataValidation type="decimal" allowBlank="1" showInputMessage="1" showErrorMessage="1" errorTitle="Input Error" error="Please enter a numeric value between -99999999999999999 and 99999999999999999" sqref="R87">
      <formula1>-99999999999999900</formula1>
      <formula2>99999999999999900</formula2>
    </dataValidation>
    <dataValidation type="decimal" allowBlank="1" showInputMessage="1" showErrorMessage="1" errorTitle="Input Error" error="Please enter a numeric value between -99999999999999999 and 99999999999999999" sqref="S87">
      <formula1>-99999999999999900</formula1>
      <formula2>99999999999999900</formula2>
    </dataValidation>
    <dataValidation type="decimal" allowBlank="1" showInputMessage="1" showErrorMessage="1" errorTitle="Input Error" error="Please enter a numeric value between -99999999999999999 and 99999999999999999" sqref="T87">
      <formula1>-99999999999999900</formula1>
      <formula2>99999999999999900</formula2>
    </dataValidation>
    <dataValidation type="decimal" allowBlank="1" showInputMessage="1" showErrorMessage="1" errorTitle="Input Error" error="Please enter a numeric value between -99999999999999999 and 99999999999999999" sqref="G88">
      <formula1>-99999999999999900</formula1>
      <formula2>99999999999999900</formula2>
    </dataValidation>
    <dataValidation type="decimal" allowBlank="1" showInputMessage="1" showErrorMessage="1" errorTitle="Input Error" error="Please enter a numeric value between -99999999999999999 and 99999999999999999" sqref="H88">
      <formula1>-99999999999999900</formula1>
      <formula2>99999999999999900</formula2>
    </dataValidation>
    <dataValidation type="decimal" allowBlank="1" showInputMessage="1" showErrorMessage="1" errorTitle="Input Error" error="Please enter a numeric value between -99999999999999999 and 99999999999999999" sqref="I88">
      <formula1>-99999999999999900</formula1>
      <formula2>99999999999999900</formula2>
    </dataValidation>
    <dataValidation type="decimal" allowBlank="1" showInputMessage="1" showErrorMessage="1" errorTitle="Input Error" error="Please enter a numeric value between -99999999999999999 and 99999999999999999" sqref="J88">
      <formula1>-99999999999999900</formula1>
      <formula2>99999999999999900</formula2>
    </dataValidation>
    <dataValidation type="decimal" allowBlank="1" showInputMessage="1" showErrorMessage="1" errorTitle="Input Error" error="Please enter a numeric value between -99999999999999999 and 99999999999999999" sqref="K88">
      <formula1>-99999999999999900</formula1>
      <formula2>99999999999999900</formula2>
    </dataValidation>
    <dataValidation type="decimal" allowBlank="1" showInputMessage="1" showErrorMessage="1" errorTitle="Input Error" error="Please enter a numeric value between -99999999999999999 and 99999999999999999" sqref="L88">
      <formula1>-99999999999999900</formula1>
      <formula2>99999999999999900</formula2>
    </dataValidation>
    <dataValidation type="decimal" allowBlank="1" showInputMessage="1" showErrorMessage="1" errorTitle="Input Error" error="Please enter a numeric value between -99999999999999999 and 99999999999999999" sqref="M88">
      <formula1>-99999999999999900</formula1>
      <formula2>99999999999999900</formula2>
    </dataValidation>
    <dataValidation type="decimal" allowBlank="1" showInputMessage="1" showErrorMessage="1" errorTitle="Input Error" error="Please enter a numeric value between -99999999999999999 and 99999999999999999" sqref="N88">
      <formula1>-99999999999999900</formula1>
      <formula2>99999999999999900</formula2>
    </dataValidation>
    <dataValidation type="decimal" allowBlank="1" showInputMessage="1" showErrorMessage="1" errorTitle="Input Error" error="Please enter a numeric value between -99999999999999999 and 99999999999999999" sqref="O88">
      <formula1>-99999999999999900</formula1>
      <formula2>99999999999999900</formula2>
    </dataValidation>
    <dataValidation type="decimal" allowBlank="1" showInputMessage="1" showErrorMessage="1" errorTitle="Input Error" error="Please enter a numeric value between -99999999999999999 and 99999999999999999" sqref="P88">
      <formula1>-99999999999999900</formula1>
      <formula2>99999999999999900</formula2>
    </dataValidation>
    <dataValidation type="decimal" allowBlank="1" showInputMessage="1" showErrorMessage="1" errorTitle="Input Error" error="Please enter a numeric value between -99999999999999999 and 99999999999999999" sqref="Q88">
      <formula1>-99999999999999900</formula1>
      <formula2>99999999999999900</formula2>
    </dataValidation>
    <dataValidation type="decimal" allowBlank="1" showInputMessage="1" showErrorMessage="1" errorTitle="Input Error" error="Please enter a numeric value between -99999999999999999 and 99999999999999999" sqref="R88">
      <formula1>-99999999999999900</formula1>
      <formula2>99999999999999900</formula2>
    </dataValidation>
    <dataValidation type="decimal" allowBlank="1" showInputMessage="1" showErrorMessage="1" errorTitle="Input Error" error="Please enter a numeric value between -99999999999999999 and 99999999999999999" sqref="S88">
      <formula1>-99999999999999900</formula1>
      <formula2>99999999999999900</formula2>
    </dataValidation>
    <dataValidation type="decimal" allowBlank="1" showInputMessage="1" showErrorMessage="1" errorTitle="Input Error" error="Please enter a numeric value between -99999999999999999 and 99999999999999999" sqref="T88">
      <formula1>-99999999999999900</formula1>
      <formula2>99999999999999900</formula2>
    </dataValidation>
    <dataValidation type="decimal" allowBlank="1" showInputMessage="1" showErrorMessage="1" errorTitle="Input Error" error="Please enter a numeric value between -99999999999999999 and 99999999999999999" sqref="G89">
      <formula1>-99999999999999900</formula1>
      <formula2>99999999999999900</formula2>
    </dataValidation>
    <dataValidation type="decimal" allowBlank="1" showInputMessage="1" showErrorMessage="1" errorTitle="Input Error" error="Please enter a numeric value between -99999999999999999 and 99999999999999999" sqref="H89">
      <formula1>-99999999999999900</formula1>
      <formula2>99999999999999900</formula2>
    </dataValidation>
    <dataValidation type="decimal" allowBlank="1" showInputMessage="1" showErrorMessage="1" errorTitle="Input Error" error="Please enter a numeric value between -99999999999999999 and 99999999999999999" sqref="I89">
      <formula1>-99999999999999900</formula1>
      <formula2>99999999999999900</formula2>
    </dataValidation>
    <dataValidation type="decimal" allowBlank="1" showInputMessage="1" showErrorMessage="1" errorTitle="Input Error" error="Please enter a numeric value between -99999999999999999 and 99999999999999999" sqref="J89">
      <formula1>-99999999999999900</formula1>
      <formula2>99999999999999900</formula2>
    </dataValidation>
    <dataValidation type="decimal" allowBlank="1" showInputMessage="1" showErrorMessage="1" errorTitle="Input Error" error="Please enter a numeric value between -99999999999999999 and 99999999999999999" sqref="K89">
      <formula1>-99999999999999900</formula1>
      <formula2>99999999999999900</formula2>
    </dataValidation>
    <dataValidation type="decimal" allowBlank="1" showInputMessage="1" showErrorMessage="1" errorTitle="Input Error" error="Please enter a numeric value between -99999999999999999 and 99999999999999999" sqref="L89">
      <formula1>-99999999999999900</formula1>
      <formula2>99999999999999900</formula2>
    </dataValidation>
    <dataValidation type="decimal" allowBlank="1" showInputMessage="1" showErrorMessage="1" errorTitle="Input Error" error="Please enter a numeric value between -99999999999999999 and 99999999999999999" sqref="M89">
      <formula1>-99999999999999900</formula1>
      <formula2>99999999999999900</formula2>
    </dataValidation>
    <dataValidation type="decimal" allowBlank="1" showInputMessage="1" showErrorMessage="1" errorTitle="Input Error" error="Please enter a numeric value between -99999999999999999 and 99999999999999999" sqref="N89">
      <formula1>-99999999999999900</formula1>
      <formula2>99999999999999900</formula2>
    </dataValidation>
    <dataValidation type="decimal" allowBlank="1" showInputMessage="1" showErrorMessage="1" errorTitle="Input Error" error="Please enter a numeric value between -99999999999999999 and 99999999999999999" sqref="O89">
      <formula1>-99999999999999900</formula1>
      <formula2>99999999999999900</formula2>
    </dataValidation>
    <dataValidation type="decimal" allowBlank="1" showInputMessage="1" showErrorMessage="1" errorTitle="Input Error" error="Please enter a numeric value between -99999999999999999 and 99999999999999999" sqref="P89">
      <formula1>-99999999999999900</formula1>
      <formula2>99999999999999900</formula2>
    </dataValidation>
    <dataValidation type="decimal" allowBlank="1" showInputMessage="1" showErrorMessage="1" errorTitle="Input Error" error="Please enter a numeric value between -99999999999999999 and 99999999999999999" sqref="Q89">
      <formula1>-99999999999999900</formula1>
      <formula2>99999999999999900</formula2>
    </dataValidation>
    <dataValidation type="decimal" allowBlank="1" showInputMessage="1" showErrorMessage="1" errorTitle="Input Error" error="Please enter a numeric value between -99999999999999999 and 99999999999999999" sqref="R89">
      <formula1>-99999999999999900</formula1>
      <formula2>99999999999999900</formula2>
    </dataValidation>
    <dataValidation type="decimal" allowBlank="1" showInputMessage="1" showErrorMessage="1" errorTitle="Input Error" error="Please enter a numeric value between -99999999999999999 and 99999999999999999" sqref="S89">
      <formula1>-99999999999999900</formula1>
      <formula2>99999999999999900</formula2>
    </dataValidation>
    <dataValidation type="decimal" allowBlank="1" showInputMessage="1" showErrorMessage="1" errorTitle="Input Error" error="Please enter a numeric value between -99999999999999999 and 99999999999999999" sqref="T89">
      <formula1>-99999999999999900</formula1>
      <formula2>99999999999999900</formula2>
    </dataValidation>
    <dataValidation type="decimal" allowBlank="1" showInputMessage="1" showErrorMessage="1" errorTitle="Input Error" error="Please enter a numeric value between -99999999999999999 and 99999999999999999" sqref="G90">
      <formula1>-99999999999999900</formula1>
      <formula2>99999999999999900</formula2>
    </dataValidation>
    <dataValidation type="decimal" allowBlank="1" showInputMessage="1" showErrorMessage="1" errorTitle="Input Error" error="Please enter a numeric value between -99999999999999999 and 99999999999999999" sqref="H90">
      <formula1>-99999999999999900</formula1>
      <formula2>99999999999999900</formula2>
    </dataValidation>
    <dataValidation type="decimal" allowBlank="1" showInputMessage="1" showErrorMessage="1" errorTitle="Input Error" error="Please enter a numeric value between -99999999999999999 and 99999999999999999" sqref="I90">
      <formula1>-99999999999999900</formula1>
      <formula2>99999999999999900</formula2>
    </dataValidation>
    <dataValidation type="decimal" allowBlank="1" showInputMessage="1" showErrorMessage="1" errorTitle="Input Error" error="Please enter a numeric value between -99999999999999999 and 99999999999999999" sqref="J90">
      <formula1>-99999999999999900</formula1>
      <formula2>99999999999999900</formula2>
    </dataValidation>
    <dataValidation type="decimal" allowBlank="1" showInputMessage="1" showErrorMessage="1" errorTitle="Input Error" error="Please enter a numeric value between -99999999999999999 and 99999999999999999" sqref="K90">
      <formula1>-99999999999999900</formula1>
      <formula2>99999999999999900</formula2>
    </dataValidation>
    <dataValidation type="decimal" allowBlank="1" showInputMessage="1" showErrorMessage="1" errorTitle="Input Error" error="Please enter a numeric value between -99999999999999999 and 99999999999999999" sqref="L90">
      <formula1>-99999999999999900</formula1>
      <formula2>99999999999999900</formula2>
    </dataValidation>
    <dataValidation type="decimal" allowBlank="1" showInputMessage="1" showErrorMessage="1" errorTitle="Input Error" error="Please enter a numeric value between -99999999999999999 and 99999999999999999" sqref="M90">
      <formula1>-99999999999999900</formula1>
      <formula2>99999999999999900</formula2>
    </dataValidation>
    <dataValidation type="decimal" allowBlank="1" showInputMessage="1" showErrorMessage="1" errorTitle="Input Error" error="Please enter a numeric value between -99999999999999999 and 99999999999999999" sqref="N90">
      <formula1>-99999999999999900</formula1>
      <formula2>99999999999999900</formula2>
    </dataValidation>
    <dataValidation type="decimal" allowBlank="1" showInputMessage="1" showErrorMessage="1" errorTitle="Input Error" error="Please enter a numeric value between -99999999999999999 and 99999999999999999" sqref="O90">
      <formula1>-99999999999999900</formula1>
      <formula2>99999999999999900</formula2>
    </dataValidation>
    <dataValidation type="decimal" allowBlank="1" showInputMessage="1" showErrorMessage="1" errorTitle="Input Error" error="Please enter a numeric value between -99999999999999999 and 99999999999999999" sqref="P90">
      <formula1>-99999999999999900</formula1>
      <formula2>99999999999999900</formula2>
    </dataValidation>
    <dataValidation type="decimal" allowBlank="1" showInputMessage="1" showErrorMessage="1" errorTitle="Input Error" error="Please enter a numeric value between -99999999999999999 and 99999999999999999" sqref="Q90">
      <formula1>-99999999999999900</formula1>
      <formula2>99999999999999900</formula2>
    </dataValidation>
    <dataValidation type="decimal" allowBlank="1" showInputMessage="1" showErrorMessage="1" errorTitle="Input Error" error="Please enter a numeric value between -99999999999999999 and 99999999999999999" sqref="R90">
      <formula1>-99999999999999900</formula1>
      <formula2>99999999999999900</formula2>
    </dataValidation>
    <dataValidation type="decimal" allowBlank="1" showInputMessage="1" showErrorMessage="1" errorTitle="Input Error" error="Please enter a numeric value between -99999999999999999 and 99999999999999999" sqref="S90">
      <formula1>-99999999999999900</formula1>
      <formula2>99999999999999900</formula2>
    </dataValidation>
    <dataValidation type="decimal" allowBlank="1" showInputMessage="1" showErrorMessage="1" errorTitle="Input Error" error="Please enter a numeric value between -99999999999999999 and 99999999999999999" sqref="T90">
      <formula1>-99999999999999900</formula1>
      <formula2>99999999999999900</formula2>
    </dataValidation>
    <dataValidation type="decimal" allowBlank="1" showInputMessage="1" showErrorMessage="1" errorTitle="Input Error" error="Please enter a numeric value between -99999999999999999 and 99999999999999999" sqref="G91">
      <formula1>-99999999999999900</formula1>
      <formula2>99999999999999900</formula2>
    </dataValidation>
    <dataValidation type="decimal" allowBlank="1" showInputMessage="1" showErrorMessage="1" errorTitle="Input Error" error="Please enter a numeric value between -99999999999999999 and 99999999999999999" sqref="H91">
      <formula1>-99999999999999900</formula1>
      <formula2>99999999999999900</formula2>
    </dataValidation>
    <dataValidation type="decimal" allowBlank="1" showInputMessage="1" showErrorMessage="1" errorTitle="Input Error" error="Please enter a numeric value between -99999999999999999 and 99999999999999999" sqref="I91">
      <formula1>-99999999999999900</formula1>
      <formula2>99999999999999900</formula2>
    </dataValidation>
    <dataValidation type="decimal" allowBlank="1" showInputMessage="1" showErrorMessage="1" errorTitle="Input Error" error="Please enter a numeric value between -99999999999999999 and 99999999999999999" sqref="J91">
      <formula1>-99999999999999900</formula1>
      <formula2>99999999999999900</formula2>
    </dataValidation>
    <dataValidation type="decimal" allowBlank="1" showInputMessage="1" showErrorMessage="1" errorTitle="Input Error" error="Please enter a numeric value between -99999999999999999 and 99999999999999999" sqref="K91">
      <formula1>-99999999999999900</formula1>
      <formula2>99999999999999900</formula2>
    </dataValidation>
    <dataValidation type="decimal" allowBlank="1" showInputMessage="1" showErrorMessage="1" errorTitle="Input Error" error="Please enter a numeric value between -99999999999999999 and 99999999999999999" sqref="L91">
      <formula1>-99999999999999900</formula1>
      <formula2>99999999999999900</formula2>
    </dataValidation>
    <dataValidation type="decimal" allowBlank="1" showInputMessage="1" showErrorMessage="1" errorTitle="Input Error" error="Please enter a numeric value between -99999999999999999 and 99999999999999999" sqref="M91">
      <formula1>-99999999999999900</formula1>
      <formula2>99999999999999900</formula2>
    </dataValidation>
    <dataValidation type="decimal" allowBlank="1" showInputMessage="1" showErrorMessage="1" errorTitle="Input Error" error="Please enter a numeric value between -99999999999999999 and 99999999999999999" sqref="N91">
      <formula1>-99999999999999900</formula1>
      <formula2>99999999999999900</formula2>
    </dataValidation>
    <dataValidation type="decimal" allowBlank="1" showInputMessage="1" showErrorMessage="1" errorTitle="Input Error" error="Please enter a numeric value between -99999999999999999 and 99999999999999999" sqref="O91">
      <formula1>-99999999999999900</formula1>
      <formula2>99999999999999900</formula2>
    </dataValidation>
    <dataValidation type="decimal" allowBlank="1" showInputMessage="1" showErrorMessage="1" errorTitle="Input Error" error="Please enter a numeric value between -99999999999999999 and 99999999999999999" sqref="P91">
      <formula1>-99999999999999900</formula1>
      <formula2>99999999999999900</formula2>
    </dataValidation>
    <dataValidation type="decimal" allowBlank="1" showInputMessage="1" showErrorMessage="1" errorTitle="Input Error" error="Please enter a numeric value between -99999999999999999 and 99999999999999999" sqref="Q91">
      <formula1>-99999999999999900</formula1>
      <formula2>99999999999999900</formula2>
    </dataValidation>
    <dataValidation type="decimal" allowBlank="1" showInputMessage="1" showErrorMessage="1" errorTitle="Input Error" error="Please enter a numeric value between -99999999999999999 and 99999999999999999" sqref="R91">
      <formula1>-99999999999999900</formula1>
      <formula2>99999999999999900</formula2>
    </dataValidation>
    <dataValidation type="decimal" allowBlank="1" showInputMessage="1" showErrorMessage="1" errorTitle="Input Error" error="Please enter a numeric value between -99999999999999999 and 99999999999999999" sqref="S91">
      <formula1>-99999999999999900</formula1>
      <formula2>99999999999999900</formula2>
    </dataValidation>
    <dataValidation type="decimal" allowBlank="1" showInputMessage="1" showErrorMessage="1" errorTitle="Input Error" error="Please enter a numeric value between -99999999999999999 and 99999999999999999" sqref="T91">
      <formula1>-99999999999999900</formula1>
      <formula2>99999999999999900</formula2>
    </dataValidation>
    <dataValidation type="decimal" allowBlank="1" showInputMessage="1" showErrorMessage="1" errorTitle="Input Error" error="Please enter a numeric value between -99999999999999999 and 99999999999999999" sqref="G92">
      <formula1>-99999999999999900</formula1>
      <formula2>99999999999999900</formula2>
    </dataValidation>
    <dataValidation type="decimal" allowBlank="1" showInputMessage="1" showErrorMessage="1" errorTitle="Input Error" error="Please enter a numeric value between -99999999999999999 and 99999999999999999" sqref="H92">
      <formula1>-99999999999999900</formula1>
      <formula2>99999999999999900</formula2>
    </dataValidation>
    <dataValidation type="decimal" allowBlank="1" showInputMessage="1" showErrorMessage="1" errorTitle="Input Error" error="Please enter a numeric value between -99999999999999999 and 99999999999999999" sqref="I92">
      <formula1>-99999999999999900</formula1>
      <formula2>99999999999999900</formula2>
    </dataValidation>
    <dataValidation type="decimal" allowBlank="1" showInputMessage="1" showErrorMessage="1" errorTitle="Input Error" error="Please enter a numeric value between -99999999999999999 and 99999999999999999" sqref="J92">
      <formula1>-99999999999999900</formula1>
      <formula2>99999999999999900</formula2>
    </dataValidation>
    <dataValidation type="decimal" allowBlank="1" showInputMessage="1" showErrorMessage="1" errorTitle="Input Error" error="Please enter a numeric value between -99999999999999999 and 99999999999999999" sqref="K92">
      <formula1>-99999999999999900</formula1>
      <formula2>99999999999999900</formula2>
    </dataValidation>
    <dataValidation type="decimal" allowBlank="1" showInputMessage="1" showErrorMessage="1" errorTitle="Input Error" error="Please enter a numeric value between -99999999999999999 and 99999999999999999" sqref="L92">
      <formula1>-99999999999999900</formula1>
      <formula2>99999999999999900</formula2>
    </dataValidation>
    <dataValidation type="decimal" allowBlank="1" showInputMessage="1" showErrorMessage="1" errorTitle="Input Error" error="Please enter a numeric value between -99999999999999999 and 99999999999999999" sqref="M92">
      <formula1>-99999999999999900</formula1>
      <formula2>99999999999999900</formula2>
    </dataValidation>
    <dataValidation type="decimal" allowBlank="1" showInputMessage="1" showErrorMessage="1" errorTitle="Input Error" error="Please enter a numeric value between -99999999999999999 and 99999999999999999" sqref="N92">
      <formula1>-99999999999999900</formula1>
      <formula2>99999999999999900</formula2>
    </dataValidation>
    <dataValidation type="decimal" allowBlank="1" showInputMessage="1" showErrorMessage="1" errorTitle="Input Error" error="Please enter a numeric value between -99999999999999999 and 99999999999999999" sqref="O92">
      <formula1>-99999999999999900</formula1>
      <formula2>99999999999999900</formula2>
    </dataValidation>
    <dataValidation type="decimal" allowBlank="1" showInputMessage="1" showErrorMessage="1" errorTitle="Input Error" error="Please enter a numeric value between -99999999999999999 and 99999999999999999" sqref="P92">
      <formula1>-99999999999999900</formula1>
      <formula2>99999999999999900</formula2>
    </dataValidation>
    <dataValidation type="decimal" allowBlank="1" showInputMessage="1" showErrorMessage="1" errorTitle="Input Error" error="Please enter a numeric value between -99999999999999999 and 99999999999999999" sqref="Q92">
      <formula1>-99999999999999900</formula1>
      <formula2>99999999999999900</formula2>
    </dataValidation>
    <dataValidation type="decimal" allowBlank="1" showInputMessage="1" showErrorMessage="1" errorTitle="Input Error" error="Please enter a numeric value between -99999999999999999 and 99999999999999999" sqref="R92">
      <formula1>-99999999999999900</formula1>
      <formula2>99999999999999900</formula2>
    </dataValidation>
    <dataValidation type="decimal" allowBlank="1" showInputMessage="1" showErrorMessage="1" errorTitle="Input Error" error="Please enter a numeric value between -99999999999999999 and 99999999999999999" sqref="S92">
      <formula1>-99999999999999900</formula1>
      <formula2>99999999999999900</formula2>
    </dataValidation>
    <dataValidation type="decimal" allowBlank="1" showInputMessage="1" showErrorMessage="1" errorTitle="Input Error" error="Please enter a numeric value between -99999999999999999 and 99999999999999999" sqref="T92">
      <formula1>-99999999999999900</formula1>
      <formula2>99999999999999900</formula2>
    </dataValidation>
    <dataValidation type="decimal" allowBlank="1" showInputMessage="1" showErrorMessage="1" errorTitle="Input Error" error="Please enter a numeric value between -99999999999999999 and 99999999999999999" sqref="G93">
      <formula1>-99999999999999900</formula1>
      <formula2>99999999999999900</formula2>
    </dataValidation>
    <dataValidation type="decimal" allowBlank="1" showInputMessage="1" showErrorMessage="1" errorTitle="Input Error" error="Please enter a numeric value between -99999999999999999 and 99999999999999999" sqref="H93">
      <formula1>-99999999999999900</formula1>
      <formula2>99999999999999900</formula2>
    </dataValidation>
    <dataValidation type="decimal" allowBlank="1" showInputMessage="1" showErrorMessage="1" errorTitle="Input Error" error="Please enter a numeric value between -99999999999999999 and 99999999999999999" sqref="I93">
      <formula1>-99999999999999900</formula1>
      <formula2>99999999999999900</formula2>
    </dataValidation>
    <dataValidation type="decimal" allowBlank="1" showInputMessage="1" showErrorMessage="1" errorTitle="Input Error" error="Please enter a numeric value between -99999999999999999 and 99999999999999999" sqref="J93">
      <formula1>-99999999999999900</formula1>
      <formula2>99999999999999900</formula2>
    </dataValidation>
    <dataValidation type="decimal" allowBlank="1" showInputMessage="1" showErrorMessage="1" errorTitle="Input Error" error="Please enter a numeric value between -99999999999999999 and 99999999999999999" sqref="K93">
      <formula1>-99999999999999900</formula1>
      <formula2>99999999999999900</formula2>
    </dataValidation>
    <dataValidation type="decimal" allowBlank="1" showInputMessage="1" showErrorMessage="1" errorTitle="Input Error" error="Please enter a numeric value between -99999999999999999 and 99999999999999999" sqref="L93">
      <formula1>-99999999999999900</formula1>
      <formula2>99999999999999900</formula2>
    </dataValidation>
    <dataValidation type="decimal" allowBlank="1" showInputMessage="1" showErrorMessage="1" errorTitle="Input Error" error="Please enter a numeric value between -99999999999999999 and 99999999999999999" sqref="M93">
      <formula1>-99999999999999900</formula1>
      <formula2>99999999999999900</formula2>
    </dataValidation>
    <dataValidation type="decimal" allowBlank="1" showInputMessage="1" showErrorMessage="1" errorTitle="Input Error" error="Please enter a numeric value between -99999999999999999 and 99999999999999999" sqref="N93">
      <formula1>-99999999999999900</formula1>
      <formula2>99999999999999900</formula2>
    </dataValidation>
    <dataValidation type="decimal" allowBlank="1" showInputMessage="1" showErrorMessage="1" errorTitle="Input Error" error="Please enter a numeric value between -99999999999999999 and 99999999999999999" sqref="O93">
      <formula1>-99999999999999900</formula1>
      <formula2>99999999999999900</formula2>
    </dataValidation>
    <dataValidation type="decimal" allowBlank="1" showInputMessage="1" showErrorMessage="1" errorTitle="Input Error" error="Please enter a numeric value between -99999999999999999 and 99999999999999999" sqref="P93">
      <formula1>-99999999999999900</formula1>
      <formula2>99999999999999900</formula2>
    </dataValidation>
    <dataValidation type="decimal" allowBlank="1" showInputMessage="1" showErrorMessage="1" errorTitle="Input Error" error="Please enter a numeric value between -99999999999999999 and 99999999999999999" sqref="Q93">
      <formula1>-99999999999999900</formula1>
      <formula2>99999999999999900</formula2>
    </dataValidation>
    <dataValidation type="decimal" allowBlank="1" showInputMessage="1" showErrorMessage="1" errorTitle="Input Error" error="Please enter a numeric value between -99999999999999999 and 99999999999999999" sqref="R93">
      <formula1>-99999999999999900</formula1>
      <formula2>99999999999999900</formula2>
    </dataValidation>
    <dataValidation type="decimal" allowBlank="1" showInputMessage="1" showErrorMessage="1" errorTitle="Input Error" error="Please enter a numeric value between -99999999999999999 and 99999999999999999" sqref="S93">
      <formula1>-99999999999999900</formula1>
      <formula2>99999999999999900</formula2>
    </dataValidation>
    <dataValidation type="decimal" allowBlank="1" showInputMessage="1" showErrorMessage="1" errorTitle="Input Error" error="Please enter a numeric value between -99999999999999999 and 99999999999999999" sqref="T93">
      <formula1>-99999999999999900</formula1>
      <formula2>99999999999999900</formula2>
    </dataValidation>
    <dataValidation type="decimal" allowBlank="1" showInputMessage="1" showErrorMessage="1" errorTitle="Input Error" error="Please enter a numeric value between -99999999999999999 and 99999999999999999" sqref="G94">
      <formula1>-99999999999999900</formula1>
      <formula2>99999999999999900</formula2>
    </dataValidation>
    <dataValidation type="decimal" allowBlank="1" showInputMessage="1" showErrorMessage="1" errorTitle="Input Error" error="Please enter a numeric value between -99999999999999999 and 99999999999999999" sqref="H94">
      <formula1>-99999999999999900</formula1>
      <formula2>99999999999999900</formula2>
    </dataValidation>
    <dataValidation type="decimal" allowBlank="1" showInputMessage="1" showErrorMessage="1" errorTitle="Input Error" error="Please enter a numeric value between -99999999999999999 and 99999999999999999" sqref="I94">
      <formula1>-99999999999999900</formula1>
      <formula2>99999999999999900</formula2>
    </dataValidation>
    <dataValidation type="decimal" allowBlank="1" showInputMessage="1" showErrorMessage="1" errorTitle="Input Error" error="Please enter a numeric value between -99999999999999999 and 99999999999999999" sqref="J94">
      <formula1>-99999999999999900</formula1>
      <formula2>99999999999999900</formula2>
    </dataValidation>
    <dataValidation type="decimal" allowBlank="1" showInputMessage="1" showErrorMessage="1" errorTitle="Input Error" error="Please enter a numeric value between -99999999999999999 and 99999999999999999" sqref="K94">
      <formula1>-99999999999999900</formula1>
      <formula2>99999999999999900</formula2>
    </dataValidation>
    <dataValidation type="decimal" allowBlank="1" showInputMessage="1" showErrorMessage="1" errorTitle="Input Error" error="Please enter a numeric value between -99999999999999999 and 99999999999999999" sqref="L94">
      <formula1>-99999999999999900</formula1>
      <formula2>99999999999999900</formula2>
    </dataValidation>
    <dataValidation type="decimal" allowBlank="1" showInputMessage="1" showErrorMessage="1" errorTitle="Input Error" error="Please enter a numeric value between -99999999999999999 and 99999999999999999" sqref="M94">
      <formula1>-99999999999999900</formula1>
      <formula2>99999999999999900</formula2>
    </dataValidation>
    <dataValidation type="decimal" allowBlank="1" showInputMessage="1" showErrorMessage="1" errorTitle="Input Error" error="Please enter a numeric value between -99999999999999999 and 99999999999999999" sqref="N94">
      <formula1>-99999999999999900</formula1>
      <formula2>99999999999999900</formula2>
    </dataValidation>
    <dataValidation type="decimal" allowBlank="1" showInputMessage="1" showErrorMessage="1" errorTitle="Input Error" error="Please enter a numeric value between -99999999999999999 and 99999999999999999" sqref="O94">
      <formula1>-99999999999999900</formula1>
      <formula2>99999999999999900</formula2>
    </dataValidation>
    <dataValidation type="decimal" allowBlank="1" showInputMessage="1" showErrorMessage="1" errorTitle="Input Error" error="Please enter a numeric value between -99999999999999999 and 99999999999999999" sqref="P94">
      <formula1>-99999999999999900</formula1>
      <formula2>99999999999999900</formula2>
    </dataValidation>
    <dataValidation type="decimal" allowBlank="1" showInputMessage="1" showErrorMessage="1" errorTitle="Input Error" error="Please enter a numeric value between -99999999999999999 and 99999999999999999" sqref="Q94">
      <formula1>-99999999999999900</formula1>
      <formula2>99999999999999900</formula2>
    </dataValidation>
    <dataValidation type="decimal" allowBlank="1" showInputMessage="1" showErrorMessage="1" errorTitle="Input Error" error="Please enter a numeric value between -99999999999999999 and 99999999999999999" sqref="R94">
      <formula1>-99999999999999900</formula1>
      <formula2>99999999999999900</formula2>
    </dataValidation>
    <dataValidation type="decimal" allowBlank="1" showInputMessage="1" showErrorMessage="1" errorTitle="Input Error" error="Please enter a numeric value between -99999999999999999 and 99999999999999999" sqref="S94">
      <formula1>-99999999999999900</formula1>
      <formula2>99999999999999900</formula2>
    </dataValidation>
    <dataValidation type="decimal" allowBlank="1" showInputMessage="1" showErrorMessage="1" errorTitle="Input Error" error="Please enter a numeric value between -99999999999999999 and 99999999999999999" sqref="T94">
      <formula1>-99999999999999900</formula1>
      <formula2>99999999999999900</formula2>
    </dataValidation>
    <dataValidation type="decimal" allowBlank="1" showInputMessage="1" showErrorMessage="1" errorTitle="Input Error" error="Please enter a numeric value between -99999999999999999 and 99999999999999999" sqref="G95">
      <formula1>-99999999999999900</formula1>
      <formula2>99999999999999900</formula2>
    </dataValidation>
    <dataValidation type="decimal" allowBlank="1" showInputMessage="1" showErrorMessage="1" errorTitle="Input Error" error="Please enter a numeric value between -99999999999999999 and 99999999999999999" sqref="H95">
      <formula1>-99999999999999900</formula1>
      <formula2>99999999999999900</formula2>
    </dataValidation>
    <dataValidation type="decimal" allowBlank="1" showInputMessage="1" showErrorMessage="1" errorTitle="Input Error" error="Please enter a numeric value between -99999999999999999 and 99999999999999999" sqref="I95">
      <formula1>-99999999999999900</formula1>
      <formula2>99999999999999900</formula2>
    </dataValidation>
    <dataValidation type="decimal" allowBlank="1" showInputMessage="1" showErrorMessage="1" errorTitle="Input Error" error="Please enter a numeric value between -99999999999999999 and 99999999999999999" sqref="J95">
      <formula1>-99999999999999900</formula1>
      <formula2>99999999999999900</formula2>
    </dataValidation>
    <dataValidation type="decimal" allowBlank="1" showInputMessage="1" showErrorMessage="1" errorTitle="Input Error" error="Please enter a numeric value between -99999999999999999 and 99999999999999999" sqref="K95">
      <formula1>-99999999999999900</formula1>
      <formula2>99999999999999900</formula2>
    </dataValidation>
    <dataValidation type="decimal" allowBlank="1" showInputMessage="1" showErrorMessage="1" errorTitle="Input Error" error="Please enter a numeric value between -99999999999999999 and 99999999999999999" sqref="L95">
      <formula1>-99999999999999900</formula1>
      <formula2>99999999999999900</formula2>
    </dataValidation>
    <dataValidation type="decimal" allowBlank="1" showInputMessage="1" showErrorMessage="1" errorTitle="Input Error" error="Please enter a numeric value between -99999999999999999 and 99999999999999999" sqref="M95">
      <formula1>-99999999999999900</formula1>
      <formula2>99999999999999900</formula2>
    </dataValidation>
    <dataValidation type="decimal" allowBlank="1" showInputMessage="1" showErrorMessage="1" errorTitle="Input Error" error="Please enter a numeric value between -99999999999999999 and 99999999999999999" sqref="N95">
      <formula1>-99999999999999900</formula1>
      <formula2>99999999999999900</formula2>
    </dataValidation>
    <dataValidation type="decimal" allowBlank="1" showInputMessage="1" showErrorMessage="1" errorTitle="Input Error" error="Please enter a numeric value between -99999999999999999 and 99999999999999999" sqref="O95">
      <formula1>-99999999999999900</formula1>
      <formula2>99999999999999900</formula2>
    </dataValidation>
    <dataValidation type="decimal" allowBlank="1" showInputMessage="1" showErrorMessage="1" errorTitle="Input Error" error="Please enter a numeric value between -99999999999999999 and 99999999999999999" sqref="P95">
      <formula1>-99999999999999900</formula1>
      <formula2>99999999999999900</formula2>
    </dataValidation>
    <dataValidation type="decimal" allowBlank="1" showInputMessage="1" showErrorMessage="1" errorTitle="Input Error" error="Please enter a numeric value between -99999999999999999 and 99999999999999999" sqref="Q95">
      <formula1>-99999999999999900</formula1>
      <formula2>99999999999999900</formula2>
    </dataValidation>
    <dataValidation type="decimal" allowBlank="1" showInputMessage="1" showErrorMessage="1" errorTitle="Input Error" error="Please enter a numeric value between -99999999999999999 and 99999999999999999" sqref="R95">
      <formula1>-99999999999999900</formula1>
      <formula2>99999999999999900</formula2>
    </dataValidation>
    <dataValidation type="decimal" allowBlank="1" showInputMessage="1" showErrorMessage="1" errorTitle="Input Error" error="Please enter a numeric value between -99999999999999999 and 99999999999999999" sqref="S95">
      <formula1>-99999999999999900</formula1>
      <formula2>99999999999999900</formula2>
    </dataValidation>
    <dataValidation type="decimal" allowBlank="1" showInputMessage="1" showErrorMessage="1" errorTitle="Input Error" error="Please enter a numeric value between -99999999999999999 and 99999999999999999" sqref="T95">
      <formula1>-99999999999999900</formula1>
      <formula2>99999999999999900</formula2>
    </dataValidation>
    <dataValidation type="decimal" allowBlank="1" showInputMessage="1" showErrorMessage="1" errorTitle="Input Error" error="Please enter a numeric value between -99999999999999999 and 99999999999999999" sqref="G96">
      <formula1>-99999999999999900</formula1>
      <formula2>99999999999999900</formula2>
    </dataValidation>
    <dataValidation type="decimal" allowBlank="1" showInputMessage="1" showErrorMessage="1" errorTitle="Input Error" error="Please enter a numeric value between -99999999999999999 and 99999999999999999" sqref="H96">
      <formula1>-99999999999999900</formula1>
      <formula2>99999999999999900</formula2>
    </dataValidation>
    <dataValidation type="decimal" allowBlank="1" showInputMessage="1" showErrorMessage="1" errorTitle="Input Error" error="Please enter a numeric value between -99999999999999999 and 99999999999999999" sqref="I96">
      <formula1>-99999999999999900</formula1>
      <formula2>99999999999999900</formula2>
    </dataValidation>
    <dataValidation type="decimal" allowBlank="1" showInputMessage="1" showErrorMessage="1" errorTitle="Input Error" error="Please enter a numeric value between -99999999999999999 and 99999999999999999" sqref="J96">
      <formula1>-99999999999999900</formula1>
      <formula2>99999999999999900</formula2>
    </dataValidation>
    <dataValidation type="decimal" allowBlank="1" showInputMessage="1" showErrorMessage="1" errorTitle="Input Error" error="Please enter a numeric value between -99999999999999999 and 99999999999999999" sqref="K96">
      <formula1>-99999999999999900</formula1>
      <formula2>99999999999999900</formula2>
    </dataValidation>
    <dataValidation type="decimal" allowBlank="1" showInputMessage="1" showErrorMessage="1" errorTitle="Input Error" error="Please enter a numeric value between -99999999999999999 and 99999999999999999" sqref="L96">
      <formula1>-99999999999999900</formula1>
      <formula2>99999999999999900</formula2>
    </dataValidation>
    <dataValidation type="decimal" allowBlank="1" showInputMessage="1" showErrorMessage="1" errorTitle="Input Error" error="Please enter a numeric value between -99999999999999999 and 99999999999999999" sqref="M96">
      <formula1>-99999999999999900</formula1>
      <formula2>99999999999999900</formula2>
    </dataValidation>
    <dataValidation type="decimal" allowBlank="1" showInputMessage="1" showErrorMessage="1" errorTitle="Input Error" error="Please enter a numeric value between -99999999999999999 and 99999999999999999" sqref="N96">
      <formula1>-99999999999999900</formula1>
      <formula2>99999999999999900</formula2>
    </dataValidation>
    <dataValidation type="decimal" allowBlank="1" showInputMessage="1" showErrorMessage="1" errorTitle="Input Error" error="Please enter a numeric value between -99999999999999999 and 99999999999999999" sqref="O96">
      <formula1>-99999999999999900</formula1>
      <formula2>99999999999999900</formula2>
    </dataValidation>
    <dataValidation type="decimal" allowBlank="1" showInputMessage="1" showErrorMessage="1" errorTitle="Input Error" error="Please enter a numeric value between -99999999999999999 and 99999999999999999" sqref="P96">
      <formula1>-99999999999999900</formula1>
      <formula2>99999999999999900</formula2>
    </dataValidation>
    <dataValidation type="decimal" allowBlank="1" showInputMessage="1" showErrorMessage="1" errorTitle="Input Error" error="Please enter a numeric value between -99999999999999999 and 99999999999999999" sqref="Q96">
      <formula1>-99999999999999900</formula1>
      <formula2>99999999999999900</formula2>
    </dataValidation>
    <dataValidation type="decimal" allowBlank="1" showInputMessage="1" showErrorMessage="1" errorTitle="Input Error" error="Please enter a numeric value between -99999999999999999 and 99999999999999999" sqref="R96">
      <formula1>-99999999999999900</formula1>
      <formula2>99999999999999900</formula2>
    </dataValidation>
    <dataValidation type="decimal" allowBlank="1" showInputMessage="1" showErrorMessage="1" errorTitle="Input Error" error="Please enter a numeric value between -99999999999999999 and 99999999999999999" sqref="S96">
      <formula1>-99999999999999900</formula1>
      <formula2>99999999999999900</formula2>
    </dataValidation>
    <dataValidation type="decimal" allowBlank="1" showInputMessage="1" showErrorMessage="1" errorTitle="Input Error" error="Please enter a numeric value between -99999999999999999 and 99999999999999999" sqref="T96">
      <formula1>-99999999999999900</formula1>
      <formula2>99999999999999900</formula2>
    </dataValidation>
    <dataValidation type="decimal" allowBlank="1" showInputMessage="1" showErrorMessage="1" errorTitle="Input Error" error="Please enter a numeric value between -99999999999999999 and 99999999999999999" sqref="G97">
      <formula1>-99999999999999900</formula1>
      <formula2>99999999999999900</formula2>
    </dataValidation>
    <dataValidation type="decimal" allowBlank="1" showInputMessage="1" showErrorMessage="1" errorTitle="Input Error" error="Please enter a numeric value between -99999999999999999 and 99999999999999999" sqref="H97">
      <formula1>-99999999999999900</formula1>
      <formula2>99999999999999900</formula2>
    </dataValidation>
    <dataValidation type="decimal" allowBlank="1" showInputMessage="1" showErrorMessage="1" errorTitle="Input Error" error="Please enter a numeric value between -99999999999999999 and 99999999999999999" sqref="I97">
      <formula1>-99999999999999900</formula1>
      <formula2>99999999999999900</formula2>
    </dataValidation>
    <dataValidation type="decimal" allowBlank="1" showInputMessage="1" showErrorMessage="1" errorTitle="Input Error" error="Please enter a numeric value between -99999999999999999 and 99999999999999999" sqref="J97">
      <formula1>-99999999999999900</formula1>
      <formula2>99999999999999900</formula2>
    </dataValidation>
    <dataValidation type="decimal" allowBlank="1" showInputMessage="1" showErrorMessage="1" errorTitle="Input Error" error="Please enter a numeric value between -99999999999999999 and 99999999999999999" sqref="K97">
      <formula1>-99999999999999900</formula1>
      <formula2>99999999999999900</formula2>
    </dataValidation>
    <dataValidation type="decimal" allowBlank="1" showInputMessage="1" showErrorMessage="1" errorTitle="Input Error" error="Please enter a numeric value between -99999999999999999 and 99999999999999999" sqref="L97">
      <formula1>-99999999999999900</formula1>
      <formula2>99999999999999900</formula2>
    </dataValidation>
    <dataValidation type="decimal" allowBlank="1" showInputMessage="1" showErrorMessage="1" errorTitle="Input Error" error="Please enter a numeric value between -99999999999999999 and 99999999999999999" sqref="M97">
      <formula1>-99999999999999900</formula1>
      <formula2>99999999999999900</formula2>
    </dataValidation>
    <dataValidation type="decimal" allowBlank="1" showInputMessage="1" showErrorMessage="1" errorTitle="Input Error" error="Please enter a numeric value between -99999999999999999 and 99999999999999999" sqref="N97">
      <formula1>-99999999999999900</formula1>
      <formula2>99999999999999900</formula2>
    </dataValidation>
    <dataValidation type="decimal" allowBlank="1" showInputMessage="1" showErrorMessage="1" errorTitle="Input Error" error="Please enter a numeric value between -99999999999999999 and 99999999999999999" sqref="O97">
      <formula1>-99999999999999900</formula1>
      <formula2>99999999999999900</formula2>
    </dataValidation>
    <dataValidation type="decimal" allowBlank="1" showInputMessage="1" showErrorMessage="1" errorTitle="Input Error" error="Please enter a numeric value between -99999999999999999 and 99999999999999999" sqref="P97">
      <formula1>-99999999999999900</formula1>
      <formula2>99999999999999900</formula2>
    </dataValidation>
    <dataValidation type="decimal" allowBlank="1" showInputMessage="1" showErrorMessage="1" errorTitle="Input Error" error="Please enter a numeric value between -99999999999999999 and 99999999999999999" sqref="Q97">
      <formula1>-99999999999999900</formula1>
      <formula2>99999999999999900</formula2>
    </dataValidation>
    <dataValidation type="decimal" allowBlank="1" showInputMessage="1" showErrorMessage="1" errorTitle="Input Error" error="Please enter a numeric value between -99999999999999999 and 99999999999999999" sqref="R97">
      <formula1>-99999999999999900</formula1>
      <formula2>99999999999999900</formula2>
    </dataValidation>
    <dataValidation type="decimal" allowBlank="1" showInputMessage="1" showErrorMessage="1" errorTitle="Input Error" error="Please enter a numeric value between -99999999999999999 and 99999999999999999" sqref="S97">
      <formula1>-99999999999999900</formula1>
      <formula2>99999999999999900</formula2>
    </dataValidation>
    <dataValidation type="decimal" allowBlank="1" showInputMessage="1" showErrorMessage="1" errorTitle="Input Error" error="Please enter a numeric value between -99999999999999999 and 99999999999999999" sqref="T97">
      <formula1>-99999999999999900</formula1>
      <formula2>99999999999999900</formula2>
    </dataValidation>
    <dataValidation type="decimal" allowBlank="1" showInputMessage="1" showErrorMessage="1" errorTitle="Input Error" error="Please enter a numeric value between -99999999999999999 and 99999999999999999" sqref="G98">
      <formula1>-99999999999999900</formula1>
      <formula2>99999999999999900</formula2>
    </dataValidation>
    <dataValidation type="decimal" allowBlank="1" showInputMessage="1" showErrorMessage="1" errorTitle="Input Error" error="Please enter a numeric value between -99999999999999999 and 99999999999999999" sqref="H98">
      <formula1>-99999999999999900</formula1>
      <formula2>99999999999999900</formula2>
    </dataValidation>
    <dataValidation type="decimal" allowBlank="1" showInputMessage="1" showErrorMessage="1" errorTitle="Input Error" error="Please enter a numeric value between -99999999999999999 and 99999999999999999" sqref="I98">
      <formula1>-99999999999999900</formula1>
      <formula2>99999999999999900</formula2>
    </dataValidation>
    <dataValidation type="decimal" allowBlank="1" showInputMessage="1" showErrorMessage="1" errorTitle="Input Error" error="Please enter a numeric value between -99999999999999999 and 99999999999999999" sqref="J98">
      <formula1>-99999999999999900</formula1>
      <formula2>99999999999999900</formula2>
    </dataValidation>
    <dataValidation type="decimal" allowBlank="1" showInputMessage="1" showErrorMessage="1" errorTitle="Input Error" error="Please enter a numeric value between -99999999999999999 and 99999999999999999" sqref="K98">
      <formula1>-99999999999999900</formula1>
      <formula2>99999999999999900</formula2>
    </dataValidation>
    <dataValidation type="decimal" allowBlank="1" showInputMessage="1" showErrorMessage="1" errorTitle="Input Error" error="Please enter a numeric value between -99999999999999999 and 99999999999999999" sqref="L98">
      <formula1>-99999999999999900</formula1>
      <formula2>99999999999999900</formula2>
    </dataValidation>
    <dataValidation type="decimal" allowBlank="1" showInputMessage="1" showErrorMessage="1" errorTitle="Input Error" error="Please enter a numeric value between -99999999999999999 and 99999999999999999" sqref="M98">
      <formula1>-99999999999999900</formula1>
      <formula2>99999999999999900</formula2>
    </dataValidation>
    <dataValidation type="decimal" allowBlank="1" showInputMessage="1" showErrorMessage="1" errorTitle="Input Error" error="Please enter a numeric value between -99999999999999999 and 99999999999999999" sqref="N98">
      <formula1>-99999999999999900</formula1>
      <formula2>99999999999999900</formula2>
    </dataValidation>
    <dataValidation type="decimal" allowBlank="1" showInputMessage="1" showErrorMessage="1" errorTitle="Input Error" error="Please enter a numeric value between -99999999999999999 and 99999999999999999" sqref="O98">
      <formula1>-99999999999999900</formula1>
      <formula2>99999999999999900</formula2>
    </dataValidation>
    <dataValidation type="decimal" allowBlank="1" showInputMessage="1" showErrorMessage="1" errorTitle="Input Error" error="Please enter a numeric value between -99999999999999999 and 99999999999999999" sqref="P98">
      <formula1>-99999999999999900</formula1>
      <formula2>99999999999999900</formula2>
    </dataValidation>
    <dataValidation type="decimal" allowBlank="1" showInputMessage="1" showErrorMessage="1" errorTitle="Input Error" error="Please enter a numeric value between -99999999999999999 and 99999999999999999" sqref="Q98">
      <formula1>-99999999999999900</formula1>
      <formula2>99999999999999900</formula2>
    </dataValidation>
    <dataValidation type="decimal" allowBlank="1" showInputMessage="1" showErrorMessage="1" errorTitle="Input Error" error="Please enter a numeric value between -99999999999999999 and 99999999999999999" sqref="R98">
      <formula1>-99999999999999900</formula1>
      <formula2>99999999999999900</formula2>
    </dataValidation>
    <dataValidation type="decimal" allowBlank="1" showInputMessage="1" showErrorMessage="1" errorTitle="Input Error" error="Please enter a numeric value between -99999999999999999 and 99999999999999999" sqref="S98">
      <formula1>-99999999999999900</formula1>
      <formula2>99999999999999900</formula2>
    </dataValidation>
    <dataValidation type="decimal" allowBlank="1" showInputMessage="1" showErrorMessage="1" errorTitle="Input Error" error="Please enter a numeric value between -99999999999999999 and 99999999999999999" sqref="T98">
      <formula1>-99999999999999900</formula1>
      <formula2>99999999999999900</formula2>
    </dataValidation>
  </dataValidations>
  <hyperlinks>
    <hyperlink ref="G4" tooltip="Click here to Change Currency" display="Change Currency"/>
    <hyperlink ref="H4" tooltip="Click here to add New Sheet" display="Add New Sheet"/>
    <hyperlink ref="I4" tooltip="Click here to Delete Current Sheet" display="Delete Current Sheet"/>
  </hyperlinks>
  <pageMargins left="0.75" right="0.75" top="1" bottom="1" header="0.5" footer="0.5"/>
  <headerFooter alignWithMargins="0"/>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W110"/>
  <sheetViews>
    <sheetView showGridLines="0" topLeftCell="D1" workbookViewId="0">
      <selection activeCell="G107" sqref="G107"/>
    </sheetView>
  </sheetViews>
  <sheetFormatPr defaultRowHeight="15"/>
  <cols>
    <col min="1" max="3" width="9.140625" hidden="1" customWidth="1"/>
  </cols>
  <sheetData>
    <row r="1" spans="1:22">
      <c r="A1" s="9" t="s">
        <v>1</v>
      </c>
    </row>
    <row r="10" spans="1:22">
      <c r="A10" s="42"/>
      <c r="B10" s="42"/>
      <c r="C10" s="42" t="s">
        <v>2</v>
      </c>
      <c r="D10" s="42"/>
      <c r="E10" s="42"/>
      <c r="F10" s="42"/>
      <c r="G10" s="42"/>
      <c r="H10" s="42"/>
      <c r="I10" s="42"/>
      <c r="J10" s="42"/>
      <c r="K10" s="42"/>
      <c r="L10" s="42"/>
      <c r="M10" s="42"/>
      <c r="N10" s="42"/>
      <c r="O10" s="42"/>
      <c r="P10" s="42"/>
      <c r="Q10" s="42"/>
      <c r="R10" s="42"/>
      <c r="S10" s="42"/>
      <c r="T10" s="42"/>
      <c r="U10" s="42"/>
      <c r="V10" s="42"/>
    </row>
    <row r="11" spans="1:22">
      <c r="A11" s="42"/>
      <c r="B11" s="42"/>
      <c r="C11" s="42"/>
      <c r="D11" s="42"/>
      <c r="E11" s="42"/>
      <c r="F11" s="42"/>
      <c r="G11" s="42"/>
      <c r="H11" s="42"/>
      <c r="I11" s="42"/>
      <c r="J11" s="42"/>
      <c r="K11" s="42"/>
      <c r="L11" s="42"/>
      <c r="M11" s="42"/>
      <c r="N11" s="42"/>
      <c r="O11" s="42"/>
      <c r="P11" s="42"/>
      <c r="Q11" s="42"/>
      <c r="R11" s="42"/>
      <c r="S11" s="42"/>
      <c r="T11" s="42"/>
      <c r="U11" s="42"/>
      <c r="V11" s="42"/>
    </row>
    <row r="12" spans="1:22">
      <c r="A12" s="42"/>
      <c r="B12" s="42"/>
      <c r="C12" s="42"/>
      <c r="D12" s="42"/>
      <c r="E12" s="42"/>
      <c r="F12" s="42"/>
      <c r="G12" s="42"/>
      <c r="H12" s="42"/>
      <c r="I12" s="42"/>
      <c r="J12" s="42"/>
      <c r="K12" s="42"/>
      <c r="L12" s="42"/>
      <c r="M12" s="42"/>
      <c r="N12" s="42"/>
      <c r="O12" s="42"/>
      <c r="P12" s="42"/>
      <c r="Q12" s="42"/>
      <c r="R12" s="42"/>
      <c r="S12" s="42"/>
      <c r="T12" s="42"/>
      <c r="U12" s="42"/>
      <c r="V12" s="42"/>
    </row>
    <row r="13" spans="1:22">
      <c r="A13" s="42"/>
      <c r="B13" s="42"/>
      <c r="C13" s="42" t="s">
        <v>413</v>
      </c>
      <c r="D13" s="42" t="s">
        <v>418</v>
      </c>
      <c r="E13" s="42" t="s">
        <v>418</v>
      </c>
      <c r="F13" s="42" t="s">
        <v>418</v>
      </c>
      <c r="G13" s="42"/>
      <c r="H13" s="42"/>
      <c r="I13" s="42"/>
      <c r="J13" s="42"/>
      <c r="K13" s="42"/>
      <c r="L13" s="42"/>
      <c r="M13" s="42"/>
      <c r="N13" s="42"/>
      <c r="O13" s="42"/>
      <c r="P13" s="42"/>
      <c r="Q13" s="42"/>
      <c r="R13" s="42"/>
      <c r="S13" s="42"/>
      <c r="T13" s="42"/>
      <c r="U13" s="42" t="s">
        <v>412</v>
      </c>
      <c r="V13" s="42" t="s">
        <v>414</v>
      </c>
    </row>
    <row r="14" spans="1:22">
      <c r="A14" s="42"/>
      <c r="B14" s="42"/>
      <c r="C14" s="42" t="s">
        <v>412</v>
      </c>
      <c r="V14" s="42"/>
    </row>
    <row r="15" spans="1:22">
      <c r="A15" s="42"/>
      <c r="B15" s="42"/>
      <c r="C15" s="42"/>
      <c r="D15" s="12"/>
      <c r="E15" s="12"/>
      <c r="F15" s="12"/>
      <c r="G15" s="10">
        <f>'IRS_DGA (Leading)'!G15</f>
        <v>0</v>
      </c>
      <c r="H15" s="10">
        <f>'IRS_DGA (Leading)'!H15</f>
        <v>0</v>
      </c>
      <c r="I15" s="10">
        <f>'IRS_DGA (Leading)'!I15</f>
        <v>0</v>
      </c>
      <c r="J15" s="10">
        <f>'IRS_DGA (Leading)'!J15</f>
        <v>0</v>
      </c>
      <c r="K15" s="10">
        <f>'IRS_DGA (Leading)'!K15</f>
        <v>0</v>
      </c>
      <c r="L15" s="10">
        <f>'IRS_DGA (Leading)'!L15</f>
        <v>0</v>
      </c>
      <c r="M15" s="10">
        <f>'IRS_DGA (Leading)'!M15</f>
        <v>0</v>
      </c>
      <c r="N15" s="10">
        <f>'IRS_DGA (Leading)'!N15</f>
        <v>0</v>
      </c>
      <c r="O15" s="10">
        <f>'IRS_DGA (Leading)'!O15</f>
        <v>0</v>
      </c>
      <c r="P15" s="10">
        <f>'IRS_DGA (Leading)'!P15</f>
        <v>0</v>
      </c>
      <c r="Q15" s="10">
        <f>'IRS_DGA (Leading)'!Q15</f>
        <v>0</v>
      </c>
      <c r="R15" s="10">
        <f>'IRS_DGA (Leading)'!R15</f>
        <v>0</v>
      </c>
      <c r="S15" s="10">
        <f>'IRS_DGA (Leading)'!S15</f>
        <v>0</v>
      </c>
      <c r="T15" s="10">
        <f>'IRS_DGA (Leading)'!T15</f>
        <v>0</v>
      </c>
      <c r="V15" s="42"/>
    </row>
    <row r="16" spans="1:22">
      <c r="A16" s="42"/>
      <c r="B16" s="42"/>
      <c r="C16" s="42"/>
      <c r="D16" s="12"/>
      <c r="E16" s="12"/>
      <c r="F16" s="12"/>
      <c r="G16" s="10">
        <f>'IRS_DGA (Leading)'!G16</f>
        <v>0</v>
      </c>
      <c r="H16" s="10">
        <f>'IRS_DGA (Leading)'!H16</f>
        <v>0</v>
      </c>
      <c r="I16" s="10">
        <f>'IRS_DGA (Leading)'!I16</f>
        <v>0</v>
      </c>
      <c r="J16" s="10">
        <f>'IRS_DGA (Leading)'!J16</f>
        <v>0</v>
      </c>
      <c r="K16" s="10">
        <f>'IRS_DGA (Leading)'!K16</f>
        <v>0</v>
      </c>
      <c r="L16" s="10">
        <f>'IRS_DGA (Leading)'!L16</f>
        <v>0</v>
      </c>
      <c r="M16" s="10">
        <f>'IRS_DGA (Leading)'!M16</f>
        <v>0</v>
      </c>
      <c r="N16" s="10">
        <f>'IRS_DGA (Leading)'!N16</f>
        <v>0</v>
      </c>
      <c r="O16" s="10">
        <f>'IRS_DGA (Leading)'!O16</f>
        <v>0</v>
      </c>
      <c r="P16" s="10">
        <f>'IRS_DGA (Leading)'!P16</f>
        <v>0</v>
      </c>
      <c r="Q16" s="10">
        <f>'IRS_DGA (Leading)'!Q16</f>
        <v>0</v>
      </c>
      <c r="R16" s="10">
        <f>'IRS_DGA (Leading)'!R16</f>
        <v>0</v>
      </c>
      <c r="S16" s="10">
        <f>'IRS_DGA (Leading)'!S16</f>
        <v>0</v>
      </c>
      <c r="T16" s="10">
        <f>'IRS_DGA (Leading)'!T16</f>
        <v>0</v>
      </c>
      <c r="V16" s="42"/>
    </row>
    <row r="17" spans="1:22">
      <c r="A17" s="42"/>
      <c r="B17" s="42"/>
      <c r="C17" s="42"/>
      <c r="D17" s="12"/>
      <c r="E17" s="12"/>
      <c r="F17" s="12"/>
      <c r="G17" s="10">
        <f>'IRS_DGA (Leading)'!G17</f>
        <v>0</v>
      </c>
      <c r="H17" s="10">
        <f>'IRS_DGA (Leading)'!H17</f>
        <v>0</v>
      </c>
      <c r="I17" s="10">
        <f>'IRS_DGA (Leading)'!I17</f>
        <v>0</v>
      </c>
      <c r="J17" s="10">
        <f>'IRS_DGA (Leading)'!J17</f>
        <v>0</v>
      </c>
      <c r="K17" s="10">
        <f>'IRS_DGA (Leading)'!K17</f>
        <v>0</v>
      </c>
      <c r="L17" s="10">
        <f>'IRS_DGA (Leading)'!L17</f>
        <v>0</v>
      </c>
      <c r="M17" s="10">
        <f>'IRS_DGA (Leading)'!M17</f>
        <v>0</v>
      </c>
      <c r="N17" s="10">
        <f>'IRS_DGA (Leading)'!N17</f>
        <v>0</v>
      </c>
      <c r="O17" s="10">
        <f>'IRS_DGA (Leading)'!O17</f>
        <v>0</v>
      </c>
      <c r="P17" s="10">
        <f>'IRS_DGA (Leading)'!P17</f>
        <v>0</v>
      </c>
      <c r="Q17" s="10">
        <f>'IRS_DGA (Leading)'!Q17</f>
        <v>0</v>
      </c>
      <c r="R17" s="10">
        <f>'IRS_DGA (Leading)'!R17</f>
        <v>0</v>
      </c>
      <c r="S17" s="10">
        <f>'IRS_DGA (Leading)'!S17</f>
        <v>0</v>
      </c>
      <c r="T17" s="10">
        <f>'IRS_DGA (Leading)'!T17</f>
        <v>0</v>
      </c>
      <c r="V17" s="42"/>
    </row>
    <row r="18" spans="1:22">
      <c r="A18" s="42"/>
      <c r="B18" s="42"/>
      <c r="C18" s="42"/>
      <c r="D18" s="12"/>
      <c r="E18" s="12"/>
      <c r="F18" s="12"/>
      <c r="G18" s="10">
        <f>'IRS_DGA (Leading)'!G18</f>
        <v>0</v>
      </c>
      <c r="H18" s="10">
        <f>'IRS_DGA (Leading)'!H18</f>
        <v>0</v>
      </c>
      <c r="I18" s="10">
        <f>'IRS_DGA (Leading)'!I18</f>
        <v>0</v>
      </c>
      <c r="J18" s="10">
        <f>'IRS_DGA (Leading)'!J18</f>
        <v>0</v>
      </c>
      <c r="K18" s="10">
        <f>'IRS_DGA (Leading)'!K18</f>
        <v>0</v>
      </c>
      <c r="L18" s="10">
        <f>'IRS_DGA (Leading)'!L18</f>
        <v>0</v>
      </c>
      <c r="M18" s="10">
        <f>'IRS_DGA (Leading)'!M18</f>
        <v>0</v>
      </c>
      <c r="N18" s="10">
        <f>'IRS_DGA (Leading)'!N18</f>
        <v>0</v>
      </c>
      <c r="O18" s="10">
        <f>'IRS_DGA (Leading)'!O18</f>
        <v>0</v>
      </c>
      <c r="P18" s="10">
        <f>'IRS_DGA (Leading)'!P18</f>
        <v>0</v>
      </c>
      <c r="Q18" s="10">
        <f>'IRS_DGA (Leading)'!Q18</f>
        <v>0</v>
      </c>
      <c r="R18" s="10">
        <f>'IRS_DGA (Leading)'!R18</f>
        <v>0</v>
      </c>
      <c r="S18" s="10">
        <f>'IRS_DGA (Leading)'!S18</f>
        <v>0</v>
      </c>
      <c r="T18" s="10">
        <f>'IRS_DGA (Leading)'!T18</f>
        <v>0</v>
      </c>
      <c r="V18" s="42"/>
    </row>
    <row r="19" spans="1:22">
      <c r="A19" s="42"/>
      <c r="B19" s="42"/>
      <c r="C19" s="42"/>
      <c r="D19" s="12"/>
      <c r="E19" s="12"/>
      <c r="F19" s="12"/>
      <c r="G19" s="10">
        <f>'IRS_DGA (Leading)'!G19</f>
        <v>0</v>
      </c>
      <c r="H19" s="10">
        <f>'IRS_DGA (Leading)'!H19</f>
        <v>0</v>
      </c>
      <c r="I19" s="10">
        <f>'IRS_DGA (Leading)'!I19</f>
        <v>0</v>
      </c>
      <c r="J19" s="10">
        <f>'IRS_DGA (Leading)'!J19</f>
        <v>0</v>
      </c>
      <c r="K19" s="10">
        <f>'IRS_DGA (Leading)'!K19</f>
        <v>0</v>
      </c>
      <c r="L19" s="10">
        <f>'IRS_DGA (Leading)'!L19</f>
        <v>0</v>
      </c>
      <c r="M19" s="10">
        <f>'IRS_DGA (Leading)'!M19</f>
        <v>0</v>
      </c>
      <c r="N19" s="10">
        <f>'IRS_DGA (Leading)'!N19</f>
        <v>0</v>
      </c>
      <c r="O19" s="10">
        <f>'IRS_DGA (Leading)'!O19</f>
        <v>0</v>
      </c>
      <c r="P19" s="10">
        <f>'IRS_DGA (Leading)'!P19</f>
        <v>0</v>
      </c>
      <c r="Q19" s="10">
        <f>'IRS_DGA (Leading)'!Q19</f>
        <v>0</v>
      </c>
      <c r="R19" s="10">
        <f>'IRS_DGA (Leading)'!R19</f>
        <v>0</v>
      </c>
      <c r="S19" s="10">
        <f>'IRS_DGA (Leading)'!S19</f>
        <v>0</v>
      </c>
      <c r="T19" s="10">
        <f>'IRS_DGA (Leading)'!T19</f>
        <v>0</v>
      </c>
      <c r="V19" s="42"/>
    </row>
    <row r="20" spans="1:22">
      <c r="A20" s="42"/>
      <c r="B20" s="42"/>
      <c r="C20" s="42"/>
      <c r="D20" s="12"/>
      <c r="E20" s="12"/>
      <c r="F20" s="12"/>
      <c r="G20" s="10">
        <f>'IRS_DGA (Leading)'!G20</f>
        <v>0</v>
      </c>
      <c r="H20" s="10">
        <f>'IRS_DGA (Leading)'!H20</f>
        <v>0</v>
      </c>
      <c r="I20" s="10">
        <f>'IRS_DGA (Leading)'!I20</f>
        <v>0</v>
      </c>
      <c r="J20" s="10">
        <f>'IRS_DGA (Leading)'!J20</f>
        <v>0</v>
      </c>
      <c r="K20" s="10">
        <f>'IRS_DGA (Leading)'!K20</f>
        <v>0</v>
      </c>
      <c r="L20" s="10">
        <f>'IRS_DGA (Leading)'!L20</f>
        <v>0</v>
      </c>
      <c r="M20" s="10">
        <f>'IRS_DGA (Leading)'!M20</f>
        <v>0</v>
      </c>
      <c r="N20" s="10">
        <f>'IRS_DGA (Leading)'!N20</f>
        <v>0</v>
      </c>
      <c r="O20" s="10">
        <f>'IRS_DGA (Leading)'!O20</f>
        <v>0</v>
      </c>
      <c r="P20" s="10">
        <f>'IRS_DGA (Leading)'!P20</f>
        <v>0</v>
      </c>
      <c r="Q20" s="10">
        <f>'IRS_DGA (Leading)'!Q20</f>
        <v>0</v>
      </c>
      <c r="R20" s="10">
        <f>'IRS_DGA (Leading)'!R20</f>
        <v>0</v>
      </c>
      <c r="S20" s="10">
        <f>'IRS_DGA (Leading)'!S20</f>
        <v>0</v>
      </c>
      <c r="T20" s="10">
        <f>'IRS_DGA (Leading)'!T20</f>
        <v>0</v>
      </c>
      <c r="V20" s="42"/>
    </row>
    <row r="21" spans="1:22">
      <c r="A21" s="42"/>
      <c r="B21" s="42"/>
      <c r="C21" s="42"/>
      <c r="D21" s="12"/>
      <c r="E21" s="12"/>
      <c r="F21" s="12"/>
      <c r="G21" s="10">
        <f>'IRS_DGA (Leading)'!G21</f>
        <v>0</v>
      </c>
      <c r="H21" s="10">
        <f>'IRS_DGA (Leading)'!H21</f>
        <v>0</v>
      </c>
      <c r="I21" s="10">
        <f>'IRS_DGA (Leading)'!I21</f>
        <v>0</v>
      </c>
      <c r="J21" s="10">
        <f>'IRS_DGA (Leading)'!J21</f>
        <v>0</v>
      </c>
      <c r="K21" s="10">
        <f>'IRS_DGA (Leading)'!K21</f>
        <v>0</v>
      </c>
      <c r="L21" s="10">
        <f>'IRS_DGA (Leading)'!L21</f>
        <v>0</v>
      </c>
      <c r="M21" s="10">
        <f>'IRS_DGA (Leading)'!M21</f>
        <v>0</v>
      </c>
      <c r="N21" s="10">
        <f>'IRS_DGA (Leading)'!N21</f>
        <v>0</v>
      </c>
      <c r="O21" s="10">
        <f>'IRS_DGA (Leading)'!O21</f>
        <v>0</v>
      </c>
      <c r="P21" s="10">
        <f>'IRS_DGA (Leading)'!P21</f>
        <v>0</v>
      </c>
      <c r="Q21" s="10">
        <f>'IRS_DGA (Leading)'!Q21</f>
        <v>0</v>
      </c>
      <c r="R21" s="10">
        <f>'IRS_DGA (Leading)'!R21</f>
        <v>0</v>
      </c>
      <c r="S21" s="10">
        <f>'IRS_DGA (Leading)'!S21</f>
        <v>0</v>
      </c>
      <c r="T21" s="10">
        <f>'IRS_DGA (Leading)'!T21</f>
        <v>0</v>
      </c>
      <c r="V21" s="42"/>
    </row>
    <row r="22" spans="1:22">
      <c r="A22" s="42"/>
      <c r="B22" s="42"/>
      <c r="C22" s="42"/>
      <c r="D22" s="12"/>
      <c r="E22" s="12"/>
      <c r="F22" s="12"/>
      <c r="G22" s="10">
        <f>'IRS_DGA (Leading)'!G22</f>
        <v>0</v>
      </c>
      <c r="H22" s="10">
        <f>'IRS_DGA (Leading)'!H22</f>
        <v>0</v>
      </c>
      <c r="I22" s="10">
        <f>'IRS_DGA (Leading)'!I22</f>
        <v>0</v>
      </c>
      <c r="J22" s="10">
        <f>'IRS_DGA (Leading)'!J22</f>
        <v>0</v>
      </c>
      <c r="K22" s="10">
        <f>'IRS_DGA (Leading)'!K22</f>
        <v>0</v>
      </c>
      <c r="L22" s="10">
        <f>'IRS_DGA (Leading)'!L22</f>
        <v>0</v>
      </c>
      <c r="M22" s="10">
        <f>'IRS_DGA (Leading)'!M22</f>
        <v>0</v>
      </c>
      <c r="N22" s="10">
        <f>'IRS_DGA (Leading)'!N22</f>
        <v>0</v>
      </c>
      <c r="O22" s="10">
        <f>'IRS_DGA (Leading)'!O22</f>
        <v>0</v>
      </c>
      <c r="P22" s="10">
        <f>'IRS_DGA (Leading)'!P22</f>
        <v>0</v>
      </c>
      <c r="Q22" s="10">
        <f>'IRS_DGA (Leading)'!Q22</f>
        <v>0</v>
      </c>
      <c r="R22" s="10">
        <f>'IRS_DGA (Leading)'!R22</f>
        <v>0</v>
      </c>
      <c r="S22" s="10">
        <f>'IRS_DGA (Leading)'!S22</f>
        <v>0</v>
      </c>
      <c r="T22" s="10">
        <f>'IRS_DGA (Leading)'!T22</f>
        <v>0</v>
      </c>
      <c r="V22" s="42"/>
    </row>
    <row r="23" spans="1:22">
      <c r="A23" s="42"/>
      <c r="B23" s="42"/>
      <c r="C23" s="42"/>
      <c r="D23" s="12"/>
      <c r="E23" s="12"/>
      <c r="F23" s="12"/>
      <c r="G23" s="10">
        <f>'IRS_DGA (Leading)'!G23</f>
        <v>0</v>
      </c>
      <c r="H23" s="10">
        <f>'IRS_DGA (Leading)'!H23</f>
        <v>0</v>
      </c>
      <c r="I23" s="10">
        <f>'IRS_DGA (Leading)'!I23</f>
        <v>0</v>
      </c>
      <c r="J23" s="10">
        <f>'IRS_DGA (Leading)'!J23</f>
        <v>0</v>
      </c>
      <c r="K23" s="10">
        <f>'IRS_DGA (Leading)'!K23</f>
        <v>0</v>
      </c>
      <c r="L23" s="10">
        <f>'IRS_DGA (Leading)'!L23</f>
        <v>0</v>
      </c>
      <c r="M23" s="10">
        <f>'IRS_DGA (Leading)'!M23</f>
        <v>0</v>
      </c>
      <c r="N23" s="10">
        <f>'IRS_DGA (Leading)'!N23</f>
        <v>0</v>
      </c>
      <c r="O23" s="10">
        <f>'IRS_DGA (Leading)'!O23</f>
        <v>0</v>
      </c>
      <c r="P23" s="10">
        <f>'IRS_DGA (Leading)'!P23</f>
        <v>0</v>
      </c>
      <c r="Q23" s="10">
        <f>'IRS_DGA (Leading)'!Q23</f>
        <v>0</v>
      </c>
      <c r="R23" s="10">
        <f>'IRS_DGA (Leading)'!R23</f>
        <v>0</v>
      </c>
      <c r="S23" s="10">
        <f>'IRS_DGA (Leading)'!S23</f>
        <v>0</v>
      </c>
      <c r="T23" s="10">
        <f>'IRS_DGA (Leading)'!T23</f>
        <v>0</v>
      </c>
      <c r="V23" s="42"/>
    </row>
    <row r="24" spans="1:22">
      <c r="A24" s="42"/>
      <c r="B24" s="42"/>
      <c r="C24" s="42"/>
      <c r="D24" s="12"/>
      <c r="E24" s="12"/>
      <c r="F24" s="12"/>
      <c r="G24" s="10">
        <f>'IRS_DGA (Leading)'!G24</f>
        <v>0</v>
      </c>
      <c r="H24" s="10">
        <f>'IRS_DGA (Leading)'!H24</f>
        <v>0</v>
      </c>
      <c r="I24" s="10">
        <f>'IRS_DGA (Leading)'!I24</f>
        <v>0</v>
      </c>
      <c r="J24" s="10">
        <f>'IRS_DGA (Leading)'!J24</f>
        <v>0</v>
      </c>
      <c r="K24" s="10">
        <f>'IRS_DGA (Leading)'!K24</f>
        <v>0</v>
      </c>
      <c r="L24" s="10">
        <f>'IRS_DGA (Leading)'!L24</f>
        <v>0</v>
      </c>
      <c r="M24" s="10">
        <f>'IRS_DGA (Leading)'!M24</f>
        <v>0</v>
      </c>
      <c r="N24" s="10">
        <f>'IRS_DGA (Leading)'!N24</f>
        <v>0</v>
      </c>
      <c r="O24" s="10">
        <f>'IRS_DGA (Leading)'!O24</f>
        <v>0</v>
      </c>
      <c r="P24" s="10">
        <f>'IRS_DGA (Leading)'!P24</f>
        <v>0</v>
      </c>
      <c r="Q24" s="10">
        <f>'IRS_DGA (Leading)'!Q24</f>
        <v>0</v>
      </c>
      <c r="R24" s="10">
        <f>'IRS_DGA (Leading)'!R24</f>
        <v>0</v>
      </c>
      <c r="S24" s="10">
        <f>'IRS_DGA (Leading)'!S24</f>
        <v>0</v>
      </c>
      <c r="T24" s="10">
        <f>'IRS_DGA (Leading)'!T24</f>
        <v>0</v>
      </c>
      <c r="V24" s="42"/>
    </row>
    <row r="25" spans="1:22">
      <c r="A25" s="42"/>
      <c r="B25" s="42"/>
      <c r="C25" s="42"/>
      <c r="D25" s="12"/>
      <c r="E25" s="12"/>
      <c r="F25" s="12"/>
      <c r="G25" s="10">
        <f>'IRS_DGA (Leading)'!G25</f>
        <v>0</v>
      </c>
      <c r="H25" s="10">
        <f>'IRS_DGA (Leading)'!H25</f>
        <v>0</v>
      </c>
      <c r="I25" s="10">
        <f>'IRS_DGA (Leading)'!I25</f>
        <v>0</v>
      </c>
      <c r="J25" s="10">
        <f>'IRS_DGA (Leading)'!J25</f>
        <v>0</v>
      </c>
      <c r="K25" s="10">
        <f>'IRS_DGA (Leading)'!K25</f>
        <v>0</v>
      </c>
      <c r="L25" s="10">
        <f>'IRS_DGA (Leading)'!L25</f>
        <v>0</v>
      </c>
      <c r="M25" s="10">
        <f>'IRS_DGA (Leading)'!M25</f>
        <v>0</v>
      </c>
      <c r="N25" s="10">
        <f>'IRS_DGA (Leading)'!N25</f>
        <v>0</v>
      </c>
      <c r="O25" s="10">
        <f>'IRS_DGA (Leading)'!O25</f>
        <v>0</v>
      </c>
      <c r="P25" s="10">
        <f>'IRS_DGA (Leading)'!P25</f>
        <v>0</v>
      </c>
      <c r="Q25" s="10">
        <f>'IRS_DGA (Leading)'!Q25</f>
        <v>0</v>
      </c>
      <c r="R25" s="10">
        <f>'IRS_DGA (Leading)'!R25</f>
        <v>0</v>
      </c>
      <c r="S25" s="10">
        <f>'IRS_DGA (Leading)'!S25</f>
        <v>0</v>
      </c>
      <c r="T25" s="10">
        <f>'IRS_DGA (Leading)'!T25</f>
        <v>0</v>
      </c>
      <c r="V25" s="42"/>
    </row>
    <row r="26" spans="1:22">
      <c r="A26" s="42"/>
      <c r="B26" s="42"/>
      <c r="C26" s="42"/>
      <c r="D26" s="12"/>
      <c r="E26" s="12"/>
      <c r="F26" s="12"/>
      <c r="G26" s="10">
        <f>'IRS_DGA (Leading)'!G26</f>
        <v>0</v>
      </c>
      <c r="H26" s="10">
        <f>'IRS_DGA (Leading)'!H26</f>
        <v>0</v>
      </c>
      <c r="I26" s="10">
        <f>'IRS_DGA (Leading)'!I26</f>
        <v>0</v>
      </c>
      <c r="J26" s="10">
        <f>'IRS_DGA (Leading)'!J26</f>
        <v>0</v>
      </c>
      <c r="K26" s="10">
        <f>'IRS_DGA (Leading)'!K26</f>
        <v>0</v>
      </c>
      <c r="L26" s="10">
        <f>'IRS_DGA (Leading)'!L26</f>
        <v>0</v>
      </c>
      <c r="M26" s="10">
        <f>'IRS_DGA (Leading)'!M26</f>
        <v>0</v>
      </c>
      <c r="N26" s="10">
        <f>'IRS_DGA (Leading)'!N26</f>
        <v>0</v>
      </c>
      <c r="O26" s="10">
        <f>'IRS_DGA (Leading)'!O26</f>
        <v>0</v>
      </c>
      <c r="P26" s="10">
        <f>'IRS_DGA (Leading)'!P26</f>
        <v>0</v>
      </c>
      <c r="Q26" s="10">
        <f>'IRS_DGA (Leading)'!Q26</f>
        <v>0</v>
      </c>
      <c r="R26" s="10">
        <f>'IRS_DGA (Leading)'!R26</f>
        <v>0</v>
      </c>
      <c r="S26" s="10">
        <f>'IRS_DGA (Leading)'!S26</f>
        <v>0</v>
      </c>
      <c r="T26" s="10">
        <f>'IRS_DGA (Leading)'!T26</f>
        <v>0</v>
      </c>
      <c r="V26" s="42"/>
    </row>
    <row r="27" spans="1:22">
      <c r="A27" s="42"/>
      <c r="B27" s="42"/>
      <c r="C27" s="42"/>
      <c r="D27" s="12"/>
      <c r="E27" s="12"/>
      <c r="F27" s="12"/>
      <c r="G27" s="10">
        <f>'IRS_DGA (Leading)'!G27</f>
        <v>0</v>
      </c>
      <c r="H27" s="10">
        <f>'IRS_DGA (Leading)'!H27</f>
        <v>0</v>
      </c>
      <c r="I27" s="10">
        <f>'IRS_DGA (Leading)'!I27</f>
        <v>0</v>
      </c>
      <c r="J27" s="10">
        <f>'IRS_DGA (Leading)'!J27</f>
        <v>0</v>
      </c>
      <c r="K27" s="10">
        <f>'IRS_DGA (Leading)'!K27</f>
        <v>0</v>
      </c>
      <c r="L27" s="10">
        <f>'IRS_DGA (Leading)'!L27</f>
        <v>0</v>
      </c>
      <c r="M27" s="10">
        <f>'IRS_DGA (Leading)'!M27</f>
        <v>0</v>
      </c>
      <c r="N27" s="10">
        <f>'IRS_DGA (Leading)'!N27</f>
        <v>0</v>
      </c>
      <c r="O27" s="10">
        <f>'IRS_DGA (Leading)'!O27</f>
        <v>0</v>
      </c>
      <c r="P27" s="10">
        <f>'IRS_DGA (Leading)'!P27</f>
        <v>0</v>
      </c>
      <c r="Q27" s="10">
        <f>'IRS_DGA (Leading)'!Q27</f>
        <v>0</v>
      </c>
      <c r="R27" s="10">
        <f>'IRS_DGA (Leading)'!R27</f>
        <v>0</v>
      </c>
      <c r="S27" s="10">
        <f>'IRS_DGA (Leading)'!S27</f>
        <v>0</v>
      </c>
      <c r="T27" s="10">
        <f>'IRS_DGA (Leading)'!T27</f>
        <v>0</v>
      </c>
      <c r="V27" s="42"/>
    </row>
    <row r="28" spans="1:22">
      <c r="A28" s="42"/>
      <c r="B28" s="42"/>
      <c r="C28" s="42"/>
      <c r="D28" s="12"/>
      <c r="E28" s="12"/>
      <c r="F28" s="12"/>
      <c r="G28" s="10">
        <f>'IRS_DGA (Leading)'!G28</f>
        <v>0</v>
      </c>
      <c r="H28" s="10">
        <f>'IRS_DGA (Leading)'!H28</f>
        <v>0</v>
      </c>
      <c r="I28" s="10">
        <f>'IRS_DGA (Leading)'!I28</f>
        <v>0</v>
      </c>
      <c r="J28" s="10">
        <f>'IRS_DGA (Leading)'!J28</f>
        <v>0</v>
      </c>
      <c r="K28" s="10">
        <f>'IRS_DGA (Leading)'!K28</f>
        <v>0</v>
      </c>
      <c r="L28" s="10">
        <f>'IRS_DGA (Leading)'!L28</f>
        <v>0</v>
      </c>
      <c r="M28" s="10">
        <f>'IRS_DGA (Leading)'!M28</f>
        <v>0</v>
      </c>
      <c r="N28" s="10">
        <f>'IRS_DGA (Leading)'!N28</f>
        <v>0</v>
      </c>
      <c r="O28" s="10">
        <f>'IRS_DGA (Leading)'!O28</f>
        <v>0</v>
      </c>
      <c r="P28" s="10">
        <f>'IRS_DGA (Leading)'!P28</f>
        <v>0</v>
      </c>
      <c r="Q28" s="10">
        <f>'IRS_DGA (Leading)'!Q28</f>
        <v>0</v>
      </c>
      <c r="R28" s="10">
        <f>'IRS_DGA (Leading)'!R28</f>
        <v>0</v>
      </c>
      <c r="S28" s="10">
        <f>'IRS_DGA (Leading)'!S28</f>
        <v>0</v>
      </c>
      <c r="T28" s="10">
        <f>'IRS_DGA (Leading)'!T28</f>
        <v>0</v>
      </c>
      <c r="V28" s="42"/>
    </row>
    <row r="29" spans="1:22">
      <c r="A29" s="42"/>
      <c r="B29" s="42"/>
      <c r="C29" s="42"/>
      <c r="D29" s="12"/>
      <c r="E29" s="12"/>
      <c r="F29" s="12"/>
      <c r="G29" s="10">
        <f>'IRS_DGA (Leading)'!G29</f>
        <v>0</v>
      </c>
      <c r="H29" s="10">
        <f>'IRS_DGA (Leading)'!H29</f>
        <v>0</v>
      </c>
      <c r="I29" s="10">
        <f>'IRS_DGA (Leading)'!I29</f>
        <v>0</v>
      </c>
      <c r="J29" s="10">
        <f>'IRS_DGA (Leading)'!J29</f>
        <v>0</v>
      </c>
      <c r="K29" s="10">
        <f>'IRS_DGA (Leading)'!K29</f>
        <v>0</v>
      </c>
      <c r="L29" s="10">
        <f>'IRS_DGA (Leading)'!L29</f>
        <v>0</v>
      </c>
      <c r="M29" s="10">
        <f>'IRS_DGA (Leading)'!M29</f>
        <v>0</v>
      </c>
      <c r="N29" s="10">
        <f>'IRS_DGA (Leading)'!N29</f>
        <v>0</v>
      </c>
      <c r="O29" s="10">
        <f>'IRS_DGA (Leading)'!O29</f>
        <v>0</v>
      </c>
      <c r="P29" s="10">
        <f>'IRS_DGA (Leading)'!P29</f>
        <v>0</v>
      </c>
      <c r="Q29" s="10">
        <f>'IRS_DGA (Leading)'!Q29</f>
        <v>0</v>
      </c>
      <c r="R29" s="10">
        <f>'IRS_DGA (Leading)'!R29</f>
        <v>0</v>
      </c>
      <c r="S29" s="10">
        <f>'IRS_DGA (Leading)'!S29</f>
        <v>0</v>
      </c>
      <c r="T29" s="10">
        <f>'IRS_DGA (Leading)'!T29</f>
        <v>0</v>
      </c>
      <c r="V29" s="42"/>
    </row>
    <row r="30" spans="1:22">
      <c r="A30" s="42"/>
      <c r="B30" s="42"/>
      <c r="C30" s="42"/>
      <c r="D30" s="12"/>
      <c r="E30" s="12"/>
      <c r="F30" s="12"/>
      <c r="G30" s="10">
        <f>'IRS_DGA (Leading)'!G30</f>
        <v>0</v>
      </c>
      <c r="H30" s="10">
        <f>'IRS_DGA (Leading)'!H30</f>
        <v>0</v>
      </c>
      <c r="I30" s="10">
        <f>'IRS_DGA (Leading)'!I30</f>
        <v>0</v>
      </c>
      <c r="J30" s="10">
        <f>'IRS_DGA (Leading)'!J30</f>
        <v>0</v>
      </c>
      <c r="K30" s="10">
        <f>'IRS_DGA (Leading)'!K30</f>
        <v>0</v>
      </c>
      <c r="L30" s="10">
        <f>'IRS_DGA (Leading)'!L30</f>
        <v>0</v>
      </c>
      <c r="M30" s="10">
        <f>'IRS_DGA (Leading)'!M30</f>
        <v>0</v>
      </c>
      <c r="N30" s="10">
        <f>'IRS_DGA (Leading)'!N30</f>
        <v>0</v>
      </c>
      <c r="O30" s="10">
        <f>'IRS_DGA (Leading)'!O30</f>
        <v>0</v>
      </c>
      <c r="P30" s="10">
        <f>'IRS_DGA (Leading)'!P30</f>
        <v>0</v>
      </c>
      <c r="Q30" s="10">
        <f>'IRS_DGA (Leading)'!Q30</f>
        <v>0</v>
      </c>
      <c r="R30" s="10">
        <f>'IRS_DGA (Leading)'!R30</f>
        <v>0</v>
      </c>
      <c r="S30" s="10">
        <f>'IRS_DGA (Leading)'!S30</f>
        <v>0</v>
      </c>
      <c r="T30" s="10">
        <f>'IRS_DGA (Leading)'!T30</f>
        <v>0</v>
      </c>
      <c r="V30" s="42"/>
    </row>
    <row r="31" spans="1:22">
      <c r="A31" s="42"/>
      <c r="B31" s="42"/>
      <c r="C31" s="42"/>
      <c r="D31" s="12"/>
      <c r="E31" s="12"/>
      <c r="F31" s="12"/>
      <c r="G31" s="10">
        <f>'IRS_DGA (Leading)'!G31</f>
        <v>0</v>
      </c>
      <c r="H31" s="10">
        <f>'IRS_DGA (Leading)'!H31</f>
        <v>0</v>
      </c>
      <c r="I31" s="10">
        <f>'IRS_DGA (Leading)'!I31</f>
        <v>0</v>
      </c>
      <c r="J31" s="10">
        <f>'IRS_DGA (Leading)'!J31</f>
        <v>0</v>
      </c>
      <c r="K31" s="10">
        <f>'IRS_DGA (Leading)'!K31</f>
        <v>0</v>
      </c>
      <c r="L31" s="10">
        <f>'IRS_DGA (Leading)'!L31</f>
        <v>0</v>
      </c>
      <c r="M31" s="10">
        <f>'IRS_DGA (Leading)'!M31</f>
        <v>0</v>
      </c>
      <c r="N31" s="10">
        <f>'IRS_DGA (Leading)'!N31</f>
        <v>0</v>
      </c>
      <c r="O31" s="10">
        <f>'IRS_DGA (Leading)'!O31</f>
        <v>0</v>
      </c>
      <c r="P31" s="10">
        <f>'IRS_DGA (Leading)'!P31</f>
        <v>0</v>
      </c>
      <c r="Q31" s="10">
        <f>'IRS_DGA (Leading)'!Q31</f>
        <v>0</v>
      </c>
      <c r="R31" s="10">
        <f>'IRS_DGA (Leading)'!R31</f>
        <v>0</v>
      </c>
      <c r="S31" s="10">
        <f>'IRS_DGA (Leading)'!S31</f>
        <v>0</v>
      </c>
      <c r="T31" s="10">
        <f>'IRS_DGA (Leading)'!T31</f>
        <v>0</v>
      </c>
      <c r="V31" s="42"/>
    </row>
    <row r="32" spans="1:22">
      <c r="A32" s="42"/>
      <c r="B32" s="42"/>
      <c r="C32" s="42"/>
      <c r="D32" s="12"/>
      <c r="E32" s="12"/>
      <c r="F32" s="12"/>
      <c r="G32" s="10">
        <f>'IRS_DGA (Leading)'!G32</f>
        <v>0</v>
      </c>
      <c r="H32" s="10">
        <f>'IRS_DGA (Leading)'!H32</f>
        <v>0</v>
      </c>
      <c r="I32" s="10">
        <f>'IRS_DGA (Leading)'!I32</f>
        <v>0</v>
      </c>
      <c r="J32" s="10">
        <f>'IRS_DGA (Leading)'!J32</f>
        <v>0</v>
      </c>
      <c r="K32" s="10">
        <f>'IRS_DGA (Leading)'!K32</f>
        <v>0</v>
      </c>
      <c r="L32" s="10">
        <f>'IRS_DGA (Leading)'!L32</f>
        <v>0</v>
      </c>
      <c r="M32" s="10">
        <f>'IRS_DGA (Leading)'!M32</f>
        <v>0</v>
      </c>
      <c r="N32" s="10">
        <f>'IRS_DGA (Leading)'!N32</f>
        <v>0</v>
      </c>
      <c r="O32" s="10">
        <f>'IRS_DGA (Leading)'!O32</f>
        <v>0</v>
      </c>
      <c r="P32" s="10">
        <f>'IRS_DGA (Leading)'!P32</f>
        <v>0</v>
      </c>
      <c r="Q32" s="10">
        <f>'IRS_DGA (Leading)'!Q32</f>
        <v>0</v>
      </c>
      <c r="R32" s="10">
        <f>'IRS_DGA (Leading)'!R32</f>
        <v>0</v>
      </c>
      <c r="S32" s="10">
        <f>'IRS_DGA (Leading)'!S32</f>
        <v>0</v>
      </c>
      <c r="T32" s="10">
        <f>'IRS_DGA (Leading)'!T32</f>
        <v>0</v>
      </c>
      <c r="V32" s="42"/>
    </row>
    <row r="33" spans="1:22">
      <c r="A33" s="42"/>
      <c r="B33" s="42"/>
      <c r="C33" s="42"/>
      <c r="D33" s="12"/>
      <c r="E33" s="12"/>
      <c r="F33" s="12"/>
      <c r="G33" s="10">
        <f>'IRS_DGA (Leading)'!G33</f>
        <v>0</v>
      </c>
      <c r="H33" s="10">
        <f>'IRS_DGA (Leading)'!H33</f>
        <v>0</v>
      </c>
      <c r="I33" s="10">
        <f>'IRS_DGA (Leading)'!I33</f>
        <v>0</v>
      </c>
      <c r="J33" s="10">
        <f>'IRS_DGA (Leading)'!J33</f>
        <v>0</v>
      </c>
      <c r="K33" s="10">
        <f>'IRS_DGA (Leading)'!K33</f>
        <v>0</v>
      </c>
      <c r="L33" s="10">
        <f>'IRS_DGA (Leading)'!L33</f>
        <v>0</v>
      </c>
      <c r="M33" s="10">
        <f>'IRS_DGA (Leading)'!M33</f>
        <v>0</v>
      </c>
      <c r="N33" s="10">
        <f>'IRS_DGA (Leading)'!N33</f>
        <v>0</v>
      </c>
      <c r="O33" s="10">
        <f>'IRS_DGA (Leading)'!O33</f>
        <v>0</v>
      </c>
      <c r="P33" s="10">
        <f>'IRS_DGA (Leading)'!P33</f>
        <v>0</v>
      </c>
      <c r="Q33" s="10">
        <f>'IRS_DGA (Leading)'!Q33</f>
        <v>0</v>
      </c>
      <c r="R33" s="10">
        <f>'IRS_DGA (Leading)'!R33</f>
        <v>0</v>
      </c>
      <c r="S33" s="10">
        <f>'IRS_DGA (Leading)'!S33</f>
        <v>0</v>
      </c>
      <c r="T33" s="10">
        <f>'IRS_DGA (Leading)'!T33</f>
        <v>0</v>
      </c>
      <c r="V33" s="42"/>
    </row>
    <row r="34" spans="1:22">
      <c r="A34" s="42"/>
      <c r="B34" s="42"/>
      <c r="C34" s="42"/>
      <c r="D34" s="12"/>
      <c r="E34" s="12"/>
      <c r="F34" s="12"/>
      <c r="G34" s="10">
        <f>'IRS_DGA (Leading)'!G34</f>
        <v>0</v>
      </c>
      <c r="H34" s="10">
        <f>'IRS_DGA (Leading)'!H34</f>
        <v>0</v>
      </c>
      <c r="I34" s="10">
        <f>'IRS_DGA (Leading)'!I34</f>
        <v>0</v>
      </c>
      <c r="J34" s="10">
        <f>'IRS_DGA (Leading)'!J34</f>
        <v>0</v>
      </c>
      <c r="K34" s="10">
        <f>'IRS_DGA (Leading)'!K34</f>
        <v>0</v>
      </c>
      <c r="L34" s="10">
        <f>'IRS_DGA (Leading)'!L34</f>
        <v>0</v>
      </c>
      <c r="M34" s="10">
        <f>'IRS_DGA (Leading)'!M34</f>
        <v>0</v>
      </c>
      <c r="N34" s="10">
        <f>'IRS_DGA (Leading)'!N34</f>
        <v>0</v>
      </c>
      <c r="O34" s="10">
        <f>'IRS_DGA (Leading)'!O34</f>
        <v>0</v>
      </c>
      <c r="P34" s="10">
        <f>'IRS_DGA (Leading)'!P34</f>
        <v>0</v>
      </c>
      <c r="Q34" s="10">
        <f>'IRS_DGA (Leading)'!Q34</f>
        <v>0</v>
      </c>
      <c r="R34" s="10">
        <f>'IRS_DGA (Leading)'!R34</f>
        <v>0</v>
      </c>
      <c r="S34" s="10">
        <f>'IRS_DGA (Leading)'!S34</f>
        <v>0</v>
      </c>
      <c r="T34" s="10">
        <f>'IRS_DGA (Leading)'!T34</f>
        <v>0</v>
      </c>
      <c r="V34" s="42"/>
    </row>
    <row r="35" spans="1:22">
      <c r="A35" s="42"/>
      <c r="B35" s="42"/>
      <c r="C35" s="42"/>
      <c r="D35" s="12"/>
      <c r="E35" s="12"/>
      <c r="F35" s="12"/>
      <c r="G35" s="10">
        <f>'IRS_DGA (Leading)'!G35</f>
        <v>0</v>
      </c>
      <c r="H35" s="10">
        <f>'IRS_DGA (Leading)'!H35</f>
        <v>0</v>
      </c>
      <c r="I35" s="10">
        <f>'IRS_DGA (Leading)'!I35</f>
        <v>0</v>
      </c>
      <c r="J35" s="10">
        <f>'IRS_DGA (Leading)'!J35</f>
        <v>0</v>
      </c>
      <c r="K35" s="10">
        <f>'IRS_DGA (Leading)'!K35</f>
        <v>0</v>
      </c>
      <c r="L35" s="10">
        <f>'IRS_DGA (Leading)'!L35</f>
        <v>0</v>
      </c>
      <c r="M35" s="10">
        <f>'IRS_DGA (Leading)'!M35</f>
        <v>0</v>
      </c>
      <c r="N35" s="10">
        <f>'IRS_DGA (Leading)'!N35</f>
        <v>0</v>
      </c>
      <c r="O35" s="10">
        <f>'IRS_DGA (Leading)'!O35</f>
        <v>0</v>
      </c>
      <c r="P35" s="10">
        <f>'IRS_DGA (Leading)'!P35</f>
        <v>0</v>
      </c>
      <c r="Q35" s="10">
        <f>'IRS_DGA (Leading)'!Q35</f>
        <v>0</v>
      </c>
      <c r="R35" s="10">
        <f>'IRS_DGA (Leading)'!R35</f>
        <v>0</v>
      </c>
      <c r="S35" s="10">
        <f>'IRS_DGA (Leading)'!S35</f>
        <v>0</v>
      </c>
      <c r="T35" s="10">
        <f>'IRS_DGA (Leading)'!T35</f>
        <v>0</v>
      </c>
      <c r="V35" s="42"/>
    </row>
    <row r="36" spans="1:22">
      <c r="A36" s="42"/>
      <c r="B36" s="42"/>
      <c r="C36" s="42"/>
      <c r="D36" s="12"/>
      <c r="E36" s="12"/>
      <c r="F36" s="12"/>
      <c r="G36" s="10">
        <f>'IRS_DGA (Leading)'!G36</f>
        <v>0</v>
      </c>
      <c r="H36" s="10">
        <f>'IRS_DGA (Leading)'!H36</f>
        <v>0</v>
      </c>
      <c r="I36" s="10">
        <f>'IRS_DGA (Leading)'!I36</f>
        <v>0</v>
      </c>
      <c r="J36" s="10">
        <f>'IRS_DGA (Leading)'!J36</f>
        <v>0</v>
      </c>
      <c r="K36" s="10">
        <f>'IRS_DGA (Leading)'!K36</f>
        <v>0</v>
      </c>
      <c r="L36" s="10">
        <f>'IRS_DGA (Leading)'!L36</f>
        <v>0</v>
      </c>
      <c r="M36" s="10">
        <f>'IRS_DGA (Leading)'!M36</f>
        <v>0</v>
      </c>
      <c r="N36" s="10">
        <f>'IRS_DGA (Leading)'!N36</f>
        <v>0</v>
      </c>
      <c r="O36" s="10">
        <f>'IRS_DGA (Leading)'!O36</f>
        <v>0</v>
      </c>
      <c r="P36" s="10">
        <f>'IRS_DGA (Leading)'!P36</f>
        <v>0</v>
      </c>
      <c r="Q36" s="10">
        <f>'IRS_DGA (Leading)'!Q36</f>
        <v>0</v>
      </c>
      <c r="R36" s="10">
        <f>'IRS_DGA (Leading)'!R36</f>
        <v>0</v>
      </c>
      <c r="S36" s="10">
        <f>'IRS_DGA (Leading)'!S36</f>
        <v>0</v>
      </c>
      <c r="T36" s="10">
        <f>'IRS_DGA (Leading)'!T36</f>
        <v>0</v>
      </c>
      <c r="V36" s="42"/>
    </row>
    <row r="37" spans="1:22">
      <c r="A37" s="42"/>
      <c r="B37" s="42"/>
      <c r="C37" s="42"/>
      <c r="D37" s="12"/>
      <c r="E37" s="12"/>
      <c r="F37" s="12"/>
      <c r="G37" s="10">
        <f>'IRS_DGA (Leading)'!G37</f>
        <v>0</v>
      </c>
      <c r="H37" s="10">
        <f>'IRS_DGA (Leading)'!H37</f>
        <v>0</v>
      </c>
      <c r="I37" s="10">
        <f>'IRS_DGA (Leading)'!I37</f>
        <v>0</v>
      </c>
      <c r="J37" s="10">
        <f>'IRS_DGA (Leading)'!J37</f>
        <v>0</v>
      </c>
      <c r="K37" s="10">
        <f>'IRS_DGA (Leading)'!K37</f>
        <v>0</v>
      </c>
      <c r="L37" s="10">
        <f>'IRS_DGA (Leading)'!L37</f>
        <v>0</v>
      </c>
      <c r="M37" s="10">
        <f>'IRS_DGA (Leading)'!M37</f>
        <v>0</v>
      </c>
      <c r="N37" s="10">
        <f>'IRS_DGA (Leading)'!N37</f>
        <v>0</v>
      </c>
      <c r="O37" s="10">
        <f>'IRS_DGA (Leading)'!O37</f>
        <v>0</v>
      </c>
      <c r="P37" s="10">
        <f>'IRS_DGA (Leading)'!P37</f>
        <v>0</v>
      </c>
      <c r="Q37" s="10">
        <f>'IRS_DGA (Leading)'!Q37</f>
        <v>0</v>
      </c>
      <c r="R37" s="10">
        <f>'IRS_DGA (Leading)'!R37</f>
        <v>0</v>
      </c>
      <c r="S37" s="10">
        <f>'IRS_DGA (Leading)'!S37</f>
        <v>0</v>
      </c>
      <c r="T37" s="10">
        <f>'IRS_DGA (Leading)'!T37</f>
        <v>0</v>
      </c>
      <c r="V37" s="42"/>
    </row>
    <row r="38" spans="1:22">
      <c r="A38" s="42"/>
      <c r="B38" s="42"/>
      <c r="C38" s="42"/>
      <c r="D38" s="12"/>
      <c r="E38" s="12"/>
      <c r="F38" s="12"/>
      <c r="G38" s="10">
        <f>'IRS_DGA (Leading)'!G38</f>
        <v>0</v>
      </c>
      <c r="H38" s="10">
        <f>'IRS_DGA (Leading)'!H38</f>
        <v>0</v>
      </c>
      <c r="I38" s="10">
        <f>'IRS_DGA (Leading)'!I38</f>
        <v>0</v>
      </c>
      <c r="J38" s="10">
        <f>'IRS_DGA (Leading)'!J38</f>
        <v>0</v>
      </c>
      <c r="K38" s="10">
        <f>'IRS_DGA (Leading)'!K38</f>
        <v>0</v>
      </c>
      <c r="L38" s="10">
        <f>'IRS_DGA (Leading)'!L38</f>
        <v>0</v>
      </c>
      <c r="M38" s="10">
        <f>'IRS_DGA (Leading)'!M38</f>
        <v>0</v>
      </c>
      <c r="N38" s="10">
        <f>'IRS_DGA (Leading)'!N38</f>
        <v>0</v>
      </c>
      <c r="O38" s="10">
        <f>'IRS_DGA (Leading)'!O38</f>
        <v>0</v>
      </c>
      <c r="P38" s="10">
        <f>'IRS_DGA (Leading)'!P38</f>
        <v>0</v>
      </c>
      <c r="Q38" s="10">
        <f>'IRS_DGA (Leading)'!Q38</f>
        <v>0</v>
      </c>
      <c r="R38" s="10">
        <f>'IRS_DGA (Leading)'!R38</f>
        <v>0</v>
      </c>
      <c r="S38" s="10">
        <f>'IRS_DGA (Leading)'!S38</f>
        <v>0</v>
      </c>
      <c r="T38" s="10">
        <f>'IRS_DGA (Leading)'!T38</f>
        <v>0</v>
      </c>
      <c r="V38" s="42"/>
    </row>
    <row r="39" spans="1:22">
      <c r="A39" s="42"/>
      <c r="B39" s="42"/>
      <c r="C39" s="42"/>
      <c r="D39" s="12"/>
      <c r="E39" s="12"/>
      <c r="F39" s="12"/>
      <c r="G39" s="10">
        <f>'IRS_DGA (Leading)'!G39</f>
        <v>0</v>
      </c>
      <c r="H39" s="10">
        <f>'IRS_DGA (Leading)'!H39</f>
        <v>0</v>
      </c>
      <c r="I39" s="10">
        <f>'IRS_DGA (Leading)'!I39</f>
        <v>0</v>
      </c>
      <c r="J39" s="10">
        <f>'IRS_DGA (Leading)'!J39</f>
        <v>0</v>
      </c>
      <c r="K39" s="10">
        <f>'IRS_DGA (Leading)'!K39</f>
        <v>0</v>
      </c>
      <c r="L39" s="10">
        <f>'IRS_DGA (Leading)'!L39</f>
        <v>0</v>
      </c>
      <c r="M39" s="10">
        <f>'IRS_DGA (Leading)'!M39</f>
        <v>0</v>
      </c>
      <c r="N39" s="10">
        <f>'IRS_DGA (Leading)'!N39</f>
        <v>0</v>
      </c>
      <c r="O39" s="10">
        <f>'IRS_DGA (Leading)'!O39</f>
        <v>0</v>
      </c>
      <c r="P39" s="10">
        <f>'IRS_DGA (Leading)'!P39</f>
        <v>0</v>
      </c>
      <c r="Q39" s="10">
        <f>'IRS_DGA (Leading)'!Q39</f>
        <v>0</v>
      </c>
      <c r="R39" s="10">
        <f>'IRS_DGA (Leading)'!R39</f>
        <v>0</v>
      </c>
      <c r="S39" s="10">
        <f>'IRS_DGA (Leading)'!S39</f>
        <v>0</v>
      </c>
      <c r="T39" s="10">
        <f>'IRS_DGA (Leading)'!T39</f>
        <v>0</v>
      </c>
      <c r="V39" s="42"/>
    </row>
    <row r="40" spans="1:22">
      <c r="A40" s="42"/>
      <c r="B40" s="42"/>
      <c r="C40" s="42"/>
      <c r="D40" s="12"/>
      <c r="E40" s="12"/>
      <c r="F40" s="12"/>
      <c r="G40" s="10">
        <f>'IRS_DGA (Leading)'!G40</f>
        <v>0</v>
      </c>
      <c r="H40" s="10">
        <f>'IRS_DGA (Leading)'!H40</f>
        <v>0</v>
      </c>
      <c r="I40" s="10">
        <f>'IRS_DGA (Leading)'!I40</f>
        <v>0</v>
      </c>
      <c r="J40" s="10">
        <f>'IRS_DGA (Leading)'!J40</f>
        <v>0</v>
      </c>
      <c r="K40" s="10">
        <f>'IRS_DGA (Leading)'!K40</f>
        <v>0</v>
      </c>
      <c r="L40" s="10">
        <f>'IRS_DGA (Leading)'!L40</f>
        <v>0</v>
      </c>
      <c r="M40" s="10">
        <f>'IRS_DGA (Leading)'!M40</f>
        <v>0</v>
      </c>
      <c r="N40" s="10">
        <f>'IRS_DGA (Leading)'!N40</f>
        <v>0</v>
      </c>
      <c r="O40" s="10">
        <f>'IRS_DGA (Leading)'!O40</f>
        <v>0</v>
      </c>
      <c r="P40" s="10">
        <f>'IRS_DGA (Leading)'!P40</f>
        <v>0</v>
      </c>
      <c r="Q40" s="10">
        <f>'IRS_DGA (Leading)'!Q40</f>
        <v>0</v>
      </c>
      <c r="R40" s="10">
        <f>'IRS_DGA (Leading)'!R40</f>
        <v>0</v>
      </c>
      <c r="S40" s="10">
        <f>'IRS_DGA (Leading)'!S40</f>
        <v>0</v>
      </c>
      <c r="T40" s="10">
        <f>'IRS_DGA (Leading)'!T40</f>
        <v>0</v>
      </c>
      <c r="V40" s="42"/>
    </row>
    <row r="41" spans="1:22">
      <c r="A41" s="42"/>
      <c r="B41" s="42"/>
      <c r="C41" s="42"/>
      <c r="D41" s="12"/>
      <c r="E41" s="12"/>
      <c r="F41" s="12"/>
      <c r="G41" s="10">
        <f>'IRS_DGA (Leading)'!G41</f>
        <v>0</v>
      </c>
      <c r="H41" s="10">
        <f>'IRS_DGA (Leading)'!H41</f>
        <v>0</v>
      </c>
      <c r="I41" s="10">
        <f>'IRS_DGA (Leading)'!I41</f>
        <v>0</v>
      </c>
      <c r="J41" s="10">
        <f>'IRS_DGA (Leading)'!J41</f>
        <v>0</v>
      </c>
      <c r="K41" s="10">
        <f>'IRS_DGA (Leading)'!K41</f>
        <v>0</v>
      </c>
      <c r="L41" s="10">
        <f>'IRS_DGA (Leading)'!L41</f>
        <v>0</v>
      </c>
      <c r="M41" s="10">
        <f>'IRS_DGA (Leading)'!M41</f>
        <v>0</v>
      </c>
      <c r="N41" s="10">
        <f>'IRS_DGA (Leading)'!N41</f>
        <v>0</v>
      </c>
      <c r="O41" s="10">
        <f>'IRS_DGA (Leading)'!O41</f>
        <v>0</v>
      </c>
      <c r="P41" s="10">
        <f>'IRS_DGA (Leading)'!P41</f>
        <v>0</v>
      </c>
      <c r="Q41" s="10">
        <f>'IRS_DGA (Leading)'!Q41</f>
        <v>0</v>
      </c>
      <c r="R41" s="10">
        <f>'IRS_DGA (Leading)'!R41</f>
        <v>0</v>
      </c>
      <c r="S41" s="10">
        <f>'IRS_DGA (Leading)'!S41</f>
        <v>0</v>
      </c>
      <c r="T41" s="10">
        <f>'IRS_DGA (Leading)'!T41</f>
        <v>0</v>
      </c>
      <c r="V41" s="42"/>
    </row>
    <row r="42" spans="1:22">
      <c r="A42" s="42"/>
      <c r="B42" s="42"/>
      <c r="C42" s="42"/>
      <c r="D42" s="12"/>
      <c r="E42" s="12"/>
      <c r="F42" s="12"/>
      <c r="G42" s="10">
        <f>'IRS_DGA (Leading)'!G42</f>
        <v>0</v>
      </c>
      <c r="H42" s="10">
        <f>'IRS_DGA (Leading)'!H42</f>
        <v>0</v>
      </c>
      <c r="I42" s="10">
        <f>'IRS_DGA (Leading)'!I42</f>
        <v>0</v>
      </c>
      <c r="J42" s="10">
        <f>'IRS_DGA (Leading)'!J42</f>
        <v>0</v>
      </c>
      <c r="K42" s="10">
        <f>'IRS_DGA (Leading)'!K42</f>
        <v>0</v>
      </c>
      <c r="L42" s="10">
        <f>'IRS_DGA (Leading)'!L42</f>
        <v>0</v>
      </c>
      <c r="M42" s="10">
        <f>'IRS_DGA (Leading)'!M42</f>
        <v>0</v>
      </c>
      <c r="N42" s="10">
        <f>'IRS_DGA (Leading)'!N42</f>
        <v>0</v>
      </c>
      <c r="O42" s="10">
        <f>'IRS_DGA (Leading)'!O42</f>
        <v>0</v>
      </c>
      <c r="P42" s="10">
        <f>'IRS_DGA (Leading)'!P42</f>
        <v>0</v>
      </c>
      <c r="Q42" s="10">
        <f>'IRS_DGA (Leading)'!Q42</f>
        <v>0</v>
      </c>
      <c r="R42" s="10">
        <f>'IRS_DGA (Leading)'!R42</f>
        <v>0</v>
      </c>
      <c r="S42" s="10">
        <f>'IRS_DGA (Leading)'!S42</f>
        <v>0</v>
      </c>
      <c r="T42" s="10">
        <f>'IRS_DGA (Leading)'!T42</f>
        <v>0</v>
      </c>
      <c r="V42" s="42"/>
    </row>
    <row r="43" spans="1:22">
      <c r="A43" s="42"/>
      <c r="B43" s="42"/>
      <c r="C43" s="42"/>
      <c r="D43" s="12"/>
      <c r="E43" s="12"/>
      <c r="F43" s="12"/>
      <c r="G43" s="10">
        <f>'IRS_DGA (Leading)'!G43</f>
        <v>0</v>
      </c>
      <c r="H43" s="10">
        <f>'IRS_DGA (Leading)'!H43</f>
        <v>0</v>
      </c>
      <c r="I43" s="10">
        <f>'IRS_DGA (Leading)'!I43</f>
        <v>0</v>
      </c>
      <c r="J43" s="10">
        <f>'IRS_DGA (Leading)'!J43</f>
        <v>0</v>
      </c>
      <c r="K43" s="10">
        <f>'IRS_DGA (Leading)'!K43</f>
        <v>0</v>
      </c>
      <c r="L43" s="10">
        <f>'IRS_DGA (Leading)'!L43</f>
        <v>0</v>
      </c>
      <c r="M43" s="10">
        <f>'IRS_DGA (Leading)'!M43</f>
        <v>0</v>
      </c>
      <c r="N43" s="10">
        <f>'IRS_DGA (Leading)'!N43</f>
        <v>0</v>
      </c>
      <c r="O43" s="10">
        <f>'IRS_DGA (Leading)'!O43</f>
        <v>0</v>
      </c>
      <c r="P43" s="10">
        <f>'IRS_DGA (Leading)'!P43</f>
        <v>0</v>
      </c>
      <c r="Q43" s="10">
        <f>'IRS_DGA (Leading)'!Q43</f>
        <v>0</v>
      </c>
      <c r="R43" s="10">
        <f>'IRS_DGA (Leading)'!R43</f>
        <v>0</v>
      </c>
      <c r="S43" s="10">
        <f>'IRS_DGA (Leading)'!S43</f>
        <v>0</v>
      </c>
      <c r="T43" s="10">
        <f>'IRS_DGA (Leading)'!T43</f>
        <v>0</v>
      </c>
      <c r="V43" s="42"/>
    </row>
    <row r="44" spans="1:22">
      <c r="A44" s="42"/>
      <c r="B44" s="42"/>
      <c r="C44" s="42"/>
      <c r="D44" s="12"/>
      <c r="E44" s="12"/>
      <c r="F44" s="12"/>
      <c r="G44" s="10">
        <f>'IRS_DGA (Leading)'!G44</f>
        <v>0</v>
      </c>
      <c r="H44" s="10">
        <f>'IRS_DGA (Leading)'!H44</f>
        <v>0</v>
      </c>
      <c r="I44" s="10">
        <f>'IRS_DGA (Leading)'!I44</f>
        <v>0</v>
      </c>
      <c r="J44" s="10">
        <f>'IRS_DGA (Leading)'!J44</f>
        <v>0</v>
      </c>
      <c r="K44" s="10">
        <f>'IRS_DGA (Leading)'!K44</f>
        <v>0</v>
      </c>
      <c r="L44" s="10">
        <f>'IRS_DGA (Leading)'!L44</f>
        <v>0</v>
      </c>
      <c r="M44" s="10">
        <f>'IRS_DGA (Leading)'!M44</f>
        <v>0</v>
      </c>
      <c r="N44" s="10">
        <f>'IRS_DGA (Leading)'!N44</f>
        <v>0</v>
      </c>
      <c r="O44" s="10">
        <f>'IRS_DGA (Leading)'!O44</f>
        <v>0</v>
      </c>
      <c r="P44" s="10">
        <f>'IRS_DGA (Leading)'!P44</f>
        <v>0</v>
      </c>
      <c r="Q44" s="10">
        <f>'IRS_DGA (Leading)'!Q44</f>
        <v>0</v>
      </c>
      <c r="R44" s="10">
        <f>'IRS_DGA (Leading)'!R44</f>
        <v>0</v>
      </c>
      <c r="S44" s="10">
        <f>'IRS_DGA (Leading)'!S44</f>
        <v>0</v>
      </c>
      <c r="T44" s="10">
        <f>'IRS_DGA (Leading)'!T44</f>
        <v>0</v>
      </c>
      <c r="V44" s="42"/>
    </row>
    <row r="45" spans="1:22">
      <c r="A45" s="42"/>
      <c r="B45" s="42"/>
      <c r="C45" s="42"/>
      <c r="D45" s="12"/>
      <c r="E45" s="12"/>
      <c r="F45" s="12"/>
      <c r="G45" s="10">
        <f>'IRS_DGA (Leading)'!G45</f>
        <v>0</v>
      </c>
      <c r="H45" s="10">
        <f>'IRS_DGA (Leading)'!H45</f>
        <v>0</v>
      </c>
      <c r="I45" s="10">
        <f>'IRS_DGA (Leading)'!I45</f>
        <v>0</v>
      </c>
      <c r="J45" s="10">
        <f>'IRS_DGA (Leading)'!J45</f>
        <v>0</v>
      </c>
      <c r="K45" s="10">
        <f>'IRS_DGA (Leading)'!K45</f>
        <v>0</v>
      </c>
      <c r="L45" s="10">
        <f>'IRS_DGA (Leading)'!L45</f>
        <v>0</v>
      </c>
      <c r="M45" s="10">
        <f>'IRS_DGA (Leading)'!M45</f>
        <v>0</v>
      </c>
      <c r="N45" s="10">
        <f>'IRS_DGA (Leading)'!N45</f>
        <v>0</v>
      </c>
      <c r="O45" s="10">
        <f>'IRS_DGA (Leading)'!O45</f>
        <v>0</v>
      </c>
      <c r="P45" s="10">
        <f>'IRS_DGA (Leading)'!P45</f>
        <v>0</v>
      </c>
      <c r="Q45" s="10">
        <f>'IRS_DGA (Leading)'!Q45</f>
        <v>0</v>
      </c>
      <c r="R45" s="10">
        <f>'IRS_DGA (Leading)'!R45</f>
        <v>0</v>
      </c>
      <c r="S45" s="10">
        <f>'IRS_DGA (Leading)'!S45</f>
        <v>0</v>
      </c>
      <c r="T45" s="10">
        <f>'IRS_DGA (Leading)'!T45</f>
        <v>0</v>
      </c>
      <c r="V45" s="42"/>
    </row>
    <row r="46" spans="1:22">
      <c r="A46" s="42"/>
      <c r="B46" s="42"/>
      <c r="C46" s="42"/>
      <c r="D46" s="12"/>
      <c r="E46" s="12"/>
      <c r="F46" s="12"/>
      <c r="G46" s="10">
        <f>'IRS_DGA (Leading)'!G46</f>
        <v>0</v>
      </c>
      <c r="H46" s="10">
        <f>'IRS_DGA (Leading)'!H46</f>
        <v>0</v>
      </c>
      <c r="I46" s="10">
        <f>'IRS_DGA (Leading)'!I46</f>
        <v>0</v>
      </c>
      <c r="J46" s="10">
        <f>'IRS_DGA (Leading)'!J46</f>
        <v>0</v>
      </c>
      <c r="K46" s="10">
        <f>'IRS_DGA (Leading)'!K46</f>
        <v>0</v>
      </c>
      <c r="L46" s="10">
        <f>'IRS_DGA (Leading)'!L46</f>
        <v>0</v>
      </c>
      <c r="M46" s="10">
        <f>'IRS_DGA (Leading)'!M46</f>
        <v>0</v>
      </c>
      <c r="N46" s="10">
        <f>'IRS_DGA (Leading)'!N46</f>
        <v>0</v>
      </c>
      <c r="O46" s="10">
        <f>'IRS_DGA (Leading)'!O46</f>
        <v>0</v>
      </c>
      <c r="P46" s="10">
        <f>'IRS_DGA (Leading)'!P46</f>
        <v>0</v>
      </c>
      <c r="Q46" s="10">
        <f>'IRS_DGA (Leading)'!Q46</f>
        <v>0</v>
      </c>
      <c r="R46" s="10">
        <f>'IRS_DGA (Leading)'!R46</f>
        <v>0</v>
      </c>
      <c r="S46" s="10">
        <f>'IRS_DGA (Leading)'!S46</f>
        <v>0</v>
      </c>
      <c r="T46" s="10">
        <f>'IRS_DGA (Leading)'!T46</f>
        <v>0</v>
      </c>
      <c r="V46" s="42"/>
    </row>
    <row r="47" spans="1:22">
      <c r="A47" s="42"/>
      <c r="B47" s="42"/>
      <c r="C47" s="42"/>
      <c r="D47" s="12"/>
      <c r="E47" s="12"/>
      <c r="F47" s="12"/>
      <c r="G47" s="10">
        <f>'IRS_DGA (Leading)'!G47</f>
        <v>0</v>
      </c>
      <c r="H47" s="10">
        <f>'IRS_DGA (Leading)'!H47</f>
        <v>0</v>
      </c>
      <c r="I47" s="10">
        <f>'IRS_DGA (Leading)'!I47</f>
        <v>0</v>
      </c>
      <c r="J47" s="10">
        <f>'IRS_DGA (Leading)'!J47</f>
        <v>0</v>
      </c>
      <c r="K47" s="10">
        <f>'IRS_DGA (Leading)'!K47</f>
        <v>0</v>
      </c>
      <c r="L47" s="10">
        <f>'IRS_DGA (Leading)'!L47</f>
        <v>0</v>
      </c>
      <c r="M47" s="10">
        <f>'IRS_DGA (Leading)'!M47</f>
        <v>0</v>
      </c>
      <c r="N47" s="10">
        <f>'IRS_DGA (Leading)'!N47</f>
        <v>0</v>
      </c>
      <c r="O47" s="10">
        <f>'IRS_DGA (Leading)'!O47</f>
        <v>0</v>
      </c>
      <c r="P47" s="10">
        <f>'IRS_DGA (Leading)'!P47</f>
        <v>0</v>
      </c>
      <c r="Q47" s="10">
        <f>'IRS_DGA (Leading)'!Q47</f>
        <v>0</v>
      </c>
      <c r="R47" s="10">
        <f>'IRS_DGA (Leading)'!R47</f>
        <v>0</v>
      </c>
      <c r="S47" s="10">
        <f>'IRS_DGA (Leading)'!S47</f>
        <v>0</v>
      </c>
      <c r="T47" s="10">
        <f>'IRS_DGA (Leading)'!T47</f>
        <v>0</v>
      </c>
      <c r="V47" s="42"/>
    </row>
    <row r="48" spans="1:22">
      <c r="A48" s="42"/>
      <c r="B48" s="42"/>
      <c r="C48" s="42"/>
      <c r="D48" s="12"/>
      <c r="E48" s="12"/>
      <c r="F48" s="12"/>
      <c r="G48" s="10">
        <f>'IRS_DGA (Leading)'!G48</f>
        <v>0</v>
      </c>
      <c r="H48" s="10">
        <f>'IRS_DGA (Leading)'!H48</f>
        <v>0</v>
      </c>
      <c r="I48" s="10">
        <f>'IRS_DGA (Leading)'!I48</f>
        <v>0</v>
      </c>
      <c r="J48" s="10">
        <f>'IRS_DGA (Leading)'!J48</f>
        <v>0</v>
      </c>
      <c r="K48" s="10">
        <f>'IRS_DGA (Leading)'!K48</f>
        <v>0</v>
      </c>
      <c r="L48" s="10">
        <f>'IRS_DGA (Leading)'!L48</f>
        <v>0</v>
      </c>
      <c r="M48" s="10">
        <f>'IRS_DGA (Leading)'!M48</f>
        <v>0</v>
      </c>
      <c r="N48" s="10">
        <f>'IRS_DGA (Leading)'!N48</f>
        <v>0</v>
      </c>
      <c r="O48" s="10">
        <f>'IRS_DGA (Leading)'!O48</f>
        <v>0</v>
      </c>
      <c r="P48" s="10">
        <f>'IRS_DGA (Leading)'!P48</f>
        <v>0</v>
      </c>
      <c r="Q48" s="10">
        <f>'IRS_DGA (Leading)'!Q48</f>
        <v>0</v>
      </c>
      <c r="R48" s="10">
        <f>'IRS_DGA (Leading)'!R48</f>
        <v>0</v>
      </c>
      <c r="S48" s="10">
        <f>'IRS_DGA (Leading)'!S48</f>
        <v>0</v>
      </c>
      <c r="T48" s="10">
        <f>'IRS_DGA (Leading)'!T48</f>
        <v>0</v>
      </c>
      <c r="V48" s="42"/>
    </row>
    <row r="49" spans="1:22">
      <c r="A49" s="42"/>
      <c r="B49" s="42"/>
      <c r="C49" s="42"/>
      <c r="D49" s="12"/>
      <c r="E49" s="12"/>
      <c r="F49" s="12"/>
      <c r="G49" s="10">
        <f>'IRS_DGA (Leading)'!G49</f>
        <v>0</v>
      </c>
      <c r="H49" s="10">
        <f>'IRS_DGA (Leading)'!H49</f>
        <v>0</v>
      </c>
      <c r="I49" s="10">
        <f>'IRS_DGA (Leading)'!I49</f>
        <v>0</v>
      </c>
      <c r="J49" s="10">
        <f>'IRS_DGA (Leading)'!J49</f>
        <v>0</v>
      </c>
      <c r="K49" s="10">
        <f>'IRS_DGA (Leading)'!K49</f>
        <v>0</v>
      </c>
      <c r="L49" s="10">
        <f>'IRS_DGA (Leading)'!L49</f>
        <v>0</v>
      </c>
      <c r="M49" s="10">
        <f>'IRS_DGA (Leading)'!M49</f>
        <v>0</v>
      </c>
      <c r="N49" s="10">
        <f>'IRS_DGA (Leading)'!N49</f>
        <v>0</v>
      </c>
      <c r="O49" s="10">
        <f>'IRS_DGA (Leading)'!O49</f>
        <v>0</v>
      </c>
      <c r="P49" s="10">
        <f>'IRS_DGA (Leading)'!P49</f>
        <v>0</v>
      </c>
      <c r="Q49" s="10">
        <f>'IRS_DGA (Leading)'!Q49</f>
        <v>0</v>
      </c>
      <c r="R49" s="10">
        <f>'IRS_DGA (Leading)'!R49</f>
        <v>0</v>
      </c>
      <c r="S49" s="10">
        <f>'IRS_DGA (Leading)'!S49</f>
        <v>0</v>
      </c>
      <c r="T49" s="10">
        <f>'IRS_DGA (Leading)'!T49</f>
        <v>0</v>
      </c>
      <c r="V49" s="42"/>
    </row>
    <row r="50" spans="1:22">
      <c r="A50" s="42"/>
      <c r="B50" s="42"/>
      <c r="C50" s="42"/>
      <c r="D50" s="12"/>
      <c r="E50" s="12"/>
      <c r="F50" s="12"/>
      <c r="G50" s="10">
        <f>'IRS_DGA (Leading)'!G50</f>
        <v>0</v>
      </c>
      <c r="H50" s="10">
        <f>'IRS_DGA (Leading)'!H50</f>
        <v>0</v>
      </c>
      <c r="I50" s="10">
        <f>'IRS_DGA (Leading)'!I50</f>
        <v>0</v>
      </c>
      <c r="J50" s="10">
        <f>'IRS_DGA (Leading)'!J50</f>
        <v>0</v>
      </c>
      <c r="K50" s="10">
        <f>'IRS_DGA (Leading)'!K50</f>
        <v>0</v>
      </c>
      <c r="L50" s="10">
        <f>'IRS_DGA (Leading)'!L50</f>
        <v>0</v>
      </c>
      <c r="M50" s="10">
        <f>'IRS_DGA (Leading)'!M50</f>
        <v>0</v>
      </c>
      <c r="N50" s="10">
        <f>'IRS_DGA (Leading)'!N50</f>
        <v>0</v>
      </c>
      <c r="O50" s="10">
        <f>'IRS_DGA (Leading)'!O50</f>
        <v>0</v>
      </c>
      <c r="P50" s="10">
        <f>'IRS_DGA (Leading)'!P50</f>
        <v>0</v>
      </c>
      <c r="Q50" s="10">
        <f>'IRS_DGA (Leading)'!Q50</f>
        <v>0</v>
      </c>
      <c r="R50" s="10">
        <f>'IRS_DGA (Leading)'!R50</f>
        <v>0</v>
      </c>
      <c r="S50" s="10">
        <f>'IRS_DGA (Leading)'!S50</f>
        <v>0</v>
      </c>
      <c r="T50" s="10">
        <f>'IRS_DGA (Leading)'!T50</f>
        <v>0</v>
      </c>
      <c r="V50" s="42"/>
    </row>
    <row r="51" spans="1:22">
      <c r="A51" s="42"/>
      <c r="B51" s="42"/>
      <c r="C51" s="42"/>
      <c r="D51" s="12"/>
      <c r="E51" s="12"/>
      <c r="F51" s="12"/>
      <c r="G51" s="10">
        <f>'IRS_DGA (Leading)'!G51</f>
        <v>0</v>
      </c>
      <c r="H51" s="10">
        <f>'IRS_DGA (Leading)'!H51</f>
        <v>0</v>
      </c>
      <c r="I51" s="10">
        <f>'IRS_DGA (Leading)'!I51</f>
        <v>0</v>
      </c>
      <c r="J51" s="10">
        <f>'IRS_DGA (Leading)'!J51</f>
        <v>0</v>
      </c>
      <c r="K51" s="10">
        <f>'IRS_DGA (Leading)'!K51</f>
        <v>0</v>
      </c>
      <c r="L51" s="10">
        <f>'IRS_DGA (Leading)'!L51</f>
        <v>0</v>
      </c>
      <c r="M51" s="10">
        <f>'IRS_DGA (Leading)'!M51</f>
        <v>0</v>
      </c>
      <c r="N51" s="10">
        <f>'IRS_DGA (Leading)'!N51</f>
        <v>0</v>
      </c>
      <c r="O51" s="10">
        <f>'IRS_DGA (Leading)'!O51</f>
        <v>0</v>
      </c>
      <c r="P51" s="10">
        <f>'IRS_DGA (Leading)'!P51</f>
        <v>0</v>
      </c>
      <c r="Q51" s="10">
        <f>'IRS_DGA (Leading)'!Q51</f>
        <v>0</v>
      </c>
      <c r="R51" s="10">
        <f>'IRS_DGA (Leading)'!R51</f>
        <v>0</v>
      </c>
      <c r="S51" s="10">
        <f>'IRS_DGA (Leading)'!S51</f>
        <v>0</v>
      </c>
      <c r="T51" s="10">
        <f>'IRS_DGA (Leading)'!T51</f>
        <v>0</v>
      </c>
      <c r="V51" s="42"/>
    </row>
    <row r="52" spans="1:22">
      <c r="A52" s="42"/>
      <c r="B52" s="42"/>
      <c r="C52" s="42" t="s">
        <v>412</v>
      </c>
      <c r="V52" s="42"/>
    </row>
    <row r="53" spans="1:22">
      <c r="A53" s="42"/>
      <c r="B53" s="42"/>
      <c r="C53" s="42" t="s">
        <v>415</v>
      </c>
      <c r="D53" s="42"/>
      <c r="E53" s="42"/>
      <c r="F53" s="42"/>
      <c r="G53" s="42"/>
      <c r="H53" s="42"/>
      <c r="I53" s="42"/>
      <c r="J53" s="42"/>
      <c r="K53" s="42"/>
      <c r="L53" s="42"/>
      <c r="M53" s="42"/>
      <c r="N53" s="42"/>
      <c r="O53" s="42"/>
      <c r="P53" s="42"/>
      <c r="Q53" s="42"/>
      <c r="R53" s="42"/>
      <c r="S53" s="42"/>
      <c r="T53" s="42"/>
      <c r="U53" s="42"/>
      <c r="V53" s="42" t="s">
        <v>416</v>
      </c>
    </row>
    <row r="61" spans="1:22">
      <c r="A61" s="42"/>
      <c r="B61" s="42"/>
      <c r="C61" s="42" t="s">
        <v>3</v>
      </c>
      <c r="D61" s="42"/>
      <c r="E61" s="42"/>
      <c r="F61" s="42"/>
      <c r="G61" s="42"/>
      <c r="H61" s="42"/>
      <c r="I61" s="42"/>
      <c r="J61" s="42"/>
      <c r="K61" s="42"/>
      <c r="L61" s="42"/>
      <c r="M61" s="42"/>
      <c r="N61" s="42"/>
      <c r="O61" s="42"/>
      <c r="P61" s="42"/>
      <c r="Q61" s="42"/>
      <c r="R61" s="42"/>
      <c r="S61" s="42"/>
      <c r="T61" s="42"/>
      <c r="U61" s="42"/>
      <c r="V61" s="42"/>
    </row>
    <row r="62" spans="1:22">
      <c r="A62" s="42"/>
      <c r="B62" s="42"/>
      <c r="C62" s="42"/>
      <c r="D62" s="42"/>
      <c r="E62" s="42"/>
      <c r="F62" s="42"/>
      <c r="G62" s="42"/>
      <c r="H62" s="42"/>
      <c r="I62" s="42"/>
      <c r="J62" s="42"/>
      <c r="K62" s="42"/>
      <c r="L62" s="42"/>
      <c r="M62" s="42"/>
      <c r="N62" s="42"/>
      <c r="O62" s="42"/>
      <c r="P62" s="42"/>
      <c r="Q62" s="42"/>
      <c r="R62" s="42"/>
      <c r="S62" s="42"/>
      <c r="T62" s="42"/>
      <c r="U62" s="42"/>
      <c r="V62" s="42"/>
    </row>
    <row r="63" spans="1:22">
      <c r="A63" s="42"/>
      <c r="B63" s="42"/>
      <c r="C63" s="42"/>
      <c r="D63" s="42"/>
      <c r="E63" s="42"/>
      <c r="F63" s="42"/>
      <c r="G63" s="42"/>
      <c r="H63" s="42"/>
      <c r="I63" s="42"/>
      <c r="J63" s="42"/>
      <c r="K63" s="42"/>
      <c r="L63" s="42"/>
      <c r="M63" s="42"/>
      <c r="N63" s="42"/>
      <c r="O63" s="42"/>
      <c r="P63" s="42"/>
      <c r="Q63" s="42"/>
      <c r="R63" s="42"/>
      <c r="S63" s="42"/>
      <c r="T63" s="42"/>
      <c r="U63" s="42"/>
      <c r="V63" s="42"/>
    </row>
    <row r="64" spans="1:22">
      <c r="A64" s="42"/>
      <c r="B64" s="42"/>
      <c r="C64" s="42" t="s">
        <v>413</v>
      </c>
      <c r="D64" s="42" t="s">
        <v>418</v>
      </c>
      <c r="E64" s="42" t="s">
        <v>418</v>
      </c>
      <c r="F64" s="42" t="s">
        <v>418</v>
      </c>
      <c r="G64" s="42"/>
      <c r="H64" s="42"/>
      <c r="I64" s="42"/>
      <c r="J64" s="42"/>
      <c r="K64" s="42"/>
      <c r="L64" s="42"/>
      <c r="M64" s="42"/>
      <c r="N64" s="42"/>
      <c r="O64" s="42"/>
      <c r="P64" s="42"/>
      <c r="Q64" s="42"/>
      <c r="R64" s="42"/>
      <c r="S64" s="42"/>
      <c r="T64" s="42"/>
      <c r="U64" s="42" t="s">
        <v>412</v>
      </c>
      <c r="V64" s="42" t="s">
        <v>414</v>
      </c>
    </row>
    <row r="65" spans="1:22">
      <c r="A65" s="42"/>
      <c r="B65" s="42"/>
      <c r="C65" s="42" t="s">
        <v>412</v>
      </c>
      <c r="V65" s="42"/>
    </row>
    <row r="66" spans="1:22">
      <c r="A66" s="42"/>
      <c r="B66" s="42"/>
      <c r="C66" s="42"/>
      <c r="D66" s="12"/>
      <c r="E66" s="12"/>
      <c r="F66" s="12"/>
      <c r="G66" s="10">
        <f>'IRS_DGA (Leading)'!G66</f>
        <v>0</v>
      </c>
      <c r="H66" s="10">
        <f>'IRS_DGA (Leading)'!H66</f>
        <v>0</v>
      </c>
      <c r="I66" s="10">
        <f>'IRS_DGA (Leading)'!I66</f>
        <v>0</v>
      </c>
      <c r="J66" s="10">
        <f>'IRS_DGA (Leading)'!J66</f>
        <v>0</v>
      </c>
      <c r="K66" s="10">
        <f>'IRS_DGA (Leading)'!K66</f>
        <v>0</v>
      </c>
      <c r="L66" s="10">
        <f>'IRS_DGA (Leading)'!L66</f>
        <v>0</v>
      </c>
      <c r="M66" s="10">
        <f>'IRS_DGA (Leading)'!M66</f>
        <v>0</v>
      </c>
      <c r="N66" s="10">
        <f>'IRS_DGA (Leading)'!N66</f>
        <v>0</v>
      </c>
      <c r="O66" s="10">
        <f>'IRS_DGA (Leading)'!O66</f>
        <v>0</v>
      </c>
      <c r="P66" s="10">
        <f>'IRS_DGA (Leading)'!P66</f>
        <v>0</v>
      </c>
      <c r="Q66" s="10">
        <f>'IRS_DGA (Leading)'!Q66</f>
        <v>0</v>
      </c>
      <c r="R66" s="10">
        <f>'IRS_DGA (Leading)'!R66</f>
        <v>0</v>
      </c>
      <c r="S66" s="10">
        <f>'IRS_DGA (Leading)'!S66</f>
        <v>0</v>
      </c>
      <c r="T66" s="10">
        <f>'IRS_DGA (Leading)'!T66</f>
        <v>0</v>
      </c>
      <c r="V66" s="42"/>
    </row>
    <row r="67" spans="1:22">
      <c r="A67" s="42"/>
      <c r="B67" s="42"/>
      <c r="C67" s="42"/>
      <c r="D67" s="12"/>
      <c r="E67" s="12"/>
      <c r="F67" s="12"/>
      <c r="G67" s="10">
        <f>'IRS_DGA (Leading)'!G67</f>
        <v>0</v>
      </c>
      <c r="H67" s="10">
        <f>'IRS_DGA (Leading)'!H67</f>
        <v>0</v>
      </c>
      <c r="I67" s="10">
        <f>'IRS_DGA (Leading)'!I67</f>
        <v>0</v>
      </c>
      <c r="J67" s="10">
        <f>'IRS_DGA (Leading)'!J67</f>
        <v>0</v>
      </c>
      <c r="K67" s="10">
        <f>'IRS_DGA (Leading)'!K67</f>
        <v>0</v>
      </c>
      <c r="L67" s="10">
        <f>'IRS_DGA (Leading)'!L67</f>
        <v>0</v>
      </c>
      <c r="M67" s="10">
        <f>'IRS_DGA (Leading)'!M67</f>
        <v>0</v>
      </c>
      <c r="N67" s="10">
        <f>'IRS_DGA (Leading)'!N67</f>
        <v>0</v>
      </c>
      <c r="O67" s="10">
        <f>'IRS_DGA (Leading)'!O67</f>
        <v>0</v>
      </c>
      <c r="P67" s="10">
        <f>'IRS_DGA (Leading)'!P67</f>
        <v>0</v>
      </c>
      <c r="Q67" s="10">
        <f>'IRS_DGA (Leading)'!Q67</f>
        <v>0</v>
      </c>
      <c r="R67" s="10">
        <f>'IRS_DGA (Leading)'!R67</f>
        <v>0</v>
      </c>
      <c r="S67" s="10">
        <f>'IRS_DGA (Leading)'!S67</f>
        <v>0</v>
      </c>
      <c r="T67" s="10">
        <f>'IRS_DGA (Leading)'!T67</f>
        <v>0</v>
      </c>
      <c r="V67" s="42"/>
    </row>
    <row r="68" spans="1:22">
      <c r="A68" s="42"/>
      <c r="B68" s="42"/>
      <c r="C68" s="42"/>
      <c r="D68" s="12"/>
      <c r="E68" s="12"/>
      <c r="F68" s="12"/>
      <c r="G68" s="10">
        <f>'IRS_DGA (Leading)'!G68</f>
        <v>0</v>
      </c>
      <c r="H68" s="10">
        <f>'IRS_DGA (Leading)'!H68</f>
        <v>0</v>
      </c>
      <c r="I68" s="10">
        <f>'IRS_DGA (Leading)'!I68</f>
        <v>0</v>
      </c>
      <c r="J68" s="10">
        <f>'IRS_DGA (Leading)'!J68</f>
        <v>0</v>
      </c>
      <c r="K68" s="10">
        <f>'IRS_DGA (Leading)'!K68</f>
        <v>0</v>
      </c>
      <c r="L68" s="10">
        <f>'IRS_DGA (Leading)'!L68</f>
        <v>0</v>
      </c>
      <c r="M68" s="10">
        <f>'IRS_DGA (Leading)'!M68</f>
        <v>0</v>
      </c>
      <c r="N68" s="10">
        <f>'IRS_DGA (Leading)'!N68</f>
        <v>0</v>
      </c>
      <c r="O68" s="10">
        <f>'IRS_DGA (Leading)'!O68</f>
        <v>0</v>
      </c>
      <c r="P68" s="10">
        <f>'IRS_DGA (Leading)'!P68</f>
        <v>0</v>
      </c>
      <c r="Q68" s="10">
        <f>'IRS_DGA (Leading)'!Q68</f>
        <v>0</v>
      </c>
      <c r="R68" s="10">
        <f>'IRS_DGA (Leading)'!R68</f>
        <v>0</v>
      </c>
      <c r="S68" s="10">
        <f>'IRS_DGA (Leading)'!S68</f>
        <v>0</v>
      </c>
      <c r="T68" s="10">
        <f>'IRS_DGA (Leading)'!T68</f>
        <v>0</v>
      </c>
      <c r="V68" s="42"/>
    </row>
    <row r="69" spans="1:22">
      <c r="A69" s="42"/>
      <c r="B69" s="42"/>
      <c r="C69" s="42"/>
      <c r="D69" s="12"/>
      <c r="E69" s="12"/>
      <c r="F69" s="12"/>
      <c r="G69" s="10">
        <f>'IRS_DGA (Leading)'!G69</f>
        <v>0</v>
      </c>
      <c r="H69" s="10">
        <f>'IRS_DGA (Leading)'!H69</f>
        <v>0</v>
      </c>
      <c r="I69" s="10">
        <f>'IRS_DGA (Leading)'!I69</f>
        <v>0</v>
      </c>
      <c r="J69" s="10">
        <f>'IRS_DGA (Leading)'!J69</f>
        <v>0</v>
      </c>
      <c r="K69" s="10">
        <f>'IRS_DGA (Leading)'!K69</f>
        <v>0</v>
      </c>
      <c r="L69" s="10">
        <f>'IRS_DGA (Leading)'!L69</f>
        <v>0</v>
      </c>
      <c r="M69" s="10">
        <f>'IRS_DGA (Leading)'!M69</f>
        <v>0</v>
      </c>
      <c r="N69" s="10">
        <f>'IRS_DGA (Leading)'!N69</f>
        <v>0</v>
      </c>
      <c r="O69" s="10">
        <f>'IRS_DGA (Leading)'!O69</f>
        <v>0</v>
      </c>
      <c r="P69" s="10">
        <f>'IRS_DGA (Leading)'!P69</f>
        <v>0</v>
      </c>
      <c r="Q69" s="10">
        <f>'IRS_DGA (Leading)'!Q69</f>
        <v>0</v>
      </c>
      <c r="R69" s="10">
        <f>'IRS_DGA (Leading)'!R69</f>
        <v>0</v>
      </c>
      <c r="S69" s="10">
        <f>'IRS_DGA (Leading)'!S69</f>
        <v>0</v>
      </c>
      <c r="T69" s="10">
        <f>'IRS_DGA (Leading)'!T69</f>
        <v>0</v>
      </c>
      <c r="V69" s="42"/>
    </row>
    <row r="70" spans="1:22">
      <c r="A70" s="42"/>
      <c r="B70" s="42"/>
      <c r="C70" s="42"/>
      <c r="D70" s="12"/>
      <c r="E70" s="12"/>
      <c r="F70" s="12"/>
      <c r="G70" s="10">
        <f>'IRS_DGA (Leading)'!G70</f>
        <v>0</v>
      </c>
      <c r="H70" s="10">
        <f>'IRS_DGA (Leading)'!H70</f>
        <v>0</v>
      </c>
      <c r="I70" s="10">
        <f>'IRS_DGA (Leading)'!I70</f>
        <v>0</v>
      </c>
      <c r="J70" s="10">
        <f>'IRS_DGA (Leading)'!J70</f>
        <v>0</v>
      </c>
      <c r="K70" s="10">
        <f>'IRS_DGA (Leading)'!K70</f>
        <v>0</v>
      </c>
      <c r="L70" s="10">
        <f>'IRS_DGA (Leading)'!L70</f>
        <v>0</v>
      </c>
      <c r="M70" s="10">
        <f>'IRS_DGA (Leading)'!M70</f>
        <v>0</v>
      </c>
      <c r="N70" s="10">
        <f>'IRS_DGA (Leading)'!N70</f>
        <v>0</v>
      </c>
      <c r="O70" s="10">
        <f>'IRS_DGA (Leading)'!O70</f>
        <v>0</v>
      </c>
      <c r="P70" s="10">
        <f>'IRS_DGA (Leading)'!P70</f>
        <v>0</v>
      </c>
      <c r="Q70" s="10">
        <f>'IRS_DGA (Leading)'!Q70</f>
        <v>0</v>
      </c>
      <c r="R70" s="10">
        <f>'IRS_DGA (Leading)'!R70</f>
        <v>0</v>
      </c>
      <c r="S70" s="10">
        <f>'IRS_DGA (Leading)'!S70</f>
        <v>0</v>
      </c>
      <c r="T70" s="10">
        <f>'IRS_DGA (Leading)'!T70</f>
        <v>0</v>
      </c>
      <c r="V70" s="42"/>
    </row>
    <row r="71" spans="1:22">
      <c r="A71" s="42"/>
      <c r="B71" s="42"/>
      <c r="C71" s="42"/>
      <c r="D71" s="12"/>
      <c r="E71" s="12"/>
      <c r="F71" s="12"/>
      <c r="G71" s="10">
        <f>'IRS_DGA (Leading)'!G71</f>
        <v>0</v>
      </c>
      <c r="H71" s="10">
        <f>'IRS_DGA (Leading)'!H71</f>
        <v>0</v>
      </c>
      <c r="I71" s="10">
        <f>'IRS_DGA (Leading)'!I71</f>
        <v>0</v>
      </c>
      <c r="J71" s="10">
        <f>'IRS_DGA (Leading)'!J71</f>
        <v>0</v>
      </c>
      <c r="K71" s="10">
        <f>'IRS_DGA (Leading)'!K71</f>
        <v>0</v>
      </c>
      <c r="L71" s="10">
        <f>'IRS_DGA (Leading)'!L71</f>
        <v>0</v>
      </c>
      <c r="M71" s="10">
        <f>'IRS_DGA (Leading)'!M71</f>
        <v>0</v>
      </c>
      <c r="N71" s="10">
        <f>'IRS_DGA (Leading)'!N71</f>
        <v>0</v>
      </c>
      <c r="O71" s="10">
        <f>'IRS_DGA (Leading)'!O71</f>
        <v>0</v>
      </c>
      <c r="P71" s="10">
        <f>'IRS_DGA (Leading)'!P71</f>
        <v>0</v>
      </c>
      <c r="Q71" s="10">
        <f>'IRS_DGA (Leading)'!Q71</f>
        <v>0</v>
      </c>
      <c r="R71" s="10">
        <f>'IRS_DGA (Leading)'!R71</f>
        <v>0</v>
      </c>
      <c r="S71" s="10">
        <f>'IRS_DGA (Leading)'!S71</f>
        <v>0</v>
      </c>
      <c r="T71" s="10">
        <f>'IRS_DGA (Leading)'!T71</f>
        <v>0</v>
      </c>
      <c r="V71" s="42"/>
    </row>
    <row r="72" spans="1:22">
      <c r="A72" s="42"/>
      <c r="B72" s="42"/>
      <c r="C72" s="42"/>
      <c r="D72" s="12"/>
      <c r="E72" s="12"/>
      <c r="F72" s="12"/>
      <c r="G72" s="10">
        <f>'IRS_DGA (Leading)'!G72</f>
        <v>0</v>
      </c>
      <c r="H72" s="10">
        <f>'IRS_DGA (Leading)'!H72</f>
        <v>0</v>
      </c>
      <c r="I72" s="10">
        <f>'IRS_DGA (Leading)'!I72</f>
        <v>0</v>
      </c>
      <c r="J72" s="10">
        <f>'IRS_DGA (Leading)'!J72</f>
        <v>0</v>
      </c>
      <c r="K72" s="10">
        <f>'IRS_DGA (Leading)'!K72</f>
        <v>0</v>
      </c>
      <c r="L72" s="10">
        <f>'IRS_DGA (Leading)'!L72</f>
        <v>0</v>
      </c>
      <c r="M72" s="10">
        <f>'IRS_DGA (Leading)'!M72</f>
        <v>0</v>
      </c>
      <c r="N72" s="10">
        <f>'IRS_DGA (Leading)'!N72</f>
        <v>0</v>
      </c>
      <c r="O72" s="10">
        <f>'IRS_DGA (Leading)'!O72</f>
        <v>0</v>
      </c>
      <c r="P72" s="10">
        <f>'IRS_DGA (Leading)'!P72</f>
        <v>0</v>
      </c>
      <c r="Q72" s="10">
        <f>'IRS_DGA (Leading)'!Q72</f>
        <v>0</v>
      </c>
      <c r="R72" s="10">
        <f>'IRS_DGA (Leading)'!R72</f>
        <v>0</v>
      </c>
      <c r="S72" s="10">
        <f>'IRS_DGA (Leading)'!S72</f>
        <v>0</v>
      </c>
      <c r="T72" s="10">
        <f>'IRS_DGA (Leading)'!T72</f>
        <v>0</v>
      </c>
      <c r="V72" s="42"/>
    </row>
    <row r="73" spans="1:22">
      <c r="A73" s="42"/>
      <c r="B73" s="42"/>
      <c r="C73" s="42"/>
      <c r="D73" s="12"/>
      <c r="E73" s="12"/>
      <c r="F73" s="12"/>
      <c r="G73" s="10">
        <f>'IRS_DGA (Leading)'!G73</f>
        <v>0</v>
      </c>
      <c r="H73" s="10">
        <f>'IRS_DGA (Leading)'!H73</f>
        <v>0</v>
      </c>
      <c r="I73" s="10">
        <f>'IRS_DGA (Leading)'!I73</f>
        <v>0</v>
      </c>
      <c r="J73" s="10">
        <f>'IRS_DGA (Leading)'!J73</f>
        <v>0</v>
      </c>
      <c r="K73" s="10">
        <f>'IRS_DGA (Leading)'!K73</f>
        <v>0</v>
      </c>
      <c r="L73" s="10">
        <f>'IRS_DGA (Leading)'!L73</f>
        <v>0</v>
      </c>
      <c r="M73" s="10">
        <f>'IRS_DGA (Leading)'!M73</f>
        <v>0</v>
      </c>
      <c r="N73" s="10">
        <f>'IRS_DGA (Leading)'!N73</f>
        <v>0</v>
      </c>
      <c r="O73" s="10">
        <f>'IRS_DGA (Leading)'!O73</f>
        <v>0</v>
      </c>
      <c r="P73" s="10">
        <f>'IRS_DGA (Leading)'!P73</f>
        <v>0</v>
      </c>
      <c r="Q73" s="10">
        <f>'IRS_DGA (Leading)'!Q73</f>
        <v>0</v>
      </c>
      <c r="R73" s="10">
        <f>'IRS_DGA (Leading)'!R73</f>
        <v>0</v>
      </c>
      <c r="S73" s="10">
        <f>'IRS_DGA (Leading)'!S73</f>
        <v>0</v>
      </c>
      <c r="T73" s="10">
        <f>'IRS_DGA (Leading)'!T73</f>
        <v>0</v>
      </c>
      <c r="V73" s="42"/>
    </row>
    <row r="74" spans="1:22">
      <c r="A74" s="42"/>
      <c r="B74" s="42"/>
      <c r="C74" s="42"/>
      <c r="D74" s="12"/>
      <c r="E74" s="12"/>
      <c r="F74" s="12"/>
      <c r="G74" s="10">
        <f>'IRS_DGA (Leading)'!G74</f>
        <v>0</v>
      </c>
      <c r="H74" s="10">
        <f>'IRS_DGA (Leading)'!H74</f>
        <v>0</v>
      </c>
      <c r="I74" s="10">
        <f>'IRS_DGA (Leading)'!I74</f>
        <v>0</v>
      </c>
      <c r="J74" s="10">
        <f>'IRS_DGA (Leading)'!J74</f>
        <v>0</v>
      </c>
      <c r="K74" s="10">
        <f>'IRS_DGA (Leading)'!K74</f>
        <v>0</v>
      </c>
      <c r="L74" s="10">
        <f>'IRS_DGA (Leading)'!L74</f>
        <v>0</v>
      </c>
      <c r="M74" s="10">
        <f>'IRS_DGA (Leading)'!M74</f>
        <v>0</v>
      </c>
      <c r="N74" s="10">
        <f>'IRS_DGA (Leading)'!N74</f>
        <v>0</v>
      </c>
      <c r="O74" s="10">
        <f>'IRS_DGA (Leading)'!O74</f>
        <v>0</v>
      </c>
      <c r="P74" s="10">
        <f>'IRS_DGA (Leading)'!P74</f>
        <v>0</v>
      </c>
      <c r="Q74" s="10">
        <f>'IRS_DGA (Leading)'!Q74</f>
        <v>0</v>
      </c>
      <c r="R74" s="10">
        <f>'IRS_DGA (Leading)'!R74</f>
        <v>0</v>
      </c>
      <c r="S74" s="10">
        <f>'IRS_DGA (Leading)'!S74</f>
        <v>0</v>
      </c>
      <c r="T74" s="10">
        <f>'IRS_DGA (Leading)'!T74</f>
        <v>0</v>
      </c>
      <c r="V74" s="42"/>
    </row>
    <row r="75" spans="1:22">
      <c r="A75" s="42"/>
      <c r="B75" s="42"/>
      <c r="C75" s="42"/>
      <c r="D75" s="12"/>
      <c r="E75" s="12"/>
      <c r="F75" s="12"/>
      <c r="G75" s="10">
        <f>'IRS_DGA (Leading)'!G75</f>
        <v>0</v>
      </c>
      <c r="H75" s="10">
        <f>'IRS_DGA (Leading)'!H75</f>
        <v>0</v>
      </c>
      <c r="I75" s="10">
        <f>'IRS_DGA (Leading)'!I75</f>
        <v>0</v>
      </c>
      <c r="J75" s="10">
        <f>'IRS_DGA (Leading)'!J75</f>
        <v>0</v>
      </c>
      <c r="K75" s="10">
        <f>'IRS_DGA (Leading)'!K75</f>
        <v>0</v>
      </c>
      <c r="L75" s="10">
        <f>'IRS_DGA (Leading)'!L75</f>
        <v>0</v>
      </c>
      <c r="M75" s="10">
        <f>'IRS_DGA (Leading)'!M75</f>
        <v>0</v>
      </c>
      <c r="N75" s="10">
        <f>'IRS_DGA (Leading)'!N75</f>
        <v>0</v>
      </c>
      <c r="O75" s="10">
        <f>'IRS_DGA (Leading)'!O75</f>
        <v>0</v>
      </c>
      <c r="P75" s="10">
        <f>'IRS_DGA (Leading)'!P75</f>
        <v>0</v>
      </c>
      <c r="Q75" s="10">
        <f>'IRS_DGA (Leading)'!Q75</f>
        <v>0</v>
      </c>
      <c r="R75" s="10">
        <f>'IRS_DGA (Leading)'!R75</f>
        <v>0</v>
      </c>
      <c r="S75" s="10">
        <f>'IRS_DGA (Leading)'!S75</f>
        <v>0</v>
      </c>
      <c r="T75" s="10">
        <f>'IRS_DGA (Leading)'!T75</f>
        <v>0</v>
      </c>
      <c r="V75" s="42"/>
    </row>
    <row r="76" spans="1:22">
      <c r="A76" s="42"/>
      <c r="B76" s="42"/>
      <c r="C76" s="42"/>
      <c r="D76" s="12"/>
      <c r="E76" s="12"/>
      <c r="F76" s="12"/>
      <c r="G76" s="10">
        <f>'IRS_DGA (Leading)'!G76</f>
        <v>0</v>
      </c>
      <c r="H76" s="10">
        <f>'IRS_DGA (Leading)'!H76</f>
        <v>0</v>
      </c>
      <c r="I76" s="10">
        <f>'IRS_DGA (Leading)'!I76</f>
        <v>0</v>
      </c>
      <c r="J76" s="10">
        <f>'IRS_DGA (Leading)'!J76</f>
        <v>0</v>
      </c>
      <c r="K76" s="10">
        <f>'IRS_DGA (Leading)'!K76</f>
        <v>0</v>
      </c>
      <c r="L76" s="10">
        <f>'IRS_DGA (Leading)'!L76</f>
        <v>0</v>
      </c>
      <c r="M76" s="10">
        <f>'IRS_DGA (Leading)'!M76</f>
        <v>0</v>
      </c>
      <c r="N76" s="10">
        <f>'IRS_DGA (Leading)'!N76</f>
        <v>0</v>
      </c>
      <c r="O76" s="10">
        <f>'IRS_DGA (Leading)'!O76</f>
        <v>0</v>
      </c>
      <c r="P76" s="10">
        <f>'IRS_DGA (Leading)'!P76</f>
        <v>0</v>
      </c>
      <c r="Q76" s="10">
        <f>'IRS_DGA (Leading)'!Q76</f>
        <v>0</v>
      </c>
      <c r="R76" s="10">
        <f>'IRS_DGA (Leading)'!R76</f>
        <v>0</v>
      </c>
      <c r="S76" s="10">
        <f>'IRS_DGA (Leading)'!S76</f>
        <v>0</v>
      </c>
      <c r="T76" s="10">
        <f>'IRS_DGA (Leading)'!T76</f>
        <v>0</v>
      </c>
      <c r="V76" s="42"/>
    </row>
    <row r="77" spans="1:22">
      <c r="A77" s="42"/>
      <c r="B77" s="42"/>
      <c r="C77" s="42"/>
      <c r="D77" s="12"/>
      <c r="E77" s="12"/>
      <c r="F77" s="12"/>
      <c r="G77" s="10">
        <f>'IRS_DGA (Leading)'!G77</f>
        <v>0</v>
      </c>
      <c r="H77" s="10">
        <f>'IRS_DGA (Leading)'!H77</f>
        <v>0</v>
      </c>
      <c r="I77" s="10">
        <f>'IRS_DGA (Leading)'!I77</f>
        <v>0</v>
      </c>
      <c r="J77" s="10">
        <f>'IRS_DGA (Leading)'!J77</f>
        <v>0</v>
      </c>
      <c r="K77" s="10">
        <f>'IRS_DGA (Leading)'!K77</f>
        <v>0</v>
      </c>
      <c r="L77" s="10">
        <f>'IRS_DGA (Leading)'!L77</f>
        <v>0</v>
      </c>
      <c r="M77" s="10">
        <f>'IRS_DGA (Leading)'!M77</f>
        <v>0</v>
      </c>
      <c r="N77" s="10">
        <f>'IRS_DGA (Leading)'!N77</f>
        <v>0</v>
      </c>
      <c r="O77" s="10">
        <f>'IRS_DGA (Leading)'!O77</f>
        <v>0</v>
      </c>
      <c r="P77" s="10">
        <f>'IRS_DGA (Leading)'!P77</f>
        <v>0</v>
      </c>
      <c r="Q77" s="10">
        <f>'IRS_DGA (Leading)'!Q77</f>
        <v>0</v>
      </c>
      <c r="R77" s="10">
        <f>'IRS_DGA (Leading)'!R77</f>
        <v>0</v>
      </c>
      <c r="S77" s="10">
        <f>'IRS_DGA (Leading)'!S77</f>
        <v>0</v>
      </c>
      <c r="T77" s="10">
        <f>'IRS_DGA (Leading)'!T77</f>
        <v>0</v>
      </c>
      <c r="V77" s="42"/>
    </row>
    <row r="78" spans="1:22">
      <c r="A78" s="42"/>
      <c r="B78" s="42"/>
      <c r="C78" s="42"/>
      <c r="D78" s="12"/>
      <c r="E78" s="12"/>
      <c r="F78" s="12"/>
      <c r="G78" s="10">
        <f>'IRS_DGA (Leading)'!G78</f>
        <v>0</v>
      </c>
      <c r="H78" s="10">
        <f>'IRS_DGA (Leading)'!H78</f>
        <v>0</v>
      </c>
      <c r="I78" s="10">
        <f>'IRS_DGA (Leading)'!I78</f>
        <v>0</v>
      </c>
      <c r="J78" s="10">
        <f>'IRS_DGA (Leading)'!J78</f>
        <v>0</v>
      </c>
      <c r="K78" s="10">
        <f>'IRS_DGA (Leading)'!K78</f>
        <v>0</v>
      </c>
      <c r="L78" s="10">
        <f>'IRS_DGA (Leading)'!L78</f>
        <v>0</v>
      </c>
      <c r="M78" s="10">
        <f>'IRS_DGA (Leading)'!M78</f>
        <v>0</v>
      </c>
      <c r="N78" s="10">
        <f>'IRS_DGA (Leading)'!N78</f>
        <v>0</v>
      </c>
      <c r="O78" s="10">
        <f>'IRS_DGA (Leading)'!O78</f>
        <v>0</v>
      </c>
      <c r="P78" s="10">
        <f>'IRS_DGA (Leading)'!P78</f>
        <v>0</v>
      </c>
      <c r="Q78" s="10">
        <f>'IRS_DGA (Leading)'!Q78</f>
        <v>0</v>
      </c>
      <c r="R78" s="10">
        <f>'IRS_DGA (Leading)'!R78</f>
        <v>0</v>
      </c>
      <c r="S78" s="10">
        <f>'IRS_DGA (Leading)'!S78</f>
        <v>0</v>
      </c>
      <c r="T78" s="10">
        <f>'IRS_DGA (Leading)'!T78</f>
        <v>0</v>
      </c>
      <c r="V78" s="42"/>
    </row>
    <row r="79" spans="1:22">
      <c r="A79" s="42"/>
      <c r="B79" s="42"/>
      <c r="C79" s="42"/>
      <c r="D79" s="12"/>
      <c r="E79" s="12"/>
      <c r="F79" s="12"/>
      <c r="G79" s="10">
        <f>'IRS_DGA (Leading)'!G79</f>
        <v>0</v>
      </c>
      <c r="H79" s="10">
        <f>'IRS_DGA (Leading)'!H79</f>
        <v>0</v>
      </c>
      <c r="I79" s="10">
        <f>'IRS_DGA (Leading)'!I79</f>
        <v>0</v>
      </c>
      <c r="J79" s="10">
        <f>'IRS_DGA (Leading)'!J79</f>
        <v>0</v>
      </c>
      <c r="K79" s="10">
        <f>'IRS_DGA (Leading)'!K79</f>
        <v>0</v>
      </c>
      <c r="L79" s="10">
        <f>'IRS_DGA (Leading)'!L79</f>
        <v>0</v>
      </c>
      <c r="M79" s="10">
        <f>'IRS_DGA (Leading)'!M79</f>
        <v>0</v>
      </c>
      <c r="N79" s="10">
        <f>'IRS_DGA (Leading)'!N79</f>
        <v>0</v>
      </c>
      <c r="O79" s="10">
        <f>'IRS_DGA (Leading)'!O79</f>
        <v>0</v>
      </c>
      <c r="P79" s="10">
        <f>'IRS_DGA (Leading)'!P79</f>
        <v>0</v>
      </c>
      <c r="Q79" s="10">
        <f>'IRS_DGA (Leading)'!Q79</f>
        <v>0</v>
      </c>
      <c r="R79" s="10">
        <f>'IRS_DGA (Leading)'!R79</f>
        <v>0</v>
      </c>
      <c r="S79" s="10">
        <f>'IRS_DGA (Leading)'!S79</f>
        <v>0</v>
      </c>
      <c r="T79" s="10">
        <f>'IRS_DGA (Leading)'!T79</f>
        <v>0</v>
      </c>
      <c r="V79" s="42"/>
    </row>
    <row r="80" spans="1:22">
      <c r="A80" s="42"/>
      <c r="B80" s="42"/>
      <c r="C80" s="42"/>
      <c r="D80" s="12"/>
      <c r="E80" s="12"/>
      <c r="F80" s="12"/>
      <c r="G80" s="10">
        <f>'IRS_DGA (Leading)'!G80</f>
        <v>0</v>
      </c>
      <c r="H80" s="10">
        <f>'IRS_DGA (Leading)'!H80</f>
        <v>0</v>
      </c>
      <c r="I80" s="10">
        <f>'IRS_DGA (Leading)'!I80</f>
        <v>0</v>
      </c>
      <c r="J80" s="10">
        <f>'IRS_DGA (Leading)'!J80</f>
        <v>0</v>
      </c>
      <c r="K80" s="10">
        <f>'IRS_DGA (Leading)'!K80</f>
        <v>0</v>
      </c>
      <c r="L80" s="10">
        <f>'IRS_DGA (Leading)'!L80</f>
        <v>0</v>
      </c>
      <c r="M80" s="10">
        <f>'IRS_DGA (Leading)'!M80</f>
        <v>0</v>
      </c>
      <c r="N80" s="10">
        <f>'IRS_DGA (Leading)'!N80</f>
        <v>0</v>
      </c>
      <c r="O80" s="10">
        <f>'IRS_DGA (Leading)'!O80</f>
        <v>0</v>
      </c>
      <c r="P80" s="10">
        <f>'IRS_DGA (Leading)'!P80</f>
        <v>0</v>
      </c>
      <c r="Q80" s="10">
        <f>'IRS_DGA (Leading)'!Q80</f>
        <v>0</v>
      </c>
      <c r="R80" s="10">
        <f>'IRS_DGA (Leading)'!R80</f>
        <v>0</v>
      </c>
      <c r="S80" s="10">
        <f>'IRS_DGA (Leading)'!S80</f>
        <v>0</v>
      </c>
      <c r="T80" s="10">
        <f>'IRS_DGA (Leading)'!T80</f>
        <v>0</v>
      </c>
      <c r="V80" s="42"/>
    </row>
    <row r="81" spans="1:22">
      <c r="A81" s="42"/>
      <c r="B81" s="42"/>
      <c r="C81" s="42"/>
      <c r="D81" s="12"/>
      <c r="E81" s="12"/>
      <c r="F81" s="12"/>
      <c r="G81" s="10">
        <f>'IRS_DGA (Leading)'!G81</f>
        <v>0</v>
      </c>
      <c r="H81" s="10">
        <f>'IRS_DGA (Leading)'!H81</f>
        <v>0</v>
      </c>
      <c r="I81" s="10">
        <f>'IRS_DGA (Leading)'!I81</f>
        <v>0</v>
      </c>
      <c r="J81" s="10">
        <f>'IRS_DGA (Leading)'!J81</f>
        <v>0</v>
      </c>
      <c r="K81" s="10">
        <f>'IRS_DGA (Leading)'!K81</f>
        <v>0</v>
      </c>
      <c r="L81" s="10">
        <f>'IRS_DGA (Leading)'!L81</f>
        <v>0</v>
      </c>
      <c r="M81" s="10">
        <f>'IRS_DGA (Leading)'!M81</f>
        <v>0</v>
      </c>
      <c r="N81" s="10">
        <f>'IRS_DGA (Leading)'!N81</f>
        <v>0</v>
      </c>
      <c r="O81" s="10">
        <f>'IRS_DGA (Leading)'!O81</f>
        <v>0</v>
      </c>
      <c r="P81" s="10">
        <f>'IRS_DGA (Leading)'!P81</f>
        <v>0</v>
      </c>
      <c r="Q81" s="10">
        <f>'IRS_DGA (Leading)'!Q81</f>
        <v>0</v>
      </c>
      <c r="R81" s="10">
        <f>'IRS_DGA (Leading)'!R81</f>
        <v>0</v>
      </c>
      <c r="S81" s="10">
        <f>'IRS_DGA (Leading)'!S81</f>
        <v>0</v>
      </c>
      <c r="T81" s="10">
        <f>'IRS_DGA (Leading)'!T81</f>
        <v>0</v>
      </c>
      <c r="V81" s="42"/>
    </row>
    <row r="82" spans="1:22">
      <c r="A82" s="42"/>
      <c r="B82" s="42"/>
      <c r="C82" s="42"/>
      <c r="D82" s="12"/>
      <c r="E82" s="12"/>
      <c r="F82" s="12"/>
      <c r="G82" s="10">
        <f>'IRS_DGA (Leading)'!G82</f>
        <v>0</v>
      </c>
      <c r="H82" s="10">
        <f>'IRS_DGA (Leading)'!H82</f>
        <v>0</v>
      </c>
      <c r="I82" s="10">
        <f>'IRS_DGA (Leading)'!I82</f>
        <v>0</v>
      </c>
      <c r="J82" s="10">
        <f>'IRS_DGA (Leading)'!J82</f>
        <v>0</v>
      </c>
      <c r="K82" s="10">
        <f>'IRS_DGA (Leading)'!K82</f>
        <v>0</v>
      </c>
      <c r="L82" s="10">
        <f>'IRS_DGA (Leading)'!L82</f>
        <v>0</v>
      </c>
      <c r="M82" s="10">
        <f>'IRS_DGA (Leading)'!M82</f>
        <v>0</v>
      </c>
      <c r="N82" s="10">
        <f>'IRS_DGA (Leading)'!N82</f>
        <v>0</v>
      </c>
      <c r="O82" s="10">
        <f>'IRS_DGA (Leading)'!O82</f>
        <v>0</v>
      </c>
      <c r="P82" s="10">
        <f>'IRS_DGA (Leading)'!P82</f>
        <v>0</v>
      </c>
      <c r="Q82" s="10">
        <f>'IRS_DGA (Leading)'!Q82</f>
        <v>0</v>
      </c>
      <c r="R82" s="10">
        <f>'IRS_DGA (Leading)'!R82</f>
        <v>0</v>
      </c>
      <c r="S82" s="10">
        <f>'IRS_DGA (Leading)'!S82</f>
        <v>0</v>
      </c>
      <c r="T82" s="10">
        <f>'IRS_DGA (Leading)'!T82</f>
        <v>0</v>
      </c>
      <c r="V82" s="42"/>
    </row>
    <row r="83" spans="1:22">
      <c r="A83" s="42"/>
      <c r="B83" s="42"/>
      <c r="C83" s="42"/>
      <c r="D83" s="12"/>
      <c r="E83" s="12"/>
      <c r="F83" s="12"/>
      <c r="G83" s="10">
        <f>'IRS_DGA (Leading)'!G83</f>
        <v>0</v>
      </c>
      <c r="H83" s="10">
        <f>'IRS_DGA (Leading)'!H83</f>
        <v>0</v>
      </c>
      <c r="I83" s="10">
        <f>'IRS_DGA (Leading)'!I83</f>
        <v>0</v>
      </c>
      <c r="J83" s="10">
        <f>'IRS_DGA (Leading)'!J83</f>
        <v>0</v>
      </c>
      <c r="K83" s="10">
        <f>'IRS_DGA (Leading)'!K83</f>
        <v>0</v>
      </c>
      <c r="L83" s="10">
        <f>'IRS_DGA (Leading)'!L83</f>
        <v>0</v>
      </c>
      <c r="M83" s="10">
        <f>'IRS_DGA (Leading)'!M83</f>
        <v>0</v>
      </c>
      <c r="N83" s="10">
        <f>'IRS_DGA (Leading)'!N83</f>
        <v>0</v>
      </c>
      <c r="O83" s="10">
        <f>'IRS_DGA (Leading)'!O83</f>
        <v>0</v>
      </c>
      <c r="P83" s="10">
        <f>'IRS_DGA (Leading)'!P83</f>
        <v>0</v>
      </c>
      <c r="Q83" s="10">
        <f>'IRS_DGA (Leading)'!Q83</f>
        <v>0</v>
      </c>
      <c r="R83" s="10">
        <f>'IRS_DGA (Leading)'!R83</f>
        <v>0</v>
      </c>
      <c r="S83" s="10">
        <f>'IRS_DGA (Leading)'!S83</f>
        <v>0</v>
      </c>
      <c r="T83" s="10">
        <f>'IRS_DGA (Leading)'!T83</f>
        <v>0</v>
      </c>
      <c r="V83" s="42"/>
    </row>
    <row r="84" spans="1:22">
      <c r="A84" s="42"/>
      <c r="B84" s="42"/>
      <c r="C84" s="42"/>
      <c r="D84" s="12"/>
      <c r="E84" s="12"/>
      <c r="F84" s="12"/>
      <c r="G84" s="10">
        <f>'IRS_DGA (Leading)'!G84</f>
        <v>0</v>
      </c>
      <c r="H84" s="10">
        <f>'IRS_DGA (Leading)'!H84</f>
        <v>0</v>
      </c>
      <c r="I84" s="10">
        <f>'IRS_DGA (Leading)'!I84</f>
        <v>0</v>
      </c>
      <c r="J84" s="10">
        <f>'IRS_DGA (Leading)'!J84</f>
        <v>0</v>
      </c>
      <c r="K84" s="10">
        <f>'IRS_DGA (Leading)'!K84</f>
        <v>0</v>
      </c>
      <c r="L84" s="10">
        <f>'IRS_DGA (Leading)'!L84</f>
        <v>0</v>
      </c>
      <c r="M84" s="10">
        <f>'IRS_DGA (Leading)'!M84</f>
        <v>0</v>
      </c>
      <c r="N84" s="10">
        <f>'IRS_DGA (Leading)'!N84</f>
        <v>0</v>
      </c>
      <c r="O84" s="10">
        <f>'IRS_DGA (Leading)'!O84</f>
        <v>0</v>
      </c>
      <c r="P84" s="10">
        <f>'IRS_DGA (Leading)'!P84</f>
        <v>0</v>
      </c>
      <c r="Q84" s="10">
        <f>'IRS_DGA (Leading)'!Q84</f>
        <v>0</v>
      </c>
      <c r="R84" s="10">
        <f>'IRS_DGA (Leading)'!R84</f>
        <v>0</v>
      </c>
      <c r="S84" s="10">
        <f>'IRS_DGA (Leading)'!S84</f>
        <v>0</v>
      </c>
      <c r="T84" s="10">
        <f>'IRS_DGA (Leading)'!T84</f>
        <v>0</v>
      </c>
      <c r="V84" s="42"/>
    </row>
    <row r="85" spans="1:22">
      <c r="A85" s="42"/>
      <c r="B85" s="42"/>
      <c r="C85" s="42"/>
      <c r="D85" s="12"/>
      <c r="E85" s="12"/>
      <c r="F85" s="12"/>
      <c r="G85" s="10">
        <f>'IRS_DGA (Leading)'!G85</f>
        <v>0</v>
      </c>
      <c r="H85" s="10">
        <f>'IRS_DGA (Leading)'!H85</f>
        <v>0</v>
      </c>
      <c r="I85" s="10">
        <f>'IRS_DGA (Leading)'!I85</f>
        <v>0</v>
      </c>
      <c r="J85" s="10">
        <f>'IRS_DGA (Leading)'!J85</f>
        <v>0</v>
      </c>
      <c r="K85" s="10">
        <f>'IRS_DGA (Leading)'!K85</f>
        <v>0</v>
      </c>
      <c r="L85" s="10">
        <f>'IRS_DGA (Leading)'!L85</f>
        <v>0</v>
      </c>
      <c r="M85" s="10">
        <f>'IRS_DGA (Leading)'!M85</f>
        <v>0</v>
      </c>
      <c r="N85" s="10">
        <f>'IRS_DGA (Leading)'!N85</f>
        <v>0</v>
      </c>
      <c r="O85" s="10">
        <f>'IRS_DGA (Leading)'!O85</f>
        <v>0</v>
      </c>
      <c r="P85" s="10">
        <f>'IRS_DGA (Leading)'!P85</f>
        <v>0</v>
      </c>
      <c r="Q85" s="10">
        <f>'IRS_DGA (Leading)'!Q85</f>
        <v>0</v>
      </c>
      <c r="R85" s="10">
        <f>'IRS_DGA (Leading)'!R85</f>
        <v>0</v>
      </c>
      <c r="S85" s="10">
        <f>'IRS_DGA (Leading)'!S85</f>
        <v>0</v>
      </c>
      <c r="T85" s="10">
        <f>'IRS_DGA (Leading)'!T85</f>
        <v>0</v>
      </c>
      <c r="V85" s="42"/>
    </row>
    <row r="86" spans="1:22">
      <c r="A86" s="42"/>
      <c r="B86" s="42"/>
      <c r="C86" s="42"/>
      <c r="D86" s="12"/>
      <c r="E86" s="12"/>
      <c r="F86" s="12"/>
      <c r="G86" s="10">
        <f>'IRS_DGA (Leading)'!G86</f>
        <v>0</v>
      </c>
      <c r="H86" s="10">
        <f>'IRS_DGA (Leading)'!H86</f>
        <v>0</v>
      </c>
      <c r="I86" s="10">
        <f>'IRS_DGA (Leading)'!I86</f>
        <v>0</v>
      </c>
      <c r="J86" s="10">
        <f>'IRS_DGA (Leading)'!J86</f>
        <v>0</v>
      </c>
      <c r="K86" s="10">
        <f>'IRS_DGA (Leading)'!K86</f>
        <v>0</v>
      </c>
      <c r="L86" s="10">
        <f>'IRS_DGA (Leading)'!L86</f>
        <v>0</v>
      </c>
      <c r="M86" s="10">
        <f>'IRS_DGA (Leading)'!M86</f>
        <v>0</v>
      </c>
      <c r="N86" s="10">
        <f>'IRS_DGA (Leading)'!N86</f>
        <v>0</v>
      </c>
      <c r="O86" s="10">
        <f>'IRS_DGA (Leading)'!O86</f>
        <v>0</v>
      </c>
      <c r="P86" s="10">
        <f>'IRS_DGA (Leading)'!P86</f>
        <v>0</v>
      </c>
      <c r="Q86" s="10">
        <f>'IRS_DGA (Leading)'!Q86</f>
        <v>0</v>
      </c>
      <c r="R86" s="10">
        <f>'IRS_DGA (Leading)'!R86</f>
        <v>0</v>
      </c>
      <c r="S86" s="10">
        <f>'IRS_DGA (Leading)'!S86</f>
        <v>0</v>
      </c>
      <c r="T86" s="10">
        <f>'IRS_DGA (Leading)'!T86</f>
        <v>0</v>
      </c>
      <c r="V86" s="42"/>
    </row>
    <row r="87" spans="1:22">
      <c r="A87" s="42"/>
      <c r="B87" s="42"/>
      <c r="C87" s="42"/>
      <c r="D87" s="12"/>
      <c r="E87" s="12"/>
      <c r="F87" s="12"/>
      <c r="G87" s="10">
        <f>'IRS_DGA (Leading)'!G87</f>
        <v>0</v>
      </c>
      <c r="H87" s="10">
        <f>'IRS_DGA (Leading)'!H87</f>
        <v>0</v>
      </c>
      <c r="I87" s="10">
        <f>'IRS_DGA (Leading)'!I87</f>
        <v>0</v>
      </c>
      <c r="J87" s="10">
        <f>'IRS_DGA (Leading)'!J87</f>
        <v>0</v>
      </c>
      <c r="K87" s="10">
        <f>'IRS_DGA (Leading)'!K87</f>
        <v>0</v>
      </c>
      <c r="L87" s="10">
        <f>'IRS_DGA (Leading)'!L87</f>
        <v>0</v>
      </c>
      <c r="M87" s="10">
        <f>'IRS_DGA (Leading)'!M87</f>
        <v>0</v>
      </c>
      <c r="N87" s="10">
        <f>'IRS_DGA (Leading)'!N87</f>
        <v>0</v>
      </c>
      <c r="O87" s="10">
        <f>'IRS_DGA (Leading)'!O87</f>
        <v>0</v>
      </c>
      <c r="P87" s="10">
        <f>'IRS_DGA (Leading)'!P87</f>
        <v>0</v>
      </c>
      <c r="Q87" s="10">
        <f>'IRS_DGA (Leading)'!Q87</f>
        <v>0</v>
      </c>
      <c r="R87" s="10">
        <f>'IRS_DGA (Leading)'!R87</f>
        <v>0</v>
      </c>
      <c r="S87" s="10">
        <f>'IRS_DGA (Leading)'!S87</f>
        <v>0</v>
      </c>
      <c r="T87" s="10">
        <f>'IRS_DGA (Leading)'!T87</f>
        <v>0</v>
      </c>
      <c r="V87" s="42"/>
    </row>
    <row r="88" spans="1:22">
      <c r="A88" s="42"/>
      <c r="B88" s="42"/>
      <c r="C88" s="42"/>
      <c r="D88" s="12"/>
      <c r="E88" s="12"/>
      <c r="F88" s="12"/>
      <c r="G88" s="10">
        <f>'IRS_DGA (Leading)'!G88</f>
        <v>0</v>
      </c>
      <c r="H88" s="10">
        <f>'IRS_DGA (Leading)'!H88</f>
        <v>0</v>
      </c>
      <c r="I88" s="10">
        <f>'IRS_DGA (Leading)'!I88</f>
        <v>0</v>
      </c>
      <c r="J88" s="10">
        <f>'IRS_DGA (Leading)'!J88</f>
        <v>0</v>
      </c>
      <c r="K88" s="10">
        <f>'IRS_DGA (Leading)'!K88</f>
        <v>0</v>
      </c>
      <c r="L88" s="10">
        <f>'IRS_DGA (Leading)'!L88</f>
        <v>0</v>
      </c>
      <c r="M88" s="10">
        <f>'IRS_DGA (Leading)'!M88</f>
        <v>0</v>
      </c>
      <c r="N88" s="10">
        <f>'IRS_DGA (Leading)'!N88</f>
        <v>0</v>
      </c>
      <c r="O88" s="10">
        <f>'IRS_DGA (Leading)'!O88</f>
        <v>0</v>
      </c>
      <c r="P88" s="10">
        <f>'IRS_DGA (Leading)'!P88</f>
        <v>0</v>
      </c>
      <c r="Q88" s="10">
        <f>'IRS_DGA (Leading)'!Q88</f>
        <v>0</v>
      </c>
      <c r="R88" s="10">
        <f>'IRS_DGA (Leading)'!R88</f>
        <v>0</v>
      </c>
      <c r="S88" s="10">
        <f>'IRS_DGA (Leading)'!S88</f>
        <v>0</v>
      </c>
      <c r="T88" s="10">
        <f>'IRS_DGA (Leading)'!T88</f>
        <v>0</v>
      </c>
      <c r="V88" s="42"/>
    </row>
    <row r="89" spans="1:22">
      <c r="A89" s="42"/>
      <c r="B89" s="42"/>
      <c r="C89" s="42"/>
      <c r="D89" s="12"/>
      <c r="E89" s="12"/>
      <c r="F89" s="12"/>
      <c r="G89" s="10">
        <f>'IRS_DGA (Leading)'!G89</f>
        <v>0</v>
      </c>
      <c r="H89" s="10">
        <f>'IRS_DGA (Leading)'!H89</f>
        <v>0</v>
      </c>
      <c r="I89" s="10">
        <f>'IRS_DGA (Leading)'!I89</f>
        <v>0</v>
      </c>
      <c r="J89" s="10">
        <f>'IRS_DGA (Leading)'!J89</f>
        <v>0</v>
      </c>
      <c r="K89" s="10">
        <f>'IRS_DGA (Leading)'!K89</f>
        <v>0</v>
      </c>
      <c r="L89" s="10">
        <f>'IRS_DGA (Leading)'!L89</f>
        <v>0</v>
      </c>
      <c r="M89" s="10">
        <f>'IRS_DGA (Leading)'!M89</f>
        <v>0</v>
      </c>
      <c r="N89" s="10">
        <f>'IRS_DGA (Leading)'!N89</f>
        <v>0</v>
      </c>
      <c r="O89" s="10">
        <f>'IRS_DGA (Leading)'!O89</f>
        <v>0</v>
      </c>
      <c r="P89" s="10">
        <f>'IRS_DGA (Leading)'!P89</f>
        <v>0</v>
      </c>
      <c r="Q89" s="10">
        <f>'IRS_DGA (Leading)'!Q89</f>
        <v>0</v>
      </c>
      <c r="R89" s="10">
        <f>'IRS_DGA (Leading)'!R89</f>
        <v>0</v>
      </c>
      <c r="S89" s="10">
        <f>'IRS_DGA (Leading)'!S89</f>
        <v>0</v>
      </c>
      <c r="T89" s="10">
        <f>'IRS_DGA (Leading)'!T89</f>
        <v>0</v>
      </c>
      <c r="V89" s="42"/>
    </row>
    <row r="90" spans="1:22">
      <c r="A90" s="42"/>
      <c r="B90" s="42"/>
      <c r="C90" s="42"/>
      <c r="D90" s="12"/>
      <c r="E90" s="12"/>
      <c r="F90" s="12"/>
      <c r="G90" s="10">
        <f>'IRS_DGA (Leading)'!G90</f>
        <v>0</v>
      </c>
      <c r="H90" s="10">
        <f>'IRS_DGA (Leading)'!H90</f>
        <v>0</v>
      </c>
      <c r="I90" s="10">
        <f>'IRS_DGA (Leading)'!I90</f>
        <v>0</v>
      </c>
      <c r="J90" s="10">
        <f>'IRS_DGA (Leading)'!J90</f>
        <v>0</v>
      </c>
      <c r="K90" s="10">
        <f>'IRS_DGA (Leading)'!K90</f>
        <v>0</v>
      </c>
      <c r="L90" s="10">
        <f>'IRS_DGA (Leading)'!L90</f>
        <v>0</v>
      </c>
      <c r="M90" s="10">
        <f>'IRS_DGA (Leading)'!M90</f>
        <v>0</v>
      </c>
      <c r="N90" s="10">
        <f>'IRS_DGA (Leading)'!N90</f>
        <v>0</v>
      </c>
      <c r="O90" s="10">
        <f>'IRS_DGA (Leading)'!O90</f>
        <v>0</v>
      </c>
      <c r="P90" s="10">
        <f>'IRS_DGA (Leading)'!P90</f>
        <v>0</v>
      </c>
      <c r="Q90" s="10">
        <f>'IRS_DGA (Leading)'!Q90</f>
        <v>0</v>
      </c>
      <c r="R90" s="10">
        <f>'IRS_DGA (Leading)'!R90</f>
        <v>0</v>
      </c>
      <c r="S90" s="10">
        <f>'IRS_DGA (Leading)'!S90</f>
        <v>0</v>
      </c>
      <c r="T90" s="10">
        <f>'IRS_DGA (Leading)'!T90</f>
        <v>0</v>
      </c>
      <c r="V90" s="42"/>
    </row>
    <row r="91" spans="1:22">
      <c r="A91" s="42"/>
      <c r="B91" s="42"/>
      <c r="C91" s="42"/>
      <c r="D91" s="12"/>
      <c r="E91" s="12"/>
      <c r="F91" s="12"/>
      <c r="G91" s="10">
        <f>'IRS_DGA (Leading)'!G91</f>
        <v>0</v>
      </c>
      <c r="H91" s="10">
        <f>'IRS_DGA (Leading)'!H91</f>
        <v>0</v>
      </c>
      <c r="I91" s="10">
        <f>'IRS_DGA (Leading)'!I91</f>
        <v>0</v>
      </c>
      <c r="J91" s="10">
        <f>'IRS_DGA (Leading)'!J91</f>
        <v>0</v>
      </c>
      <c r="K91" s="10">
        <f>'IRS_DGA (Leading)'!K91</f>
        <v>0</v>
      </c>
      <c r="L91" s="10">
        <f>'IRS_DGA (Leading)'!L91</f>
        <v>0</v>
      </c>
      <c r="M91" s="10">
        <f>'IRS_DGA (Leading)'!M91</f>
        <v>0</v>
      </c>
      <c r="N91" s="10">
        <f>'IRS_DGA (Leading)'!N91</f>
        <v>0</v>
      </c>
      <c r="O91" s="10">
        <f>'IRS_DGA (Leading)'!O91</f>
        <v>0</v>
      </c>
      <c r="P91" s="10">
        <f>'IRS_DGA (Leading)'!P91</f>
        <v>0</v>
      </c>
      <c r="Q91" s="10">
        <f>'IRS_DGA (Leading)'!Q91</f>
        <v>0</v>
      </c>
      <c r="R91" s="10">
        <f>'IRS_DGA (Leading)'!R91</f>
        <v>0</v>
      </c>
      <c r="S91" s="10">
        <f>'IRS_DGA (Leading)'!S91</f>
        <v>0</v>
      </c>
      <c r="T91" s="10">
        <f>'IRS_DGA (Leading)'!T91</f>
        <v>0</v>
      </c>
      <c r="V91" s="42"/>
    </row>
    <row r="92" spans="1:22">
      <c r="A92" s="42"/>
      <c r="B92" s="42"/>
      <c r="C92" s="42"/>
      <c r="D92" s="12"/>
      <c r="E92" s="12"/>
      <c r="F92" s="12"/>
      <c r="G92" s="10">
        <f>'IRS_DGA (Leading)'!G92</f>
        <v>0</v>
      </c>
      <c r="H92" s="10">
        <f>'IRS_DGA (Leading)'!H92</f>
        <v>0</v>
      </c>
      <c r="I92" s="10">
        <f>'IRS_DGA (Leading)'!I92</f>
        <v>0</v>
      </c>
      <c r="J92" s="10">
        <f>'IRS_DGA (Leading)'!J92</f>
        <v>0</v>
      </c>
      <c r="K92" s="10">
        <f>'IRS_DGA (Leading)'!K92</f>
        <v>0</v>
      </c>
      <c r="L92" s="10">
        <f>'IRS_DGA (Leading)'!L92</f>
        <v>0</v>
      </c>
      <c r="M92" s="10">
        <f>'IRS_DGA (Leading)'!M92</f>
        <v>0</v>
      </c>
      <c r="N92" s="10">
        <f>'IRS_DGA (Leading)'!N92</f>
        <v>0</v>
      </c>
      <c r="O92" s="10">
        <f>'IRS_DGA (Leading)'!O92</f>
        <v>0</v>
      </c>
      <c r="P92" s="10">
        <f>'IRS_DGA (Leading)'!P92</f>
        <v>0</v>
      </c>
      <c r="Q92" s="10">
        <f>'IRS_DGA (Leading)'!Q92</f>
        <v>0</v>
      </c>
      <c r="R92" s="10">
        <f>'IRS_DGA (Leading)'!R92</f>
        <v>0</v>
      </c>
      <c r="S92" s="10">
        <f>'IRS_DGA (Leading)'!S92</f>
        <v>0</v>
      </c>
      <c r="T92" s="10">
        <f>'IRS_DGA (Leading)'!T92</f>
        <v>0</v>
      </c>
      <c r="V92" s="42"/>
    </row>
    <row r="93" spans="1:22">
      <c r="A93" s="42"/>
      <c r="B93" s="42"/>
      <c r="C93" s="42"/>
      <c r="D93" s="12"/>
      <c r="E93" s="12"/>
      <c r="F93" s="12"/>
      <c r="G93" s="10">
        <f>'IRS_DGA (Leading)'!G93</f>
        <v>0</v>
      </c>
      <c r="H93" s="10">
        <f>'IRS_DGA (Leading)'!H93</f>
        <v>0</v>
      </c>
      <c r="I93" s="10">
        <f>'IRS_DGA (Leading)'!I93</f>
        <v>0</v>
      </c>
      <c r="J93" s="10">
        <f>'IRS_DGA (Leading)'!J93</f>
        <v>0</v>
      </c>
      <c r="K93" s="10">
        <f>'IRS_DGA (Leading)'!K93</f>
        <v>0</v>
      </c>
      <c r="L93" s="10">
        <f>'IRS_DGA (Leading)'!L93</f>
        <v>0</v>
      </c>
      <c r="M93" s="10">
        <f>'IRS_DGA (Leading)'!M93</f>
        <v>0</v>
      </c>
      <c r="N93" s="10">
        <f>'IRS_DGA (Leading)'!N93</f>
        <v>0</v>
      </c>
      <c r="O93" s="10">
        <f>'IRS_DGA (Leading)'!O93</f>
        <v>0</v>
      </c>
      <c r="P93" s="10">
        <f>'IRS_DGA (Leading)'!P93</f>
        <v>0</v>
      </c>
      <c r="Q93" s="10">
        <f>'IRS_DGA (Leading)'!Q93</f>
        <v>0</v>
      </c>
      <c r="R93" s="10">
        <f>'IRS_DGA (Leading)'!R93</f>
        <v>0</v>
      </c>
      <c r="S93" s="10">
        <f>'IRS_DGA (Leading)'!S93</f>
        <v>0</v>
      </c>
      <c r="T93" s="10">
        <f>'IRS_DGA (Leading)'!T93</f>
        <v>0</v>
      </c>
      <c r="V93" s="42"/>
    </row>
    <row r="94" spans="1:22">
      <c r="A94" s="42"/>
      <c r="B94" s="42"/>
      <c r="C94" s="42"/>
      <c r="D94" s="12"/>
      <c r="E94" s="12"/>
      <c r="F94" s="12"/>
      <c r="G94" s="10">
        <f>'IRS_DGA (Leading)'!G94</f>
        <v>0</v>
      </c>
      <c r="H94" s="10">
        <f>'IRS_DGA (Leading)'!H94</f>
        <v>0</v>
      </c>
      <c r="I94" s="10">
        <f>'IRS_DGA (Leading)'!I94</f>
        <v>0</v>
      </c>
      <c r="J94" s="10">
        <f>'IRS_DGA (Leading)'!J94</f>
        <v>0</v>
      </c>
      <c r="K94" s="10">
        <f>'IRS_DGA (Leading)'!K94</f>
        <v>0</v>
      </c>
      <c r="L94" s="10">
        <f>'IRS_DGA (Leading)'!L94</f>
        <v>0</v>
      </c>
      <c r="M94" s="10">
        <f>'IRS_DGA (Leading)'!M94</f>
        <v>0</v>
      </c>
      <c r="N94" s="10">
        <f>'IRS_DGA (Leading)'!N94</f>
        <v>0</v>
      </c>
      <c r="O94" s="10">
        <f>'IRS_DGA (Leading)'!O94</f>
        <v>0</v>
      </c>
      <c r="P94" s="10">
        <f>'IRS_DGA (Leading)'!P94</f>
        <v>0</v>
      </c>
      <c r="Q94" s="10">
        <f>'IRS_DGA (Leading)'!Q94</f>
        <v>0</v>
      </c>
      <c r="R94" s="10">
        <f>'IRS_DGA (Leading)'!R94</f>
        <v>0</v>
      </c>
      <c r="S94" s="10">
        <f>'IRS_DGA (Leading)'!S94</f>
        <v>0</v>
      </c>
      <c r="T94" s="10">
        <f>'IRS_DGA (Leading)'!T94</f>
        <v>0</v>
      </c>
      <c r="V94" s="42"/>
    </row>
    <row r="95" spans="1:22">
      <c r="A95" s="42"/>
      <c r="B95" s="42"/>
      <c r="C95" s="42"/>
      <c r="D95" s="12"/>
      <c r="E95" s="12"/>
      <c r="F95" s="12"/>
      <c r="G95" s="10">
        <f>'IRS_DGA (Leading)'!G95</f>
        <v>0</v>
      </c>
      <c r="H95" s="10">
        <f>'IRS_DGA (Leading)'!H95</f>
        <v>0</v>
      </c>
      <c r="I95" s="10">
        <f>'IRS_DGA (Leading)'!I95</f>
        <v>0</v>
      </c>
      <c r="J95" s="10">
        <f>'IRS_DGA (Leading)'!J95</f>
        <v>0</v>
      </c>
      <c r="K95" s="10">
        <f>'IRS_DGA (Leading)'!K95</f>
        <v>0</v>
      </c>
      <c r="L95" s="10">
        <f>'IRS_DGA (Leading)'!L95</f>
        <v>0</v>
      </c>
      <c r="M95" s="10">
        <f>'IRS_DGA (Leading)'!M95</f>
        <v>0</v>
      </c>
      <c r="N95" s="10">
        <f>'IRS_DGA (Leading)'!N95</f>
        <v>0</v>
      </c>
      <c r="O95" s="10">
        <f>'IRS_DGA (Leading)'!O95</f>
        <v>0</v>
      </c>
      <c r="P95" s="10">
        <f>'IRS_DGA (Leading)'!P95</f>
        <v>0</v>
      </c>
      <c r="Q95" s="10">
        <f>'IRS_DGA (Leading)'!Q95</f>
        <v>0</v>
      </c>
      <c r="R95" s="10">
        <f>'IRS_DGA (Leading)'!R95</f>
        <v>0</v>
      </c>
      <c r="S95" s="10">
        <f>'IRS_DGA (Leading)'!S95</f>
        <v>0</v>
      </c>
      <c r="T95" s="10">
        <f>'IRS_DGA (Leading)'!T95</f>
        <v>0</v>
      </c>
      <c r="V95" s="42"/>
    </row>
    <row r="96" spans="1:22">
      <c r="A96" s="42"/>
      <c r="B96" s="42"/>
      <c r="C96" s="42"/>
      <c r="D96" s="12"/>
      <c r="E96" s="12"/>
      <c r="F96" s="12"/>
      <c r="G96" s="10">
        <f>'IRS_DGA (Leading)'!G96</f>
        <v>0</v>
      </c>
      <c r="H96" s="10">
        <f>'IRS_DGA (Leading)'!H96</f>
        <v>0</v>
      </c>
      <c r="I96" s="10">
        <f>'IRS_DGA (Leading)'!I96</f>
        <v>0</v>
      </c>
      <c r="J96" s="10">
        <f>'IRS_DGA (Leading)'!J96</f>
        <v>0</v>
      </c>
      <c r="K96" s="10">
        <f>'IRS_DGA (Leading)'!K96</f>
        <v>0</v>
      </c>
      <c r="L96" s="10">
        <f>'IRS_DGA (Leading)'!L96</f>
        <v>0</v>
      </c>
      <c r="M96" s="10">
        <f>'IRS_DGA (Leading)'!M96</f>
        <v>0</v>
      </c>
      <c r="N96" s="10">
        <f>'IRS_DGA (Leading)'!N96</f>
        <v>0</v>
      </c>
      <c r="O96" s="10">
        <f>'IRS_DGA (Leading)'!O96</f>
        <v>0</v>
      </c>
      <c r="P96" s="10">
        <f>'IRS_DGA (Leading)'!P96</f>
        <v>0</v>
      </c>
      <c r="Q96" s="10">
        <f>'IRS_DGA (Leading)'!Q96</f>
        <v>0</v>
      </c>
      <c r="R96" s="10">
        <f>'IRS_DGA (Leading)'!R96</f>
        <v>0</v>
      </c>
      <c r="S96" s="10">
        <f>'IRS_DGA (Leading)'!S96</f>
        <v>0</v>
      </c>
      <c r="T96" s="10">
        <f>'IRS_DGA (Leading)'!T96</f>
        <v>0</v>
      </c>
      <c r="V96" s="42"/>
    </row>
    <row r="97" spans="1:23">
      <c r="A97" s="42"/>
      <c r="B97" s="42"/>
      <c r="C97" s="42"/>
      <c r="D97" s="12"/>
      <c r="E97" s="12"/>
      <c r="F97" s="12"/>
      <c r="G97" s="10">
        <f>'IRS_DGA (Leading)'!G97</f>
        <v>0</v>
      </c>
      <c r="H97" s="10">
        <f>'IRS_DGA (Leading)'!H97</f>
        <v>0</v>
      </c>
      <c r="I97" s="10">
        <f>'IRS_DGA (Leading)'!I97</f>
        <v>0</v>
      </c>
      <c r="J97" s="10">
        <f>'IRS_DGA (Leading)'!J97</f>
        <v>0</v>
      </c>
      <c r="K97" s="10">
        <f>'IRS_DGA (Leading)'!K97</f>
        <v>0</v>
      </c>
      <c r="L97" s="10">
        <f>'IRS_DGA (Leading)'!L97</f>
        <v>0</v>
      </c>
      <c r="M97" s="10">
        <f>'IRS_DGA (Leading)'!M97</f>
        <v>0</v>
      </c>
      <c r="N97" s="10">
        <f>'IRS_DGA (Leading)'!N97</f>
        <v>0</v>
      </c>
      <c r="O97" s="10">
        <f>'IRS_DGA (Leading)'!O97</f>
        <v>0</v>
      </c>
      <c r="P97" s="10">
        <f>'IRS_DGA (Leading)'!P97</f>
        <v>0</v>
      </c>
      <c r="Q97" s="10">
        <f>'IRS_DGA (Leading)'!Q97</f>
        <v>0</v>
      </c>
      <c r="R97" s="10">
        <f>'IRS_DGA (Leading)'!R97</f>
        <v>0</v>
      </c>
      <c r="S97" s="10">
        <f>'IRS_DGA (Leading)'!S97</f>
        <v>0</v>
      </c>
      <c r="T97" s="10">
        <f>'IRS_DGA (Leading)'!T97</f>
        <v>0</v>
      </c>
      <c r="V97" s="42"/>
    </row>
    <row r="98" spans="1:23">
      <c r="A98" s="42"/>
      <c r="B98" s="42"/>
      <c r="C98" s="42"/>
      <c r="D98" s="12"/>
      <c r="E98" s="12"/>
      <c r="F98" s="12"/>
      <c r="G98" s="10">
        <f>'IRS_DGA (Leading)'!G98</f>
        <v>0</v>
      </c>
      <c r="H98" s="10">
        <f>'IRS_DGA (Leading)'!H98</f>
        <v>0</v>
      </c>
      <c r="I98" s="10">
        <f>'IRS_DGA (Leading)'!I98</f>
        <v>0</v>
      </c>
      <c r="J98" s="10">
        <f>'IRS_DGA (Leading)'!J98</f>
        <v>0</v>
      </c>
      <c r="K98" s="10">
        <f>'IRS_DGA (Leading)'!K98</f>
        <v>0</v>
      </c>
      <c r="L98" s="10">
        <f>'IRS_DGA (Leading)'!L98</f>
        <v>0</v>
      </c>
      <c r="M98" s="10">
        <f>'IRS_DGA (Leading)'!M98</f>
        <v>0</v>
      </c>
      <c r="N98" s="10">
        <f>'IRS_DGA (Leading)'!N98</f>
        <v>0</v>
      </c>
      <c r="O98" s="10">
        <f>'IRS_DGA (Leading)'!O98</f>
        <v>0</v>
      </c>
      <c r="P98" s="10">
        <f>'IRS_DGA (Leading)'!P98</f>
        <v>0</v>
      </c>
      <c r="Q98" s="10">
        <f>'IRS_DGA (Leading)'!Q98</f>
        <v>0</v>
      </c>
      <c r="R98" s="10">
        <f>'IRS_DGA (Leading)'!R98</f>
        <v>0</v>
      </c>
      <c r="S98" s="10">
        <f>'IRS_DGA (Leading)'!S98</f>
        <v>0</v>
      </c>
      <c r="T98" s="10">
        <f>'IRS_DGA (Leading)'!T98</f>
        <v>0</v>
      </c>
      <c r="V98" s="42"/>
    </row>
    <row r="99" spans="1:23">
      <c r="A99" s="42"/>
      <c r="B99" s="42"/>
      <c r="C99" s="42" t="s">
        <v>412</v>
      </c>
      <c r="V99" s="42"/>
    </row>
    <row r="100" spans="1:23">
      <c r="A100" s="42"/>
      <c r="B100" s="42"/>
      <c r="C100" s="42" t="s">
        <v>415</v>
      </c>
      <c r="D100" s="42"/>
      <c r="E100" s="42"/>
      <c r="F100" s="42"/>
      <c r="G100" s="42"/>
      <c r="H100" s="42"/>
      <c r="I100" s="42"/>
      <c r="J100" s="42"/>
      <c r="K100" s="42"/>
      <c r="L100" s="42"/>
      <c r="M100" s="42"/>
      <c r="N100" s="42"/>
      <c r="O100" s="42"/>
      <c r="P100" s="42"/>
      <c r="Q100" s="42"/>
      <c r="R100" s="42"/>
      <c r="S100" s="42"/>
      <c r="T100" s="42"/>
      <c r="U100" s="42"/>
      <c r="V100" s="42" t="s">
        <v>416</v>
      </c>
    </row>
    <row r="102" spans="1:23">
      <c r="A102" s="42"/>
      <c r="B102" s="42"/>
      <c r="C102" s="42" t="s">
        <v>715</v>
      </c>
      <c r="D102" s="42"/>
      <c r="E102" s="42"/>
      <c r="F102" s="42"/>
      <c r="G102" s="42"/>
      <c r="H102" s="42"/>
      <c r="I102" s="42"/>
    </row>
    <row r="103" spans="1:23">
      <c r="A103" s="42"/>
      <c r="B103" s="42"/>
      <c r="C103" s="42"/>
      <c r="D103" s="42"/>
      <c r="E103" s="42"/>
      <c r="F103" s="42"/>
      <c r="G103" s="42"/>
      <c r="H103" s="42"/>
      <c r="I103" s="42"/>
    </row>
    <row r="104" spans="1:23">
      <c r="A104" s="42"/>
      <c r="B104" s="42"/>
      <c r="C104" s="42"/>
      <c r="D104" s="42"/>
      <c r="E104" s="42"/>
      <c r="F104" s="42"/>
      <c r="G104" s="42"/>
      <c r="H104" s="42"/>
      <c r="I104" s="42"/>
    </row>
    <row r="105" spans="1:23" ht="30">
      <c r="A105" s="42"/>
      <c r="B105" s="42"/>
      <c r="C105" s="70" t="s">
        <v>413</v>
      </c>
      <c r="D105" s="70" t="s">
        <v>418</v>
      </c>
      <c r="E105" s="70" t="s">
        <v>418</v>
      </c>
      <c r="F105" s="70" t="s">
        <v>418</v>
      </c>
      <c r="G105" s="72"/>
      <c r="H105" s="72" t="s">
        <v>412</v>
      </c>
      <c r="I105" s="72" t="s">
        <v>414</v>
      </c>
      <c r="J105" s="69"/>
      <c r="K105" s="69"/>
      <c r="L105" s="69"/>
      <c r="M105" s="69"/>
      <c r="N105" s="69"/>
      <c r="O105" s="69"/>
      <c r="P105" s="69"/>
      <c r="Q105" s="69"/>
      <c r="R105" s="69"/>
      <c r="S105" s="69"/>
      <c r="T105" s="69"/>
      <c r="U105" s="69"/>
      <c r="V105" s="69"/>
      <c r="W105" s="69"/>
    </row>
    <row r="106" spans="1:23">
      <c r="A106" s="42"/>
      <c r="B106" s="42"/>
      <c r="C106" s="71" t="s">
        <v>412</v>
      </c>
      <c r="D106" s="60"/>
      <c r="E106" s="60"/>
      <c r="F106" s="60"/>
      <c r="G106" s="60"/>
      <c r="H106" s="60"/>
      <c r="I106" s="71"/>
      <c r="J106" s="60"/>
      <c r="K106" s="60"/>
      <c r="L106" s="60"/>
      <c r="M106" s="60"/>
      <c r="N106" s="60"/>
      <c r="O106" s="60"/>
      <c r="P106" s="60"/>
      <c r="Q106" s="60"/>
      <c r="R106" s="60"/>
      <c r="S106" s="60"/>
      <c r="T106" s="60"/>
      <c r="U106" s="60"/>
      <c r="V106" s="60"/>
      <c r="W106" s="60"/>
    </row>
    <row r="107" spans="1:23">
      <c r="A107" s="42"/>
      <c r="B107" s="42"/>
      <c r="C107" s="42"/>
      <c r="D107" s="12"/>
      <c r="E107" s="12"/>
      <c r="F107" s="12"/>
      <c r="G107" s="10">
        <f>'IRS_DGA (Leading)'!G107</f>
        <v>0</v>
      </c>
      <c r="I107" s="42"/>
    </row>
    <row r="108" spans="1:23">
      <c r="A108" s="42"/>
      <c r="B108" s="42"/>
      <c r="C108" s="42"/>
      <c r="D108" s="12"/>
      <c r="E108" s="12"/>
      <c r="F108" s="12"/>
      <c r="G108" s="10">
        <f>'IRS_DGA (Leading)'!G108</f>
        <v>0</v>
      </c>
      <c r="I108" s="42"/>
    </row>
    <row r="109" spans="1:23">
      <c r="A109" s="42"/>
      <c r="B109" s="42"/>
      <c r="C109" s="42" t="s">
        <v>412</v>
      </c>
      <c r="I109" s="42"/>
    </row>
    <row r="110" spans="1:23">
      <c r="A110" s="42"/>
      <c r="B110" s="42"/>
      <c r="C110" s="42" t="s">
        <v>415</v>
      </c>
      <c r="D110" s="42"/>
      <c r="E110" s="42"/>
      <c r="F110" s="42"/>
      <c r="G110" s="42"/>
      <c r="H110" s="42"/>
      <c r="I110" s="42" t="s">
        <v>416</v>
      </c>
    </row>
  </sheetData>
  <phoneticPr fontId="2" type="noConversion"/>
  <pageMargins left="0.75" right="0.75" top="1" bottom="1" header="0.5" footer="0.5"/>
  <pageSetup orientation="portrait" horizontalDpi="200" verticalDpi="2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W100"/>
  <sheetViews>
    <sheetView showGridLines="0" topLeftCell="E1" workbookViewId="0">
      <selection sqref="A1:C1048576"/>
    </sheetView>
  </sheetViews>
  <sheetFormatPr defaultRowHeight="15"/>
  <cols>
    <col min="1" max="3" width="9.140625" hidden="1" customWidth="1"/>
    <col min="4" max="4" width="0" hidden="1" customWidth="1"/>
    <col min="6" max="6" width="57.28515625" customWidth="1"/>
    <col min="7" max="7" width="17.42578125" customWidth="1"/>
    <col min="8" max="8" width="15.85546875" customWidth="1"/>
    <col min="9" max="9" width="17" customWidth="1"/>
    <col min="10" max="10" width="15.85546875" customWidth="1"/>
    <col min="11" max="11" width="15.7109375" customWidth="1"/>
    <col min="12" max="12" width="17.7109375" customWidth="1"/>
    <col min="13" max="13" width="17" customWidth="1"/>
    <col min="14" max="14" width="15.5703125" customWidth="1"/>
    <col min="15" max="15" width="17.42578125" customWidth="1"/>
    <col min="16" max="16" width="17.7109375" customWidth="1"/>
    <col min="17" max="17" width="18.7109375" customWidth="1"/>
    <col min="18" max="18" width="17.42578125" customWidth="1"/>
    <col min="19" max="19" width="15.7109375" customWidth="1"/>
    <col min="20" max="20" width="18.7109375" customWidth="1"/>
  </cols>
  <sheetData>
    <row r="1" spans="1:23" ht="27.75" customHeight="1">
      <c r="A1" s="77" t="s">
        <v>777</v>
      </c>
      <c r="D1" s="119" t="s">
        <v>824</v>
      </c>
      <c r="E1" s="119"/>
      <c r="F1" s="119"/>
      <c r="G1" s="119"/>
      <c r="H1" s="119"/>
    </row>
    <row r="4" spans="1:23" hidden="1">
      <c r="G4" s="15"/>
      <c r="H4" s="15"/>
      <c r="I4" s="15"/>
      <c r="J4" s="15"/>
    </row>
    <row r="5" spans="1:23" hidden="1">
      <c r="F5" s="15"/>
      <c r="G5" s="15"/>
      <c r="H5" s="15"/>
      <c r="I5" s="15"/>
    </row>
    <row r="6" spans="1:23" hidden="1"/>
    <row r="7" spans="1:23" hidden="1">
      <c r="A7" s="42"/>
      <c r="B7" s="42"/>
      <c r="C7" s="42" t="s">
        <v>433</v>
      </c>
      <c r="D7" s="42"/>
      <c r="E7" s="42"/>
      <c r="F7" s="42"/>
      <c r="G7" s="42"/>
      <c r="H7" s="42"/>
      <c r="I7" s="42"/>
      <c r="J7" s="42"/>
      <c r="K7" s="42"/>
      <c r="L7" s="42"/>
      <c r="M7" s="42"/>
      <c r="N7" s="42"/>
      <c r="O7" s="42"/>
      <c r="P7" s="42"/>
      <c r="Q7" s="42"/>
      <c r="R7" s="42"/>
      <c r="S7" s="42"/>
      <c r="T7" s="42"/>
      <c r="U7" s="42"/>
      <c r="V7" s="42"/>
      <c r="W7" s="42"/>
    </row>
    <row r="8" spans="1:23" hidden="1">
      <c r="A8" s="42"/>
      <c r="B8" s="42"/>
      <c r="C8" s="42"/>
      <c r="D8" s="42"/>
      <c r="E8" s="42"/>
      <c r="F8" s="42"/>
      <c r="G8" s="42"/>
      <c r="H8" s="42"/>
      <c r="I8" s="42"/>
      <c r="J8" s="42"/>
      <c r="K8" s="42"/>
      <c r="L8" s="42"/>
      <c r="M8" s="42"/>
      <c r="N8" s="42"/>
      <c r="O8" s="42"/>
      <c r="P8" s="42"/>
      <c r="Q8" s="42"/>
      <c r="R8" s="42"/>
      <c r="S8" s="42"/>
      <c r="T8" s="42"/>
      <c r="U8" s="42"/>
      <c r="V8" s="42"/>
      <c r="W8" s="42"/>
    </row>
    <row r="9" spans="1:23" hidden="1">
      <c r="A9" s="42"/>
      <c r="B9" s="42"/>
      <c r="C9" s="42"/>
      <c r="D9" s="42" t="s">
        <v>432</v>
      </c>
      <c r="E9" s="42"/>
      <c r="F9" s="42"/>
      <c r="G9" s="42" t="s">
        <v>5</v>
      </c>
      <c r="H9" s="42" t="s">
        <v>6</v>
      </c>
      <c r="I9" s="42" t="s">
        <v>7</v>
      </c>
      <c r="J9" s="42" t="s">
        <v>8</v>
      </c>
      <c r="K9" s="42" t="s">
        <v>9</v>
      </c>
      <c r="L9" s="42" t="s">
        <v>10</v>
      </c>
      <c r="M9" s="42" t="s">
        <v>11</v>
      </c>
      <c r="N9" s="42" t="s">
        <v>12</v>
      </c>
      <c r="O9" s="42" t="s">
        <v>13</v>
      </c>
      <c r="P9" s="42" t="s">
        <v>14</v>
      </c>
      <c r="Q9" s="42" t="s">
        <v>15</v>
      </c>
      <c r="R9" s="42" t="s">
        <v>16</v>
      </c>
      <c r="S9" s="42" t="s">
        <v>779</v>
      </c>
      <c r="T9" s="42" t="s">
        <v>779</v>
      </c>
      <c r="U9" s="42"/>
      <c r="V9" s="42"/>
      <c r="W9" s="42"/>
    </row>
    <row r="10" spans="1:23" hidden="1">
      <c r="A10" s="42"/>
      <c r="B10" s="42"/>
      <c r="C10" s="42" t="s">
        <v>413</v>
      </c>
      <c r="D10" s="42" t="s">
        <v>431</v>
      </c>
      <c r="E10" s="42" t="s">
        <v>418</v>
      </c>
      <c r="F10" s="42" t="s">
        <v>418</v>
      </c>
      <c r="G10" s="42"/>
      <c r="H10" s="42"/>
      <c r="I10" s="42"/>
      <c r="J10" s="42"/>
      <c r="K10" s="42"/>
      <c r="L10" s="42"/>
      <c r="M10" s="42"/>
      <c r="N10" s="42"/>
      <c r="O10" s="42"/>
      <c r="P10" s="42"/>
      <c r="Q10" s="42"/>
      <c r="R10" s="42"/>
      <c r="S10" s="42"/>
      <c r="T10" s="42"/>
      <c r="U10" s="42" t="s">
        <v>412</v>
      </c>
      <c r="V10" s="42" t="s">
        <v>414</v>
      </c>
      <c r="W10" s="42"/>
    </row>
    <row r="11" spans="1:23">
      <c r="A11" s="42"/>
      <c r="B11" s="42"/>
      <c r="C11" s="42" t="s">
        <v>418</v>
      </c>
      <c r="D11" s="11"/>
      <c r="E11" s="122" t="s">
        <v>482</v>
      </c>
      <c r="F11" s="122"/>
      <c r="G11" s="122"/>
      <c r="H11" s="122"/>
      <c r="I11" s="122"/>
      <c r="J11" s="122"/>
      <c r="K11" s="122"/>
      <c r="L11" s="122"/>
      <c r="M11" s="122"/>
      <c r="N11" s="122"/>
      <c r="O11" s="122"/>
      <c r="P11" s="122"/>
      <c r="Q11" s="122"/>
      <c r="R11" s="122"/>
      <c r="S11" s="122"/>
      <c r="T11" s="18" t="s">
        <v>428</v>
      </c>
      <c r="U11" s="11"/>
      <c r="V11" s="42"/>
      <c r="W11" s="42"/>
    </row>
    <row r="12" spans="1:23" ht="45">
      <c r="A12" s="42"/>
      <c r="B12" s="42"/>
      <c r="C12" s="74" t="s">
        <v>418</v>
      </c>
      <c r="D12" s="14"/>
      <c r="E12" s="41"/>
      <c r="F12" s="20" t="s">
        <v>483</v>
      </c>
      <c r="G12" s="21" t="s">
        <v>484</v>
      </c>
      <c r="H12" s="21" t="s">
        <v>485</v>
      </c>
      <c r="I12" s="21" t="s">
        <v>486</v>
      </c>
      <c r="J12" s="21" t="s">
        <v>487</v>
      </c>
      <c r="K12" s="21" t="s">
        <v>488</v>
      </c>
      <c r="L12" s="21" t="s">
        <v>489</v>
      </c>
      <c r="M12" s="21" t="s">
        <v>490</v>
      </c>
      <c r="N12" s="21" t="s">
        <v>491</v>
      </c>
      <c r="O12" s="21" t="s">
        <v>492</v>
      </c>
      <c r="P12" s="21" t="s">
        <v>493</v>
      </c>
      <c r="Q12" s="21" t="s">
        <v>494</v>
      </c>
      <c r="R12" s="21" t="s">
        <v>828</v>
      </c>
      <c r="S12" s="21" t="s">
        <v>495</v>
      </c>
      <c r="T12" s="21" t="s">
        <v>496</v>
      </c>
      <c r="V12" s="42"/>
      <c r="W12" s="42"/>
    </row>
    <row r="13" spans="1:23">
      <c r="A13" s="42"/>
      <c r="B13" s="42"/>
      <c r="C13" s="74" t="s">
        <v>418</v>
      </c>
      <c r="D13" s="14"/>
      <c r="E13" s="38">
        <v>1</v>
      </c>
      <c r="F13" s="19">
        <v>2</v>
      </c>
      <c r="G13" s="17">
        <v>3</v>
      </c>
      <c r="H13" s="17">
        <v>4</v>
      </c>
      <c r="I13" s="17">
        <v>5</v>
      </c>
      <c r="J13" s="17">
        <v>6</v>
      </c>
      <c r="K13" s="17">
        <v>7</v>
      </c>
      <c r="L13" s="17">
        <v>8</v>
      </c>
      <c r="M13" s="17">
        <v>9</v>
      </c>
      <c r="N13" s="17">
        <v>10</v>
      </c>
      <c r="O13" s="17">
        <v>11</v>
      </c>
      <c r="P13" s="17">
        <v>12</v>
      </c>
      <c r="Q13" s="17">
        <v>13</v>
      </c>
      <c r="R13" s="17">
        <v>14</v>
      </c>
      <c r="S13" s="17">
        <v>15</v>
      </c>
      <c r="T13" s="17">
        <v>16</v>
      </c>
      <c r="V13" s="42"/>
      <c r="W13" s="42"/>
    </row>
    <row r="14" spans="1:23" hidden="1">
      <c r="A14" s="42"/>
      <c r="B14" s="42"/>
      <c r="C14" s="42" t="s">
        <v>412</v>
      </c>
      <c r="V14" s="42"/>
      <c r="W14" s="42"/>
    </row>
    <row r="15" spans="1:23">
      <c r="A15" s="42" t="s">
        <v>497</v>
      </c>
      <c r="B15" s="42"/>
      <c r="C15" s="42"/>
      <c r="D15" s="13" t="s">
        <v>820</v>
      </c>
      <c r="E15" s="16">
        <v>1</v>
      </c>
      <c r="F15" s="12" t="s">
        <v>437</v>
      </c>
      <c r="G15" s="83">
        <f t="shared" ref="G15:Q15" si="0">G16+G17</f>
        <v>0</v>
      </c>
      <c r="H15" s="83">
        <f t="shared" si="0"/>
        <v>0</v>
      </c>
      <c r="I15" s="83">
        <f t="shared" si="0"/>
        <v>0</v>
      </c>
      <c r="J15" s="83">
        <f t="shared" si="0"/>
        <v>0</v>
      </c>
      <c r="K15" s="83">
        <f t="shared" si="0"/>
        <v>0</v>
      </c>
      <c r="L15" s="83">
        <f t="shared" si="0"/>
        <v>0</v>
      </c>
      <c r="M15" s="83">
        <f t="shared" si="0"/>
        <v>0</v>
      </c>
      <c r="N15" s="83">
        <f t="shared" si="0"/>
        <v>0</v>
      </c>
      <c r="O15" s="83">
        <f t="shared" si="0"/>
        <v>0</v>
      </c>
      <c r="P15" s="83">
        <f t="shared" si="0"/>
        <v>0</v>
      </c>
      <c r="Q15" s="83">
        <f t="shared" si="0"/>
        <v>0</v>
      </c>
      <c r="R15" s="83">
        <f t="shared" ref="R15:R51" si="1">G15+H15+I15+J15+K15+L15+M15+N15+O15+P15</f>
        <v>0</v>
      </c>
      <c r="S15" s="83">
        <f t="shared" ref="S15:S51" si="2">Q15+R15</f>
        <v>0</v>
      </c>
      <c r="T15" s="86"/>
      <c r="V15" s="42"/>
      <c r="W15" s="42"/>
    </row>
    <row r="16" spans="1:23">
      <c r="A16" s="42" t="s">
        <v>498</v>
      </c>
      <c r="B16" s="42"/>
      <c r="C16" s="42"/>
      <c r="D16" s="13" t="s">
        <v>820</v>
      </c>
      <c r="E16" s="16" t="s">
        <v>477</v>
      </c>
      <c r="F16" s="12" t="s">
        <v>438</v>
      </c>
      <c r="G16" s="82"/>
      <c r="H16" s="82"/>
      <c r="I16" s="82"/>
      <c r="J16" s="82"/>
      <c r="K16" s="82"/>
      <c r="L16" s="82"/>
      <c r="M16" s="82"/>
      <c r="N16" s="82"/>
      <c r="O16" s="82"/>
      <c r="P16" s="82"/>
      <c r="Q16" s="82"/>
      <c r="R16" s="83">
        <f t="shared" si="1"/>
        <v>0</v>
      </c>
      <c r="S16" s="83">
        <f t="shared" si="2"/>
        <v>0</v>
      </c>
      <c r="T16" s="86"/>
      <c r="V16" s="42"/>
      <c r="W16" s="42"/>
    </row>
    <row r="17" spans="1:23">
      <c r="A17" s="42" t="s">
        <v>499</v>
      </c>
      <c r="B17" s="42"/>
      <c r="C17" s="42"/>
      <c r="D17" s="13" t="s">
        <v>820</v>
      </c>
      <c r="E17" s="16" t="s">
        <v>478</v>
      </c>
      <c r="F17" s="12" t="s">
        <v>439</v>
      </c>
      <c r="G17" s="82"/>
      <c r="H17" s="82"/>
      <c r="I17" s="82"/>
      <c r="J17" s="82"/>
      <c r="K17" s="82"/>
      <c r="L17" s="82"/>
      <c r="M17" s="82"/>
      <c r="N17" s="82"/>
      <c r="O17" s="82"/>
      <c r="P17" s="82"/>
      <c r="Q17" s="82"/>
      <c r="R17" s="83">
        <f t="shared" si="1"/>
        <v>0</v>
      </c>
      <c r="S17" s="83">
        <f t="shared" si="2"/>
        <v>0</v>
      </c>
      <c r="T17" s="86"/>
      <c r="V17" s="42"/>
      <c r="W17" s="42"/>
    </row>
    <row r="18" spans="1:23">
      <c r="A18" s="42" t="s">
        <v>500</v>
      </c>
      <c r="B18" s="42"/>
      <c r="C18" s="42"/>
      <c r="D18" s="13" t="s">
        <v>820</v>
      </c>
      <c r="E18" s="16">
        <v>2</v>
      </c>
      <c r="F18" s="12" t="s">
        <v>440</v>
      </c>
      <c r="G18" s="83">
        <f t="shared" ref="G18:Q18" si="3">G19+G20+G21+G22+G23</f>
        <v>0</v>
      </c>
      <c r="H18" s="83">
        <f t="shared" si="3"/>
        <v>0</v>
      </c>
      <c r="I18" s="83">
        <f t="shared" si="3"/>
        <v>0</v>
      </c>
      <c r="J18" s="83">
        <f t="shared" si="3"/>
        <v>0</v>
      </c>
      <c r="K18" s="83">
        <f t="shared" si="3"/>
        <v>0</v>
      </c>
      <c r="L18" s="83">
        <f t="shared" si="3"/>
        <v>0</v>
      </c>
      <c r="M18" s="83">
        <f t="shared" si="3"/>
        <v>0</v>
      </c>
      <c r="N18" s="83">
        <f t="shared" si="3"/>
        <v>0</v>
      </c>
      <c r="O18" s="83">
        <f t="shared" si="3"/>
        <v>0</v>
      </c>
      <c r="P18" s="83">
        <f t="shared" si="3"/>
        <v>0</v>
      </c>
      <c r="Q18" s="83">
        <f t="shared" si="3"/>
        <v>0</v>
      </c>
      <c r="R18" s="83">
        <f t="shared" si="1"/>
        <v>0</v>
      </c>
      <c r="S18" s="83">
        <f t="shared" si="2"/>
        <v>0</v>
      </c>
      <c r="T18" s="86"/>
      <c r="V18" s="42"/>
      <c r="W18" s="42"/>
    </row>
    <row r="19" spans="1:23">
      <c r="A19" s="42" t="s">
        <v>501</v>
      </c>
      <c r="B19" s="42"/>
      <c r="C19" s="42"/>
      <c r="D19" s="13" t="s">
        <v>820</v>
      </c>
      <c r="E19" s="16" t="s">
        <v>477</v>
      </c>
      <c r="F19" s="12" t="s">
        <v>441</v>
      </c>
      <c r="G19" s="82"/>
      <c r="H19" s="82"/>
      <c r="I19" s="82"/>
      <c r="J19" s="82"/>
      <c r="K19" s="82"/>
      <c r="L19" s="82"/>
      <c r="M19" s="82"/>
      <c r="N19" s="82"/>
      <c r="O19" s="82"/>
      <c r="P19" s="82"/>
      <c r="Q19" s="82"/>
      <c r="R19" s="83">
        <f t="shared" si="1"/>
        <v>0</v>
      </c>
      <c r="S19" s="83">
        <f t="shared" si="2"/>
        <v>0</v>
      </c>
      <c r="T19" s="86"/>
      <c r="V19" s="42"/>
      <c r="W19" s="42"/>
    </row>
    <row r="20" spans="1:23">
      <c r="A20" s="42" t="s">
        <v>502</v>
      </c>
      <c r="B20" s="42"/>
      <c r="C20" s="42"/>
      <c r="D20" s="13" t="s">
        <v>820</v>
      </c>
      <c r="E20" s="16" t="s">
        <v>478</v>
      </c>
      <c r="F20" s="12" t="s">
        <v>442</v>
      </c>
      <c r="G20" s="82"/>
      <c r="H20" s="82"/>
      <c r="I20" s="82"/>
      <c r="J20" s="82"/>
      <c r="K20" s="82"/>
      <c r="L20" s="82"/>
      <c r="M20" s="82"/>
      <c r="N20" s="82"/>
      <c r="O20" s="82"/>
      <c r="P20" s="82"/>
      <c r="Q20" s="82"/>
      <c r="R20" s="83">
        <f t="shared" si="1"/>
        <v>0</v>
      </c>
      <c r="S20" s="83">
        <f t="shared" si="2"/>
        <v>0</v>
      </c>
      <c r="T20" s="86"/>
      <c r="V20" s="42"/>
      <c r="W20" s="42"/>
    </row>
    <row r="21" spans="1:23">
      <c r="A21" s="42" t="s">
        <v>503</v>
      </c>
      <c r="B21" s="42"/>
      <c r="C21" s="42"/>
      <c r="D21" s="13" t="s">
        <v>820</v>
      </c>
      <c r="E21" s="16" t="s">
        <v>479</v>
      </c>
      <c r="F21" s="12" t="s">
        <v>443</v>
      </c>
      <c r="G21" s="82"/>
      <c r="H21" s="82"/>
      <c r="I21" s="82"/>
      <c r="J21" s="82"/>
      <c r="K21" s="82"/>
      <c r="L21" s="82"/>
      <c r="M21" s="82"/>
      <c r="N21" s="82"/>
      <c r="O21" s="82"/>
      <c r="P21" s="82"/>
      <c r="Q21" s="82"/>
      <c r="R21" s="83">
        <f t="shared" si="1"/>
        <v>0</v>
      </c>
      <c r="S21" s="83">
        <f t="shared" si="2"/>
        <v>0</v>
      </c>
      <c r="T21" s="86"/>
      <c r="V21" s="42"/>
      <c r="W21" s="42"/>
    </row>
    <row r="22" spans="1:23">
      <c r="A22" s="42" t="s">
        <v>690</v>
      </c>
      <c r="B22" s="42"/>
      <c r="C22" s="42"/>
      <c r="D22" s="13" t="s">
        <v>820</v>
      </c>
      <c r="E22" s="16" t="s">
        <v>480</v>
      </c>
      <c r="F22" s="12" t="s">
        <v>444</v>
      </c>
      <c r="G22" s="82"/>
      <c r="H22" s="82"/>
      <c r="I22" s="82"/>
      <c r="J22" s="82"/>
      <c r="K22" s="82"/>
      <c r="L22" s="82"/>
      <c r="M22" s="82"/>
      <c r="N22" s="82"/>
      <c r="O22" s="82"/>
      <c r="P22" s="82"/>
      <c r="Q22" s="82"/>
      <c r="R22" s="83">
        <f t="shared" si="1"/>
        <v>0</v>
      </c>
      <c r="S22" s="83">
        <f t="shared" si="2"/>
        <v>0</v>
      </c>
      <c r="T22" s="86"/>
      <c r="V22" s="42"/>
      <c r="W22" s="42"/>
    </row>
    <row r="23" spans="1:23">
      <c r="A23" s="42" t="s">
        <v>691</v>
      </c>
      <c r="B23" s="42"/>
      <c r="C23" s="42"/>
      <c r="D23" s="13" t="s">
        <v>820</v>
      </c>
      <c r="E23" s="16" t="s">
        <v>481</v>
      </c>
      <c r="F23" s="12" t="s">
        <v>445</v>
      </c>
      <c r="G23" s="82"/>
      <c r="H23" s="82"/>
      <c r="I23" s="82"/>
      <c r="J23" s="82"/>
      <c r="K23" s="82"/>
      <c r="L23" s="82"/>
      <c r="M23" s="82"/>
      <c r="N23" s="82"/>
      <c r="O23" s="82"/>
      <c r="P23" s="82"/>
      <c r="Q23" s="82"/>
      <c r="R23" s="83">
        <f t="shared" si="1"/>
        <v>0</v>
      </c>
      <c r="S23" s="83">
        <f t="shared" si="2"/>
        <v>0</v>
      </c>
      <c r="T23" s="86"/>
      <c r="V23" s="42"/>
      <c r="W23" s="42"/>
    </row>
    <row r="24" spans="1:23">
      <c r="A24" s="42" t="s">
        <v>692</v>
      </c>
      <c r="B24" s="42"/>
      <c r="C24" s="42"/>
      <c r="D24" s="13" t="s">
        <v>820</v>
      </c>
      <c r="E24" s="16">
        <v>3</v>
      </c>
      <c r="F24" s="12" t="s">
        <v>446</v>
      </c>
      <c r="G24" s="83">
        <f t="shared" ref="G24:Q24" si="4">G25+G26+G27+G28+G29</f>
        <v>0</v>
      </c>
      <c r="H24" s="83">
        <f t="shared" si="4"/>
        <v>0</v>
      </c>
      <c r="I24" s="83">
        <f t="shared" si="4"/>
        <v>0</v>
      </c>
      <c r="J24" s="83">
        <f t="shared" si="4"/>
        <v>0</v>
      </c>
      <c r="K24" s="83">
        <f t="shared" si="4"/>
        <v>0</v>
      </c>
      <c r="L24" s="83">
        <f t="shared" si="4"/>
        <v>0</v>
      </c>
      <c r="M24" s="83">
        <f t="shared" si="4"/>
        <v>0</v>
      </c>
      <c r="N24" s="83">
        <f t="shared" si="4"/>
        <v>0</v>
      </c>
      <c r="O24" s="83">
        <f t="shared" si="4"/>
        <v>0</v>
      </c>
      <c r="P24" s="83">
        <f t="shared" si="4"/>
        <v>0</v>
      </c>
      <c r="Q24" s="83">
        <f t="shared" si="4"/>
        <v>0</v>
      </c>
      <c r="R24" s="83">
        <f t="shared" si="1"/>
        <v>0</v>
      </c>
      <c r="S24" s="83">
        <f t="shared" si="2"/>
        <v>0</v>
      </c>
      <c r="T24" s="86"/>
      <c r="V24" s="42"/>
      <c r="W24" s="42"/>
    </row>
    <row r="25" spans="1:23">
      <c r="A25" s="42" t="s">
        <v>693</v>
      </c>
      <c r="B25" s="42"/>
      <c r="C25" s="42"/>
      <c r="D25" s="13" t="s">
        <v>820</v>
      </c>
      <c r="E25" s="16" t="s">
        <v>477</v>
      </c>
      <c r="F25" s="12" t="s">
        <v>447</v>
      </c>
      <c r="G25" s="82"/>
      <c r="H25" s="82"/>
      <c r="I25" s="82"/>
      <c r="J25" s="82"/>
      <c r="K25" s="82"/>
      <c r="L25" s="82"/>
      <c r="M25" s="82"/>
      <c r="N25" s="82"/>
      <c r="O25" s="82"/>
      <c r="P25" s="82"/>
      <c r="Q25" s="82"/>
      <c r="R25" s="83">
        <f t="shared" si="1"/>
        <v>0</v>
      </c>
      <c r="S25" s="83">
        <f t="shared" si="2"/>
        <v>0</v>
      </c>
      <c r="T25" s="86"/>
      <c r="V25" s="42"/>
      <c r="W25" s="42"/>
    </row>
    <row r="26" spans="1:23">
      <c r="A26" s="42" t="s">
        <v>694</v>
      </c>
      <c r="B26" s="42"/>
      <c r="C26" s="42"/>
      <c r="D26" s="13" t="s">
        <v>820</v>
      </c>
      <c r="E26" s="16" t="s">
        <v>478</v>
      </c>
      <c r="F26" s="12" t="s">
        <v>448</v>
      </c>
      <c r="G26" s="82"/>
      <c r="H26" s="82"/>
      <c r="I26" s="82"/>
      <c r="J26" s="82"/>
      <c r="K26" s="82"/>
      <c r="L26" s="82"/>
      <c r="M26" s="82"/>
      <c r="N26" s="82"/>
      <c r="O26" s="82"/>
      <c r="P26" s="82"/>
      <c r="Q26" s="82"/>
      <c r="R26" s="83">
        <f t="shared" si="1"/>
        <v>0</v>
      </c>
      <c r="S26" s="83">
        <f t="shared" si="2"/>
        <v>0</v>
      </c>
      <c r="T26" s="86"/>
      <c r="V26" s="42"/>
      <c r="W26" s="42"/>
    </row>
    <row r="27" spans="1:23">
      <c r="A27" s="42" t="s">
        <v>128</v>
      </c>
      <c r="B27" s="42"/>
      <c r="C27" s="42"/>
      <c r="D27" s="13" t="s">
        <v>820</v>
      </c>
      <c r="E27" s="16" t="s">
        <v>479</v>
      </c>
      <c r="F27" s="12" t="s">
        <v>449</v>
      </c>
      <c r="G27" s="82"/>
      <c r="H27" s="82"/>
      <c r="I27" s="82"/>
      <c r="J27" s="82"/>
      <c r="K27" s="82"/>
      <c r="L27" s="82"/>
      <c r="M27" s="82"/>
      <c r="N27" s="82"/>
      <c r="O27" s="82"/>
      <c r="P27" s="82"/>
      <c r="Q27" s="82"/>
      <c r="R27" s="83">
        <f t="shared" si="1"/>
        <v>0</v>
      </c>
      <c r="S27" s="83">
        <f t="shared" si="2"/>
        <v>0</v>
      </c>
      <c r="T27" s="86"/>
      <c r="V27" s="42"/>
      <c r="W27" s="42"/>
    </row>
    <row r="28" spans="1:23">
      <c r="A28" s="42" t="s">
        <v>695</v>
      </c>
      <c r="B28" s="42"/>
      <c r="C28" s="42"/>
      <c r="D28" s="13" t="s">
        <v>820</v>
      </c>
      <c r="E28" s="16" t="s">
        <v>480</v>
      </c>
      <c r="F28" s="12" t="s">
        <v>450</v>
      </c>
      <c r="G28" s="82"/>
      <c r="H28" s="82"/>
      <c r="I28" s="82"/>
      <c r="J28" s="82"/>
      <c r="K28" s="82"/>
      <c r="L28" s="82"/>
      <c r="M28" s="82"/>
      <c r="N28" s="82"/>
      <c r="O28" s="82"/>
      <c r="P28" s="82"/>
      <c r="Q28" s="82"/>
      <c r="R28" s="83">
        <f t="shared" si="1"/>
        <v>0</v>
      </c>
      <c r="S28" s="83">
        <f t="shared" si="2"/>
        <v>0</v>
      </c>
      <c r="T28" s="86"/>
      <c r="V28" s="42"/>
      <c r="W28" s="42"/>
    </row>
    <row r="29" spans="1:23">
      <c r="A29" s="42" t="s">
        <v>696</v>
      </c>
      <c r="B29" s="42"/>
      <c r="C29" s="42"/>
      <c r="D29" s="13" t="s">
        <v>820</v>
      </c>
      <c r="E29" s="16" t="s">
        <v>481</v>
      </c>
      <c r="F29" s="12" t="s">
        <v>451</v>
      </c>
      <c r="G29" s="82"/>
      <c r="H29" s="82"/>
      <c r="I29" s="82"/>
      <c r="J29" s="82"/>
      <c r="K29" s="82"/>
      <c r="L29" s="82"/>
      <c r="M29" s="82"/>
      <c r="N29" s="82"/>
      <c r="O29" s="82"/>
      <c r="P29" s="82"/>
      <c r="Q29" s="82"/>
      <c r="R29" s="83">
        <f t="shared" si="1"/>
        <v>0</v>
      </c>
      <c r="S29" s="83">
        <f t="shared" si="2"/>
        <v>0</v>
      </c>
      <c r="T29" s="86"/>
      <c r="V29" s="42"/>
      <c r="W29" s="42"/>
    </row>
    <row r="30" spans="1:23">
      <c r="A30" s="42" t="s">
        <v>697</v>
      </c>
      <c r="B30" s="42"/>
      <c r="C30" s="42"/>
      <c r="D30" s="13" t="s">
        <v>820</v>
      </c>
      <c r="E30" s="16">
        <v>4</v>
      </c>
      <c r="F30" s="12" t="s">
        <v>452</v>
      </c>
      <c r="G30" s="83">
        <f t="shared" ref="G30:Q30" si="5">G31+G32+G33+G34</f>
        <v>0</v>
      </c>
      <c r="H30" s="83">
        <f t="shared" si="5"/>
        <v>0</v>
      </c>
      <c r="I30" s="83">
        <f t="shared" si="5"/>
        <v>0</v>
      </c>
      <c r="J30" s="83">
        <f t="shared" si="5"/>
        <v>0</v>
      </c>
      <c r="K30" s="83">
        <f t="shared" si="5"/>
        <v>0</v>
      </c>
      <c r="L30" s="83">
        <f t="shared" si="5"/>
        <v>0</v>
      </c>
      <c r="M30" s="83">
        <f t="shared" si="5"/>
        <v>0</v>
      </c>
      <c r="N30" s="83">
        <f t="shared" si="5"/>
        <v>0</v>
      </c>
      <c r="O30" s="83">
        <f t="shared" si="5"/>
        <v>0</v>
      </c>
      <c r="P30" s="83">
        <f t="shared" si="5"/>
        <v>0</v>
      </c>
      <c r="Q30" s="83">
        <f t="shared" si="5"/>
        <v>0</v>
      </c>
      <c r="R30" s="83">
        <f t="shared" si="1"/>
        <v>0</v>
      </c>
      <c r="S30" s="83">
        <f t="shared" si="2"/>
        <v>0</v>
      </c>
      <c r="T30" s="86"/>
      <c r="V30" s="42"/>
      <c r="W30" s="42"/>
    </row>
    <row r="31" spans="1:23">
      <c r="A31" s="42" t="s">
        <v>698</v>
      </c>
      <c r="B31" s="42"/>
      <c r="C31" s="42"/>
      <c r="D31" s="13" t="s">
        <v>820</v>
      </c>
      <c r="E31" s="16" t="s">
        <v>477</v>
      </c>
      <c r="F31" s="12" t="s">
        <v>453</v>
      </c>
      <c r="G31" s="82"/>
      <c r="H31" s="82"/>
      <c r="I31" s="82"/>
      <c r="J31" s="82"/>
      <c r="K31" s="82"/>
      <c r="L31" s="82"/>
      <c r="M31" s="82"/>
      <c r="N31" s="82"/>
      <c r="O31" s="82"/>
      <c r="P31" s="82"/>
      <c r="Q31" s="82"/>
      <c r="R31" s="83">
        <f t="shared" si="1"/>
        <v>0</v>
      </c>
      <c r="S31" s="83">
        <f t="shared" si="2"/>
        <v>0</v>
      </c>
      <c r="T31" s="86"/>
      <c r="V31" s="42"/>
      <c r="W31" s="42"/>
    </row>
    <row r="32" spans="1:23">
      <c r="A32" s="42" t="s">
        <v>699</v>
      </c>
      <c r="B32" s="42"/>
      <c r="C32" s="42"/>
      <c r="D32" s="13" t="s">
        <v>820</v>
      </c>
      <c r="E32" s="16" t="s">
        <v>478</v>
      </c>
      <c r="F32" s="12" t="s">
        <v>454</v>
      </c>
      <c r="G32" s="82"/>
      <c r="H32" s="82"/>
      <c r="I32" s="82"/>
      <c r="J32" s="82"/>
      <c r="K32" s="82"/>
      <c r="L32" s="82"/>
      <c r="M32" s="82"/>
      <c r="N32" s="82"/>
      <c r="O32" s="82"/>
      <c r="P32" s="82"/>
      <c r="Q32" s="82"/>
      <c r="R32" s="83">
        <f t="shared" si="1"/>
        <v>0</v>
      </c>
      <c r="S32" s="83">
        <f t="shared" si="2"/>
        <v>0</v>
      </c>
      <c r="T32" s="86"/>
      <c r="V32" s="42"/>
      <c r="W32" s="42"/>
    </row>
    <row r="33" spans="1:23">
      <c r="A33" s="42" t="s">
        <v>700</v>
      </c>
      <c r="B33" s="42"/>
      <c r="C33" s="42"/>
      <c r="D33" s="13" t="s">
        <v>820</v>
      </c>
      <c r="E33" s="16" t="s">
        <v>479</v>
      </c>
      <c r="F33" s="12" t="s">
        <v>455</v>
      </c>
      <c r="G33" s="82"/>
      <c r="H33" s="82"/>
      <c r="I33" s="82"/>
      <c r="J33" s="82"/>
      <c r="K33" s="82"/>
      <c r="L33" s="82"/>
      <c r="M33" s="82"/>
      <c r="N33" s="82"/>
      <c r="O33" s="82"/>
      <c r="P33" s="82"/>
      <c r="Q33" s="82"/>
      <c r="R33" s="83">
        <f t="shared" si="1"/>
        <v>0</v>
      </c>
      <c r="S33" s="83">
        <f t="shared" si="2"/>
        <v>0</v>
      </c>
      <c r="T33" s="86"/>
      <c r="V33" s="42"/>
      <c r="W33" s="42"/>
    </row>
    <row r="34" spans="1:23">
      <c r="A34" s="42" t="s">
        <v>701</v>
      </c>
      <c r="B34" s="42"/>
      <c r="C34" s="42"/>
      <c r="D34" s="13" t="s">
        <v>820</v>
      </c>
      <c r="E34" s="16" t="s">
        <v>480</v>
      </c>
      <c r="F34" s="12" t="s">
        <v>757</v>
      </c>
      <c r="G34" s="85"/>
      <c r="H34" s="85"/>
      <c r="I34" s="85"/>
      <c r="J34" s="85"/>
      <c r="K34" s="85"/>
      <c r="L34" s="85"/>
      <c r="M34" s="85"/>
      <c r="N34" s="85"/>
      <c r="O34" s="85"/>
      <c r="P34" s="85"/>
      <c r="Q34" s="85"/>
      <c r="R34" s="83">
        <f t="shared" si="1"/>
        <v>0</v>
      </c>
      <c r="S34" s="83">
        <f t="shared" si="2"/>
        <v>0</v>
      </c>
      <c r="T34" s="87"/>
      <c r="V34" s="42"/>
      <c r="W34" s="42"/>
    </row>
    <row r="35" spans="1:23">
      <c r="A35" s="42" t="s">
        <v>703</v>
      </c>
      <c r="B35" s="42"/>
      <c r="C35" s="42"/>
      <c r="D35" s="13" t="s">
        <v>820</v>
      </c>
      <c r="E35" s="16">
        <v>5</v>
      </c>
      <c r="F35" s="12" t="s">
        <v>459</v>
      </c>
      <c r="G35" s="83">
        <f t="shared" ref="G35:Q35" si="6">G36+G37+G38+G39</f>
        <v>0</v>
      </c>
      <c r="H35" s="83">
        <f t="shared" si="6"/>
        <v>0</v>
      </c>
      <c r="I35" s="83">
        <f t="shared" si="6"/>
        <v>0</v>
      </c>
      <c r="J35" s="83">
        <f t="shared" si="6"/>
        <v>0</v>
      </c>
      <c r="K35" s="83">
        <f t="shared" si="6"/>
        <v>0</v>
      </c>
      <c r="L35" s="83">
        <f t="shared" si="6"/>
        <v>0</v>
      </c>
      <c r="M35" s="83">
        <f t="shared" si="6"/>
        <v>0</v>
      </c>
      <c r="N35" s="83">
        <f t="shared" si="6"/>
        <v>0</v>
      </c>
      <c r="O35" s="83">
        <f t="shared" si="6"/>
        <v>0</v>
      </c>
      <c r="P35" s="83">
        <f t="shared" si="6"/>
        <v>0</v>
      </c>
      <c r="Q35" s="83">
        <f t="shared" si="6"/>
        <v>0</v>
      </c>
      <c r="R35" s="83">
        <f t="shared" si="1"/>
        <v>0</v>
      </c>
      <c r="S35" s="83">
        <f t="shared" si="2"/>
        <v>0</v>
      </c>
      <c r="T35" s="86"/>
      <c r="V35" s="42"/>
      <c r="W35" s="42"/>
    </row>
    <row r="36" spans="1:23">
      <c r="A36" s="42" t="s">
        <v>704</v>
      </c>
      <c r="B36" s="42"/>
      <c r="C36" s="42"/>
      <c r="D36" s="13" t="s">
        <v>820</v>
      </c>
      <c r="E36" s="16" t="s">
        <v>477</v>
      </c>
      <c r="F36" s="12" t="s">
        <v>460</v>
      </c>
      <c r="G36" s="82"/>
      <c r="H36" s="82"/>
      <c r="I36" s="82"/>
      <c r="J36" s="82"/>
      <c r="K36" s="82"/>
      <c r="L36" s="82"/>
      <c r="M36" s="82"/>
      <c r="N36" s="82"/>
      <c r="O36" s="82"/>
      <c r="P36" s="82"/>
      <c r="Q36" s="82"/>
      <c r="R36" s="83">
        <f t="shared" si="1"/>
        <v>0</v>
      </c>
      <c r="S36" s="83">
        <f t="shared" si="2"/>
        <v>0</v>
      </c>
      <c r="T36" s="86"/>
      <c r="V36" s="42"/>
      <c r="W36" s="42"/>
    </row>
    <row r="37" spans="1:23">
      <c r="A37" s="42" t="s">
        <v>705</v>
      </c>
      <c r="B37" s="42"/>
      <c r="C37" s="42"/>
      <c r="D37" s="13" t="s">
        <v>820</v>
      </c>
      <c r="E37" s="16" t="s">
        <v>478</v>
      </c>
      <c r="F37" s="12" t="s">
        <v>461</v>
      </c>
      <c r="G37" s="82"/>
      <c r="H37" s="82"/>
      <c r="I37" s="82"/>
      <c r="J37" s="82"/>
      <c r="K37" s="82"/>
      <c r="L37" s="82"/>
      <c r="M37" s="82"/>
      <c r="N37" s="82"/>
      <c r="O37" s="82"/>
      <c r="P37" s="82"/>
      <c r="Q37" s="82"/>
      <c r="R37" s="83">
        <f t="shared" si="1"/>
        <v>0</v>
      </c>
      <c r="S37" s="83">
        <f t="shared" si="2"/>
        <v>0</v>
      </c>
      <c r="T37" s="86"/>
      <c r="V37" s="42"/>
      <c r="W37" s="42"/>
    </row>
    <row r="38" spans="1:23">
      <c r="A38" s="42" t="s">
        <v>706</v>
      </c>
      <c r="B38" s="42"/>
      <c r="C38" s="42"/>
      <c r="D38" s="13" t="s">
        <v>820</v>
      </c>
      <c r="E38" s="16" t="s">
        <v>479</v>
      </c>
      <c r="F38" s="12" t="s">
        <v>462</v>
      </c>
      <c r="G38" s="82"/>
      <c r="H38" s="82"/>
      <c r="I38" s="82"/>
      <c r="J38" s="82"/>
      <c r="K38" s="82"/>
      <c r="L38" s="82"/>
      <c r="M38" s="82"/>
      <c r="N38" s="82"/>
      <c r="O38" s="82"/>
      <c r="P38" s="82"/>
      <c r="Q38" s="82"/>
      <c r="R38" s="83">
        <f t="shared" si="1"/>
        <v>0</v>
      </c>
      <c r="S38" s="83">
        <f t="shared" si="2"/>
        <v>0</v>
      </c>
      <c r="T38" s="86"/>
      <c r="V38" s="42"/>
      <c r="W38" s="42"/>
    </row>
    <row r="39" spans="1:23">
      <c r="A39" s="42" t="s">
        <v>707</v>
      </c>
      <c r="B39" s="42"/>
      <c r="C39" s="42"/>
      <c r="D39" s="13" t="s">
        <v>820</v>
      </c>
      <c r="E39" s="16" t="s">
        <v>480</v>
      </c>
      <c r="F39" s="12" t="s">
        <v>463</v>
      </c>
      <c r="G39" s="82"/>
      <c r="H39" s="82"/>
      <c r="I39" s="82"/>
      <c r="J39" s="82"/>
      <c r="K39" s="82"/>
      <c r="L39" s="82"/>
      <c r="M39" s="82"/>
      <c r="N39" s="82"/>
      <c r="O39" s="82"/>
      <c r="P39" s="82"/>
      <c r="Q39" s="82"/>
      <c r="R39" s="83">
        <f t="shared" si="1"/>
        <v>0</v>
      </c>
      <c r="S39" s="83">
        <f t="shared" si="2"/>
        <v>0</v>
      </c>
      <c r="T39" s="86"/>
      <c r="V39" s="42"/>
      <c r="W39" s="42"/>
    </row>
    <row r="40" spans="1:23">
      <c r="A40" s="42" t="s">
        <v>708</v>
      </c>
      <c r="B40" s="42"/>
      <c r="C40" s="42"/>
      <c r="D40" s="13" t="s">
        <v>820</v>
      </c>
      <c r="E40" s="16">
        <v>6</v>
      </c>
      <c r="F40" s="12" t="s">
        <v>464</v>
      </c>
      <c r="G40" s="82"/>
      <c r="H40" s="82"/>
      <c r="I40" s="82"/>
      <c r="J40" s="82"/>
      <c r="K40" s="82"/>
      <c r="L40" s="82"/>
      <c r="M40" s="82"/>
      <c r="N40" s="82"/>
      <c r="O40" s="82"/>
      <c r="P40" s="82"/>
      <c r="Q40" s="82"/>
      <c r="R40" s="83">
        <f t="shared" si="1"/>
        <v>0</v>
      </c>
      <c r="S40" s="83">
        <f t="shared" si="2"/>
        <v>0</v>
      </c>
      <c r="T40" s="86"/>
      <c r="V40" s="42"/>
      <c r="W40" s="42"/>
    </row>
    <row r="41" spans="1:23">
      <c r="A41" s="42" t="s">
        <v>709</v>
      </c>
      <c r="B41" s="42"/>
      <c r="C41" s="42"/>
      <c r="D41" s="13" t="s">
        <v>820</v>
      </c>
      <c r="E41" s="16">
        <v>7</v>
      </c>
      <c r="F41" s="12" t="s">
        <v>465</v>
      </c>
      <c r="G41" s="82"/>
      <c r="H41" s="82"/>
      <c r="I41" s="82"/>
      <c r="J41" s="82"/>
      <c r="K41" s="82"/>
      <c r="L41" s="82"/>
      <c r="M41" s="82"/>
      <c r="N41" s="82"/>
      <c r="O41" s="82"/>
      <c r="P41" s="82"/>
      <c r="Q41" s="82"/>
      <c r="R41" s="83">
        <f t="shared" si="1"/>
        <v>0</v>
      </c>
      <c r="S41" s="83">
        <f t="shared" si="2"/>
        <v>0</v>
      </c>
      <c r="T41" s="86"/>
      <c r="V41" s="42"/>
      <c r="W41" s="42"/>
    </row>
    <row r="42" spans="1:23">
      <c r="A42" s="42" t="s">
        <v>710</v>
      </c>
      <c r="B42" s="42"/>
      <c r="C42" s="42"/>
      <c r="D42" s="13" t="s">
        <v>820</v>
      </c>
      <c r="E42" s="16">
        <v>8</v>
      </c>
      <c r="F42" s="12" t="s">
        <v>466</v>
      </c>
      <c r="G42" s="82"/>
      <c r="H42" s="82"/>
      <c r="I42" s="82"/>
      <c r="J42" s="82"/>
      <c r="K42" s="82"/>
      <c r="L42" s="82"/>
      <c r="M42" s="82"/>
      <c r="N42" s="82"/>
      <c r="O42" s="82"/>
      <c r="P42" s="82"/>
      <c r="Q42" s="82"/>
      <c r="R42" s="83">
        <f t="shared" si="1"/>
        <v>0</v>
      </c>
      <c r="S42" s="83">
        <f t="shared" si="2"/>
        <v>0</v>
      </c>
      <c r="T42" s="86"/>
      <c r="V42" s="42"/>
      <c r="W42" s="42"/>
    </row>
    <row r="43" spans="1:23">
      <c r="A43" s="42" t="s">
        <v>805</v>
      </c>
      <c r="B43" s="42"/>
      <c r="C43" s="42"/>
      <c r="D43" s="13" t="s">
        <v>820</v>
      </c>
      <c r="E43" s="16">
        <v>9</v>
      </c>
      <c r="F43" s="12" t="s">
        <v>757</v>
      </c>
      <c r="G43" s="85"/>
      <c r="H43" s="85"/>
      <c r="I43" s="85"/>
      <c r="J43" s="85"/>
      <c r="K43" s="85"/>
      <c r="L43" s="85"/>
      <c r="M43" s="85"/>
      <c r="N43" s="85"/>
      <c r="O43" s="85"/>
      <c r="P43" s="85"/>
      <c r="Q43" s="85"/>
      <c r="R43" s="83">
        <f t="shared" si="1"/>
        <v>0</v>
      </c>
      <c r="S43" s="83">
        <f t="shared" si="2"/>
        <v>0</v>
      </c>
      <c r="T43" s="87"/>
      <c r="V43" s="42"/>
      <c r="W43" s="42"/>
    </row>
    <row r="44" spans="1:23">
      <c r="A44" s="42" t="s">
        <v>711</v>
      </c>
      <c r="B44" s="42"/>
      <c r="C44" s="42"/>
      <c r="D44" s="13" t="s">
        <v>820</v>
      </c>
      <c r="E44" s="16" t="s">
        <v>474</v>
      </c>
      <c r="F44" s="12" t="s">
        <v>467</v>
      </c>
      <c r="G44" s="83">
        <f>G15+G18+G24+G30+G35+G40+G41+G42+G43</f>
        <v>0</v>
      </c>
      <c r="H44" s="83">
        <f t="shared" ref="H44:Q44" si="7">H15+H18+H24+H30+H35+H40+H41+H42+H43</f>
        <v>0</v>
      </c>
      <c r="I44" s="83">
        <f t="shared" si="7"/>
        <v>0</v>
      </c>
      <c r="J44" s="83">
        <f t="shared" si="7"/>
        <v>0</v>
      </c>
      <c r="K44" s="83">
        <f t="shared" si="7"/>
        <v>0</v>
      </c>
      <c r="L44" s="83">
        <f t="shared" si="7"/>
        <v>0</v>
      </c>
      <c r="M44" s="83">
        <f t="shared" si="7"/>
        <v>0</v>
      </c>
      <c r="N44" s="83">
        <f t="shared" si="7"/>
        <v>0</v>
      </c>
      <c r="O44" s="83">
        <f t="shared" si="7"/>
        <v>0</v>
      </c>
      <c r="P44" s="83">
        <f t="shared" si="7"/>
        <v>0</v>
      </c>
      <c r="Q44" s="83">
        <f t="shared" si="7"/>
        <v>0</v>
      </c>
      <c r="R44" s="83">
        <f t="shared" si="1"/>
        <v>0</v>
      </c>
      <c r="S44" s="83">
        <f t="shared" si="2"/>
        <v>0</v>
      </c>
      <c r="T44" s="86"/>
      <c r="V44" s="42"/>
      <c r="W44" s="42"/>
    </row>
    <row r="45" spans="1:23">
      <c r="A45" s="42" t="s">
        <v>712</v>
      </c>
      <c r="B45" s="42"/>
      <c r="C45" s="42"/>
      <c r="D45" s="13" t="s">
        <v>820</v>
      </c>
      <c r="E45" s="50" t="s">
        <v>475</v>
      </c>
      <c r="F45" s="12" t="s">
        <v>468</v>
      </c>
      <c r="G45" s="83">
        <f t="shared" ref="G45:Q45" si="8">G46+G47+G48+G49+G50</f>
        <v>0</v>
      </c>
      <c r="H45" s="83">
        <f t="shared" si="8"/>
        <v>0</v>
      </c>
      <c r="I45" s="83">
        <f t="shared" si="8"/>
        <v>0</v>
      </c>
      <c r="J45" s="83">
        <f t="shared" si="8"/>
        <v>0</v>
      </c>
      <c r="K45" s="83">
        <f t="shared" si="8"/>
        <v>0</v>
      </c>
      <c r="L45" s="83">
        <f t="shared" si="8"/>
        <v>0</v>
      </c>
      <c r="M45" s="83">
        <f t="shared" si="8"/>
        <v>0</v>
      </c>
      <c r="N45" s="83">
        <f t="shared" si="8"/>
        <v>0</v>
      </c>
      <c r="O45" s="83">
        <f t="shared" si="8"/>
        <v>0</v>
      </c>
      <c r="P45" s="83">
        <f t="shared" si="8"/>
        <v>0</v>
      </c>
      <c r="Q45" s="83">
        <f t="shared" si="8"/>
        <v>0</v>
      </c>
      <c r="R45" s="83">
        <f t="shared" si="1"/>
        <v>0</v>
      </c>
      <c r="S45" s="83">
        <f t="shared" si="2"/>
        <v>0</v>
      </c>
      <c r="T45" s="86"/>
      <c r="V45" s="42"/>
      <c r="W45" s="42"/>
    </row>
    <row r="46" spans="1:23">
      <c r="A46" s="42" t="s">
        <v>716</v>
      </c>
      <c r="B46" s="42"/>
      <c r="C46" s="42"/>
      <c r="D46" s="13" t="s">
        <v>820</v>
      </c>
      <c r="E46" s="16" t="s">
        <v>477</v>
      </c>
      <c r="F46" s="12" t="s">
        <v>469</v>
      </c>
      <c r="G46" s="82"/>
      <c r="H46" s="82"/>
      <c r="I46" s="82"/>
      <c r="J46" s="82"/>
      <c r="K46" s="82"/>
      <c r="L46" s="82"/>
      <c r="M46" s="82"/>
      <c r="N46" s="82"/>
      <c r="O46" s="82"/>
      <c r="P46" s="82"/>
      <c r="Q46" s="82"/>
      <c r="R46" s="83">
        <f t="shared" si="1"/>
        <v>0</v>
      </c>
      <c r="S46" s="83">
        <f t="shared" si="2"/>
        <v>0</v>
      </c>
      <c r="T46" s="86"/>
      <c r="V46" s="42"/>
      <c r="W46" s="42"/>
    </row>
    <row r="47" spans="1:23">
      <c r="A47" s="42" t="s">
        <v>717</v>
      </c>
      <c r="B47" s="42"/>
      <c r="C47" s="42"/>
      <c r="D47" s="13" t="s">
        <v>820</v>
      </c>
      <c r="E47" s="16" t="s">
        <v>478</v>
      </c>
      <c r="F47" s="12" t="s">
        <v>470</v>
      </c>
      <c r="G47" s="82"/>
      <c r="H47" s="82"/>
      <c r="I47" s="82"/>
      <c r="J47" s="82"/>
      <c r="K47" s="82"/>
      <c r="L47" s="82"/>
      <c r="M47" s="82"/>
      <c r="N47" s="82"/>
      <c r="O47" s="82"/>
      <c r="P47" s="82"/>
      <c r="Q47" s="82"/>
      <c r="R47" s="83">
        <f t="shared" si="1"/>
        <v>0</v>
      </c>
      <c r="S47" s="83">
        <f t="shared" si="2"/>
        <v>0</v>
      </c>
      <c r="T47" s="86"/>
      <c r="V47" s="42"/>
      <c r="W47" s="42"/>
    </row>
    <row r="48" spans="1:23">
      <c r="A48" s="42" t="s">
        <v>718</v>
      </c>
      <c r="B48" s="42"/>
      <c r="C48" s="42"/>
      <c r="D48" s="13" t="s">
        <v>820</v>
      </c>
      <c r="E48" s="16" t="s">
        <v>479</v>
      </c>
      <c r="F48" s="12" t="s">
        <v>471</v>
      </c>
      <c r="G48" s="82"/>
      <c r="H48" s="82"/>
      <c r="I48" s="82"/>
      <c r="J48" s="82"/>
      <c r="K48" s="82"/>
      <c r="L48" s="82"/>
      <c r="M48" s="82"/>
      <c r="N48" s="82"/>
      <c r="O48" s="82"/>
      <c r="P48" s="82"/>
      <c r="Q48" s="82"/>
      <c r="R48" s="83">
        <f t="shared" si="1"/>
        <v>0</v>
      </c>
      <c r="S48" s="83">
        <f t="shared" si="2"/>
        <v>0</v>
      </c>
      <c r="T48" s="86"/>
      <c r="V48" s="42"/>
      <c r="W48" s="42"/>
    </row>
    <row r="49" spans="1:23">
      <c r="A49" s="42" t="s">
        <v>719</v>
      </c>
      <c r="B49" s="42"/>
      <c r="C49" s="42"/>
      <c r="D49" s="13" t="s">
        <v>820</v>
      </c>
      <c r="E49" s="16" t="s">
        <v>480</v>
      </c>
      <c r="F49" s="12" t="s">
        <v>472</v>
      </c>
      <c r="G49" s="82"/>
      <c r="H49" s="82"/>
      <c r="I49" s="82"/>
      <c r="J49" s="82"/>
      <c r="K49" s="82"/>
      <c r="L49" s="82"/>
      <c r="M49" s="82"/>
      <c r="N49" s="82"/>
      <c r="O49" s="82"/>
      <c r="P49" s="82"/>
      <c r="Q49" s="82"/>
      <c r="R49" s="83">
        <f t="shared" si="1"/>
        <v>0</v>
      </c>
      <c r="S49" s="83">
        <f t="shared" si="2"/>
        <v>0</v>
      </c>
      <c r="T49" s="86"/>
      <c r="V49" s="42"/>
      <c r="W49" s="42"/>
    </row>
    <row r="50" spans="1:23">
      <c r="A50" s="42" t="s">
        <v>720</v>
      </c>
      <c r="B50" s="42"/>
      <c r="C50" s="42"/>
      <c r="D50" s="13" t="s">
        <v>820</v>
      </c>
      <c r="E50" s="16" t="s">
        <v>481</v>
      </c>
      <c r="F50" s="12" t="s">
        <v>757</v>
      </c>
      <c r="G50" s="85"/>
      <c r="H50" s="85"/>
      <c r="I50" s="85"/>
      <c r="J50" s="85"/>
      <c r="K50" s="85"/>
      <c r="L50" s="85"/>
      <c r="M50" s="85"/>
      <c r="N50" s="85"/>
      <c r="O50" s="85"/>
      <c r="P50" s="85"/>
      <c r="Q50" s="85"/>
      <c r="R50" s="83">
        <f t="shared" si="1"/>
        <v>0</v>
      </c>
      <c r="S50" s="83">
        <f t="shared" si="2"/>
        <v>0</v>
      </c>
      <c r="T50" s="87"/>
      <c r="V50" s="42"/>
      <c r="W50" s="42"/>
    </row>
    <row r="51" spans="1:23">
      <c r="A51" s="42" t="s">
        <v>721</v>
      </c>
      <c r="B51" s="42"/>
      <c r="C51" s="42"/>
      <c r="D51" s="13" t="s">
        <v>820</v>
      </c>
      <c r="E51" s="16" t="s">
        <v>476</v>
      </c>
      <c r="F51" s="12" t="s">
        <v>473</v>
      </c>
      <c r="G51" s="83">
        <f t="shared" ref="G51:Q51" si="9">G44+G45</f>
        <v>0</v>
      </c>
      <c r="H51" s="83">
        <f t="shared" si="9"/>
        <v>0</v>
      </c>
      <c r="I51" s="83">
        <f t="shared" si="9"/>
        <v>0</v>
      </c>
      <c r="J51" s="83">
        <f t="shared" si="9"/>
        <v>0</v>
      </c>
      <c r="K51" s="83">
        <f t="shared" si="9"/>
        <v>0</v>
      </c>
      <c r="L51" s="83">
        <f t="shared" si="9"/>
        <v>0</v>
      </c>
      <c r="M51" s="83">
        <f t="shared" si="9"/>
        <v>0</v>
      </c>
      <c r="N51" s="83">
        <f t="shared" si="9"/>
        <v>0</v>
      </c>
      <c r="O51" s="83">
        <f t="shared" si="9"/>
        <v>0</v>
      </c>
      <c r="P51" s="83">
        <f t="shared" si="9"/>
        <v>0</v>
      </c>
      <c r="Q51" s="83">
        <f t="shared" si="9"/>
        <v>0</v>
      </c>
      <c r="R51" s="83">
        <f t="shared" si="1"/>
        <v>0</v>
      </c>
      <c r="S51" s="83">
        <f t="shared" si="2"/>
        <v>0</v>
      </c>
      <c r="T51" s="86"/>
      <c r="V51" s="42"/>
      <c r="W51" s="42"/>
    </row>
    <row r="52" spans="1:23" hidden="1">
      <c r="A52" s="42"/>
      <c r="B52" s="42"/>
      <c r="C52" s="42" t="s">
        <v>412</v>
      </c>
      <c r="V52" s="42"/>
      <c r="W52" s="42"/>
    </row>
    <row r="53" spans="1:23" hidden="1">
      <c r="A53" s="42"/>
      <c r="B53" s="42"/>
      <c r="C53" s="42" t="s">
        <v>415</v>
      </c>
      <c r="D53" s="42"/>
      <c r="E53" s="42"/>
      <c r="F53" s="42"/>
      <c r="G53" s="42"/>
      <c r="H53" s="42"/>
      <c r="I53" s="42"/>
      <c r="J53" s="42"/>
      <c r="K53" s="42"/>
      <c r="L53" s="42"/>
      <c r="M53" s="42"/>
      <c r="N53" s="42"/>
      <c r="O53" s="42"/>
      <c r="P53" s="42"/>
      <c r="Q53" s="42"/>
      <c r="R53" s="42"/>
      <c r="S53" s="42"/>
      <c r="T53" s="42"/>
      <c r="U53" s="42"/>
      <c r="V53" s="42" t="s">
        <v>416</v>
      </c>
      <c r="W53" s="42"/>
    </row>
    <row r="54" spans="1:23" hidden="1"/>
    <row r="55" spans="1:23" hidden="1"/>
    <row r="58" spans="1:23" hidden="1">
      <c r="A58" s="42"/>
      <c r="B58" s="42"/>
      <c r="C58" s="42" t="s">
        <v>732</v>
      </c>
      <c r="D58" s="42"/>
      <c r="E58" s="42"/>
      <c r="F58" s="42"/>
      <c r="G58" s="42"/>
      <c r="H58" s="42"/>
      <c r="I58" s="42"/>
      <c r="J58" s="42"/>
      <c r="K58" s="42"/>
      <c r="L58" s="42"/>
      <c r="M58" s="42"/>
      <c r="N58" s="42"/>
      <c r="O58" s="42"/>
      <c r="P58" s="42"/>
      <c r="Q58" s="42"/>
      <c r="R58" s="42"/>
      <c r="S58" s="42"/>
      <c r="T58" s="42"/>
      <c r="U58" s="42"/>
      <c r="V58" s="42"/>
      <c r="W58" s="42"/>
    </row>
    <row r="59" spans="1:23" hidden="1">
      <c r="A59" s="42"/>
      <c r="B59" s="42"/>
      <c r="C59" s="42"/>
      <c r="D59" s="42"/>
      <c r="E59" s="42"/>
      <c r="F59" s="42"/>
      <c r="G59" s="42"/>
      <c r="H59" s="42"/>
      <c r="I59" s="42"/>
      <c r="J59" s="42"/>
      <c r="K59" s="42"/>
      <c r="L59" s="42"/>
      <c r="M59" s="42"/>
      <c r="N59" s="42"/>
      <c r="O59" s="42"/>
      <c r="P59" s="42"/>
      <c r="Q59" s="42"/>
      <c r="R59" s="42"/>
      <c r="S59" s="42"/>
      <c r="T59" s="42"/>
      <c r="U59" s="42"/>
      <c r="V59" s="42"/>
      <c r="W59" s="42"/>
    </row>
    <row r="60" spans="1:23" hidden="1">
      <c r="A60" s="42"/>
      <c r="B60" s="42"/>
      <c r="C60" s="42"/>
      <c r="D60" s="42" t="s">
        <v>432</v>
      </c>
      <c r="E60" s="42"/>
      <c r="F60" s="42"/>
      <c r="G60" s="42" t="s">
        <v>5</v>
      </c>
      <c r="H60" s="42" t="s">
        <v>6</v>
      </c>
      <c r="I60" s="42" t="s">
        <v>7</v>
      </c>
      <c r="J60" s="42" t="s">
        <v>8</v>
      </c>
      <c r="K60" s="42" t="s">
        <v>9</v>
      </c>
      <c r="L60" s="42" t="s">
        <v>10</v>
      </c>
      <c r="M60" s="42" t="s">
        <v>11</v>
      </c>
      <c r="N60" s="42" t="s">
        <v>12</v>
      </c>
      <c r="O60" s="42" t="s">
        <v>13</v>
      </c>
      <c r="P60" s="42" t="s">
        <v>14</v>
      </c>
      <c r="Q60" s="42" t="s">
        <v>15</v>
      </c>
      <c r="R60" s="42" t="s">
        <v>16</v>
      </c>
      <c r="S60" s="42" t="s">
        <v>779</v>
      </c>
      <c r="T60" s="42" t="s">
        <v>779</v>
      </c>
      <c r="U60" s="42"/>
      <c r="V60" s="42"/>
      <c r="W60" s="42"/>
    </row>
    <row r="61" spans="1:23" hidden="1">
      <c r="A61" s="42"/>
      <c r="B61" s="42"/>
      <c r="C61" s="42" t="s">
        <v>413</v>
      </c>
      <c r="D61" s="42" t="s">
        <v>431</v>
      </c>
      <c r="E61" s="42" t="s">
        <v>418</v>
      </c>
      <c r="F61" s="42" t="s">
        <v>418</v>
      </c>
      <c r="G61" s="42"/>
      <c r="H61" s="42"/>
      <c r="I61" s="42"/>
      <c r="J61" s="42"/>
      <c r="K61" s="42"/>
      <c r="L61" s="42"/>
      <c r="M61" s="42"/>
      <c r="N61" s="42"/>
      <c r="O61" s="42"/>
      <c r="P61" s="42"/>
      <c r="Q61" s="42"/>
      <c r="R61" s="42"/>
      <c r="S61" s="42"/>
      <c r="T61" s="42"/>
      <c r="U61" s="42" t="s">
        <v>412</v>
      </c>
      <c r="V61" s="42" t="s">
        <v>414</v>
      </c>
      <c r="W61" s="42"/>
    </row>
    <row r="62" spans="1:23">
      <c r="A62" s="42"/>
      <c r="B62" s="42"/>
      <c r="C62" s="74" t="s">
        <v>418</v>
      </c>
      <c r="D62" s="14"/>
      <c r="E62" s="122" t="s">
        <v>733</v>
      </c>
      <c r="F62" s="122"/>
      <c r="G62" s="122"/>
      <c r="H62" s="122"/>
      <c r="I62" s="122"/>
      <c r="J62" s="122"/>
      <c r="K62" s="122"/>
      <c r="L62" s="122"/>
      <c r="M62" s="122"/>
      <c r="N62" s="122"/>
      <c r="O62" s="122"/>
      <c r="P62" s="122"/>
      <c r="Q62" s="122"/>
      <c r="R62" s="122"/>
      <c r="S62" s="122"/>
      <c r="T62" s="18" t="s">
        <v>428</v>
      </c>
      <c r="V62" s="42"/>
      <c r="W62" s="42"/>
    </row>
    <row r="63" spans="1:23" ht="45">
      <c r="A63" s="42"/>
      <c r="B63" s="42"/>
      <c r="C63" s="74" t="s">
        <v>418</v>
      </c>
      <c r="D63" s="14"/>
      <c r="E63" s="39"/>
      <c r="F63" s="20" t="s">
        <v>734</v>
      </c>
      <c r="G63" s="20" t="s">
        <v>484</v>
      </c>
      <c r="H63" s="21" t="s">
        <v>485</v>
      </c>
      <c r="I63" s="21" t="s">
        <v>486</v>
      </c>
      <c r="J63" s="21" t="s">
        <v>487</v>
      </c>
      <c r="K63" s="21" t="s">
        <v>488</v>
      </c>
      <c r="L63" s="21" t="s">
        <v>489</v>
      </c>
      <c r="M63" s="21" t="s">
        <v>490</v>
      </c>
      <c r="N63" s="21" t="s">
        <v>491</v>
      </c>
      <c r="O63" s="21" t="s">
        <v>492</v>
      </c>
      <c r="P63" s="21" t="s">
        <v>493</v>
      </c>
      <c r="Q63" s="21" t="s">
        <v>494</v>
      </c>
      <c r="R63" s="21" t="s">
        <v>829</v>
      </c>
      <c r="S63" s="21" t="s">
        <v>495</v>
      </c>
      <c r="T63" s="21" t="s">
        <v>496</v>
      </c>
      <c r="V63" s="42"/>
      <c r="W63" s="42"/>
    </row>
    <row r="64" spans="1:23">
      <c r="A64" s="42"/>
      <c r="B64" s="42"/>
      <c r="C64" s="74" t="s">
        <v>418</v>
      </c>
      <c r="D64" s="14"/>
      <c r="E64" s="40"/>
      <c r="F64" s="25">
        <v>2</v>
      </c>
      <c r="G64" s="25">
        <v>3</v>
      </c>
      <c r="H64" s="26">
        <v>4</v>
      </c>
      <c r="I64" s="26">
        <v>5</v>
      </c>
      <c r="J64" s="26">
        <v>6</v>
      </c>
      <c r="K64" s="26">
        <v>7</v>
      </c>
      <c r="L64" s="26">
        <v>8</v>
      </c>
      <c r="M64" s="26">
        <v>9</v>
      </c>
      <c r="N64" s="26">
        <v>10</v>
      </c>
      <c r="O64" s="26">
        <v>11</v>
      </c>
      <c r="P64" s="26">
        <v>12</v>
      </c>
      <c r="Q64" s="26">
        <v>13</v>
      </c>
      <c r="R64" s="26">
        <v>14</v>
      </c>
      <c r="S64" s="26">
        <v>15</v>
      </c>
      <c r="T64" s="26">
        <v>16</v>
      </c>
      <c r="V64" s="42"/>
      <c r="W64" s="42"/>
    </row>
    <row r="65" spans="1:23" hidden="1">
      <c r="A65" s="42"/>
      <c r="B65" s="42"/>
      <c r="C65" s="42" t="s">
        <v>412</v>
      </c>
      <c r="V65" s="42"/>
      <c r="W65" s="42"/>
    </row>
    <row r="66" spans="1:23">
      <c r="A66" s="42" t="s">
        <v>765</v>
      </c>
      <c r="B66" s="42"/>
      <c r="C66" s="42"/>
      <c r="D66" s="13" t="s">
        <v>820</v>
      </c>
      <c r="E66" s="27">
        <v>1</v>
      </c>
      <c r="F66" s="12" t="s">
        <v>735</v>
      </c>
      <c r="G66" s="82"/>
      <c r="H66" s="82"/>
      <c r="I66" s="82"/>
      <c r="J66" s="82"/>
      <c r="K66" s="82"/>
      <c r="L66" s="82"/>
      <c r="M66" s="82"/>
      <c r="N66" s="82"/>
      <c r="O66" s="82"/>
      <c r="P66" s="82"/>
      <c r="Q66" s="82"/>
      <c r="R66" s="83">
        <f t="shared" ref="R66:R98" si="10">G66+H66+I66+J66+K66+L66+M66+N66+O66+P66</f>
        <v>0</v>
      </c>
      <c r="S66" s="83">
        <f t="shared" ref="S66:S98" si="11">Q66+R66</f>
        <v>0</v>
      </c>
      <c r="T66" s="86"/>
      <c r="V66" s="42"/>
      <c r="W66" s="42"/>
    </row>
    <row r="67" spans="1:23">
      <c r="A67" s="42" t="s">
        <v>766</v>
      </c>
      <c r="B67" s="42"/>
      <c r="C67" s="42"/>
      <c r="D67" s="13" t="s">
        <v>820</v>
      </c>
      <c r="E67" s="27">
        <v>2</v>
      </c>
      <c r="F67" s="12" t="s">
        <v>736</v>
      </c>
      <c r="G67" s="82"/>
      <c r="H67" s="82"/>
      <c r="I67" s="82"/>
      <c r="J67" s="82"/>
      <c r="K67" s="82"/>
      <c r="L67" s="82"/>
      <c r="M67" s="82"/>
      <c r="N67" s="82"/>
      <c r="O67" s="82"/>
      <c r="P67" s="82"/>
      <c r="Q67" s="82"/>
      <c r="R67" s="83">
        <f t="shared" si="10"/>
        <v>0</v>
      </c>
      <c r="S67" s="83">
        <f t="shared" si="11"/>
        <v>0</v>
      </c>
      <c r="T67" s="86"/>
      <c r="V67" s="42"/>
      <c r="W67" s="42"/>
    </row>
    <row r="68" spans="1:23">
      <c r="A68" s="42" t="s">
        <v>767</v>
      </c>
      <c r="B68" s="42"/>
      <c r="C68" s="42"/>
      <c r="D68" s="13" t="s">
        <v>820</v>
      </c>
      <c r="E68" s="27">
        <v>3</v>
      </c>
      <c r="F68" s="12" t="s">
        <v>737</v>
      </c>
      <c r="G68" s="84">
        <f t="shared" ref="G68:Q68" si="12">G69+G70+G71</f>
        <v>0</v>
      </c>
      <c r="H68" s="84">
        <f t="shared" si="12"/>
        <v>0</v>
      </c>
      <c r="I68" s="84">
        <f t="shared" si="12"/>
        <v>0</v>
      </c>
      <c r="J68" s="84">
        <f t="shared" si="12"/>
        <v>0</v>
      </c>
      <c r="K68" s="84">
        <f t="shared" si="12"/>
        <v>0</v>
      </c>
      <c r="L68" s="84">
        <f t="shared" si="12"/>
        <v>0</v>
      </c>
      <c r="M68" s="84">
        <f t="shared" si="12"/>
        <v>0</v>
      </c>
      <c r="N68" s="84">
        <f t="shared" si="12"/>
        <v>0</v>
      </c>
      <c r="O68" s="84">
        <f t="shared" si="12"/>
        <v>0</v>
      </c>
      <c r="P68" s="84">
        <f t="shared" si="12"/>
        <v>0</v>
      </c>
      <c r="Q68" s="84">
        <f t="shared" si="12"/>
        <v>0</v>
      </c>
      <c r="R68" s="83">
        <f t="shared" si="10"/>
        <v>0</v>
      </c>
      <c r="S68" s="83">
        <f t="shared" si="11"/>
        <v>0</v>
      </c>
      <c r="T68" s="88"/>
      <c r="V68" s="42"/>
      <c r="W68" s="42"/>
    </row>
    <row r="69" spans="1:23">
      <c r="A69" s="42" t="s">
        <v>768</v>
      </c>
      <c r="B69" s="42"/>
      <c r="C69" s="42"/>
      <c r="D69" s="13" t="s">
        <v>820</v>
      </c>
      <c r="E69" s="17" t="s">
        <v>477</v>
      </c>
      <c r="F69" s="12" t="s">
        <v>738</v>
      </c>
      <c r="G69" s="82"/>
      <c r="H69" s="82"/>
      <c r="I69" s="82"/>
      <c r="J69" s="82"/>
      <c r="K69" s="82"/>
      <c r="L69" s="82"/>
      <c r="M69" s="82"/>
      <c r="N69" s="82"/>
      <c r="O69" s="82"/>
      <c r="P69" s="82"/>
      <c r="Q69" s="82"/>
      <c r="R69" s="83">
        <f t="shared" si="10"/>
        <v>0</v>
      </c>
      <c r="S69" s="83">
        <f t="shared" si="11"/>
        <v>0</v>
      </c>
      <c r="T69" s="86"/>
      <c r="V69" s="42"/>
      <c r="W69" s="42"/>
    </row>
    <row r="70" spans="1:23">
      <c r="A70" s="42" t="s">
        <v>769</v>
      </c>
      <c r="B70" s="42"/>
      <c r="C70" s="42"/>
      <c r="D70" s="13" t="s">
        <v>820</v>
      </c>
      <c r="E70" s="17" t="s">
        <v>478</v>
      </c>
      <c r="F70" s="12" t="s">
        <v>739</v>
      </c>
      <c r="G70" s="82"/>
      <c r="H70" s="82"/>
      <c r="I70" s="82"/>
      <c r="J70" s="82"/>
      <c r="K70" s="82"/>
      <c r="L70" s="82"/>
      <c r="M70" s="82"/>
      <c r="N70" s="82"/>
      <c r="O70" s="82"/>
      <c r="P70" s="82"/>
      <c r="Q70" s="82"/>
      <c r="R70" s="83">
        <f t="shared" si="10"/>
        <v>0</v>
      </c>
      <c r="S70" s="83">
        <f t="shared" si="11"/>
        <v>0</v>
      </c>
      <c r="T70" s="86"/>
      <c r="V70" s="42"/>
      <c r="W70" s="42"/>
    </row>
    <row r="71" spans="1:23">
      <c r="A71" s="42" t="s">
        <v>770</v>
      </c>
      <c r="B71" s="42"/>
      <c r="C71" s="42"/>
      <c r="D71" s="13" t="s">
        <v>820</v>
      </c>
      <c r="E71" s="17" t="s">
        <v>479</v>
      </c>
      <c r="F71" s="12" t="s">
        <v>740</v>
      </c>
      <c r="G71" s="82"/>
      <c r="H71" s="82"/>
      <c r="I71" s="82"/>
      <c r="J71" s="82"/>
      <c r="K71" s="82"/>
      <c r="L71" s="82"/>
      <c r="M71" s="82"/>
      <c r="N71" s="82"/>
      <c r="O71" s="82"/>
      <c r="P71" s="82"/>
      <c r="Q71" s="82"/>
      <c r="R71" s="83">
        <f t="shared" si="10"/>
        <v>0</v>
      </c>
      <c r="S71" s="83">
        <f t="shared" si="11"/>
        <v>0</v>
      </c>
      <c r="T71" s="86"/>
      <c r="V71" s="42"/>
      <c r="W71" s="42"/>
    </row>
    <row r="72" spans="1:23" ht="30">
      <c r="A72" s="42" t="s">
        <v>771</v>
      </c>
      <c r="B72" s="42"/>
      <c r="C72" s="42"/>
      <c r="D72" s="13" t="s">
        <v>820</v>
      </c>
      <c r="E72" s="27">
        <v>4</v>
      </c>
      <c r="F72" s="12" t="s">
        <v>25</v>
      </c>
      <c r="G72" s="84">
        <f t="shared" ref="G72:Q72" si="13">G73+G74+G75+G76</f>
        <v>0</v>
      </c>
      <c r="H72" s="84">
        <f t="shared" si="13"/>
        <v>0</v>
      </c>
      <c r="I72" s="84">
        <f t="shared" si="13"/>
        <v>0</v>
      </c>
      <c r="J72" s="84">
        <f t="shared" si="13"/>
        <v>0</v>
      </c>
      <c r="K72" s="84">
        <f t="shared" si="13"/>
        <v>0</v>
      </c>
      <c r="L72" s="84">
        <f t="shared" si="13"/>
        <v>0</v>
      </c>
      <c r="M72" s="84">
        <f t="shared" si="13"/>
        <v>0</v>
      </c>
      <c r="N72" s="84">
        <f t="shared" si="13"/>
        <v>0</v>
      </c>
      <c r="O72" s="84">
        <f t="shared" si="13"/>
        <v>0</v>
      </c>
      <c r="P72" s="84">
        <f t="shared" si="13"/>
        <v>0</v>
      </c>
      <c r="Q72" s="84">
        <f t="shared" si="13"/>
        <v>0</v>
      </c>
      <c r="R72" s="83">
        <f t="shared" si="10"/>
        <v>0</v>
      </c>
      <c r="S72" s="83">
        <f t="shared" si="11"/>
        <v>0</v>
      </c>
      <c r="T72" s="88"/>
      <c r="V72" s="42"/>
      <c r="W72" s="42"/>
    </row>
    <row r="73" spans="1:23">
      <c r="A73" s="42" t="s">
        <v>772</v>
      </c>
      <c r="B73" s="42"/>
      <c r="C73" s="42"/>
      <c r="D73" s="13" t="s">
        <v>820</v>
      </c>
      <c r="E73" s="17" t="s">
        <v>477</v>
      </c>
      <c r="F73" s="12" t="s">
        <v>741</v>
      </c>
      <c r="G73" s="82"/>
      <c r="H73" s="82"/>
      <c r="I73" s="82"/>
      <c r="J73" s="82"/>
      <c r="K73" s="82"/>
      <c r="L73" s="82"/>
      <c r="M73" s="82"/>
      <c r="N73" s="82"/>
      <c r="O73" s="82"/>
      <c r="P73" s="82"/>
      <c r="Q73" s="82"/>
      <c r="R73" s="83">
        <f t="shared" si="10"/>
        <v>0</v>
      </c>
      <c r="S73" s="83">
        <f t="shared" si="11"/>
        <v>0</v>
      </c>
      <c r="T73" s="86"/>
      <c r="V73" s="42"/>
      <c r="W73" s="42"/>
    </row>
    <row r="74" spans="1:23">
      <c r="A74" s="42" t="s">
        <v>773</v>
      </c>
      <c r="B74" s="42"/>
      <c r="C74" s="42"/>
      <c r="D74" s="13" t="s">
        <v>820</v>
      </c>
      <c r="E74" s="17" t="s">
        <v>478</v>
      </c>
      <c r="F74" s="12" t="s">
        <v>742</v>
      </c>
      <c r="G74" s="82"/>
      <c r="H74" s="82"/>
      <c r="I74" s="82"/>
      <c r="J74" s="82"/>
      <c r="K74" s="82"/>
      <c r="L74" s="82"/>
      <c r="M74" s="82"/>
      <c r="N74" s="82"/>
      <c r="O74" s="82"/>
      <c r="P74" s="82"/>
      <c r="Q74" s="82"/>
      <c r="R74" s="83">
        <f t="shared" si="10"/>
        <v>0</v>
      </c>
      <c r="S74" s="83">
        <f t="shared" si="11"/>
        <v>0</v>
      </c>
      <c r="T74" s="86"/>
      <c r="V74" s="42"/>
      <c r="W74" s="42"/>
    </row>
    <row r="75" spans="1:23">
      <c r="A75" s="42" t="s">
        <v>774</v>
      </c>
      <c r="B75" s="42"/>
      <c r="C75" s="42"/>
      <c r="D75" s="13" t="s">
        <v>820</v>
      </c>
      <c r="E75" s="17" t="s">
        <v>479</v>
      </c>
      <c r="F75" s="12" t="s">
        <v>743</v>
      </c>
      <c r="G75" s="82"/>
      <c r="H75" s="82"/>
      <c r="I75" s="82"/>
      <c r="J75" s="82"/>
      <c r="K75" s="82"/>
      <c r="L75" s="82"/>
      <c r="M75" s="82"/>
      <c r="N75" s="82"/>
      <c r="O75" s="82"/>
      <c r="P75" s="82"/>
      <c r="Q75" s="82"/>
      <c r="R75" s="83">
        <f t="shared" si="10"/>
        <v>0</v>
      </c>
      <c r="S75" s="83">
        <f t="shared" si="11"/>
        <v>0</v>
      </c>
      <c r="T75" s="86"/>
      <c r="V75" s="42"/>
      <c r="W75" s="42"/>
    </row>
    <row r="76" spans="1:23">
      <c r="A76" s="42" t="s">
        <v>1059</v>
      </c>
      <c r="B76" s="42"/>
      <c r="C76" s="42"/>
      <c r="D76" s="13" t="s">
        <v>820</v>
      </c>
      <c r="E76" s="17" t="s">
        <v>480</v>
      </c>
      <c r="F76" s="12" t="s">
        <v>744</v>
      </c>
      <c r="G76" s="82"/>
      <c r="H76" s="82"/>
      <c r="I76" s="82"/>
      <c r="J76" s="82"/>
      <c r="K76" s="82"/>
      <c r="L76" s="82"/>
      <c r="M76" s="82"/>
      <c r="N76" s="82"/>
      <c r="O76" s="82"/>
      <c r="P76" s="82"/>
      <c r="Q76" s="82"/>
      <c r="R76" s="83">
        <f t="shared" si="10"/>
        <v>0</v>
      </c>
      <c r="S76" s="83">
        <f t="shared" si="11"/>
        <v>0</v>
      </c>
      <c r="T76" s="86"/>
      <c r="V76" s="42"/>
      <c r="W76" s="42"/>
    </row>
    <row r="77" spans="1:23">
      <c r="A77" s="42" t="s">
        <v>781</v>
      </c>
      <c r="B77" s="42"/>
      <c r="C77" s="42"/>
      <c r="D77" s="13" t="s">
        <v>820</v>
      </c>
      <c r="E77" s="27">
        <v>5</v>
      </c>
      <c r="F77" s="12" t="s">
        <v>745</v>
      </c>
      <c r="G77" s="84">
        <f t="shared" ref="G77:Q77" si="14">G78+G79+G80</f>
        <v>0</v>
      </c>
      <c r="H77" s="84">
        <f t="shared" si="14"/>
        <v>0</v>
      </c>
      <c r="I77" s="84">
        <f t="shared" si="14"/>
        <v>0</v>
      </c>
      <c r="J77" s="84">
        <f t="shared" si="14"/>
        <v>0</v>
      </c>
      <c r="K77" s="84">
        <f t="shared" si="14"/>
        <v>0</v>
      </c>
      <c r="L77" s="84">
        <f t="shared" si="14"/>
        <v>0</v>
      </c>
      <c r="M77" s="84">
        <f t="shared" si="14"/>
        <v>0</v>
      </c>
      <c r="N77" s="84">
        <f t="shared" si="14"/>
        <v>0</v>
      </c>
      <c r="O77" s="84">
        <f t="shared" si="14"/>
        <v>0</v>
      </c>
      <c r="P77" s="84">
        <f t="shared" si="14"/>
        <v>0</v>
      </c>
      <c r="Q77" s="84">
        <f t="shared" si="14"/>
        <v>0</v>
      </c>
      <c r="R77" s="83">
        <f t="shared" si="10"/>
        <v>0</v>
      </c>
      <c r="S77" s="83">
        <f t="shared" si="11"/>
        <v>0</v>
      </c>
      <c r="T77" s="88"/>
      <c r="V77" s="42"/>
      <c r="W77" s="42"/>
    </row>
    <row r="78" spans="1:23">
      <c r="A78" s="42" t="s">
        <v>782</v>
      </c>
      <c r="B78" s="42"/>
      <c r="C78" s="42"/>
      <c r="D78" s="13" t="s">
        <v>820</v>
      </c>
      <c r="E78" s="17" t="s">
        <v>477</v>
      </c>
      <c r="F78" s="12" t="s">
        <v>746</v>
      </c>
      <c r="G78" s="82"/>
      <c r="H78" s="82"/>
      <c r="I78" s="82"/>
      <c r="J78" s="82"/>
      <c r="K78" s="82"/>
      <c r="L78" s="82"/>
      <c r="M78" s="82"/>
      <c r="N78" s="82"/>
      <c r="O78" s="82"/>
      <c r="P78" s="82"/>
      <c r="Q78" s="82"/>
      <c r="R78" s="83">
        <f t="shared" si="10"/>
        <v>0</v>
      </c>
      <c r="S78" s="83">
        <f t="shared" si="11"/>
        <v>0</v>
      </c>
      <c r="T78" s="86"/>
      <c r="V78" s="42"/>
      <c r="W78" s="42"/>
    </row>
    <row r="79" spans="1:23">
      <c r="A79" s="42" t="s">
        <v>783</v>
      </c>
      <c r="B79" s="42"/>
      <c r="C79" s="42"/>
      <c r="D79" s="13" t="s">
        <v>820</v>
      </c>
      <c r="E79" s="17" t="s">
        <v>478</v>
      </c>
      <c r="F79" s="12" t="s">
        <v>747</v>
      </c>
      <c r="G79" s="82"/>
      <c r="H79" s="82"/>
      <c r="I79" s="82"/>
      <c r="J79" s="82"/>
      <c r="K79" s="82"/>
      <c r="L79" s="82"/>
      <c r="M79" s="82"/>
      <c r="N79" s="82"/>
      <c r="O79" s="82"/>
      <c r="P79" s="82"/>
      <c r="Q79" s="82"/>
      <c r="R79" s="83">
        <f t="shared" si="10"/>
        <v>0</v>
      </c>
      <c r="S79" s="83">
        <f t="shared" si="11"/>
        <v>0</v>
      </c>
      <c r="T79" s="86"/>
      <c r="V79" s="42"/>
      <c r="W79" s="42"/>
    </row>
    <row r="80" spans="1:23">
      <c r="A80" s="42" t="s">
        <v>784</v>
      </c>
      <c r="B80" s="42"/>
      <c r="C80" s="42"/>
      <c r="D80" s="13" t="s">
        <v>820</v>
      </c>
      <c r="E80" s="17" t="s">
        <v>479</v>
      </c>
      <c r="F80" s="12" t="s">
        <v>748</v>
      </c>
      <c r="G80" s="82"/>
      <c r="H80" s="82"/>
      <c r="I80" s="82"/>
      <c r="J80" s="82"/>
      <c r="K80" s="82"/>
      <c r="L80" s="82"/>
      <c r="M80" s="82"/>
      <c r="N80" s="82"/>
      <c r="O80" s="82"/>
      <c r="P80" s="82"/>
      <c r="Q80" s="82"/>
      <c r="R80" s="83">
        <f t="shared" si="10"/>
        <v>0</v>
      </c>
      <c r="S80" s="83">
        <f t="shared" si="11"/>
        <v>0</v>
      </c>
      <c r="T80" s="86"/>
      <c r="V80" s="42"/>
      <c r="W80" s="42"/>
    </row>
    <row r="81" spans="1:23">
      <c r="A81" s="42" t="s">
        <v>785</v>
      </c>
      <c r="B81" s="42"/>
      <c r="C81" s="42"/>
      <c r="D81" s="13" t="s">
        <v>820</v>
      </c>
      <c r="E81" s="27">
        <v>6</v>
      </c>
      <c r="F81" s="12" t="s">
        <v>749</v>
      </c>
      <c r="G81" s="82"/>
      <c r="H81" s="82"/>
      <c r="I81" s="82"/>
      <c r="J81" s="82"/>
      <c r="K81" s="82"/>
      <c r="L81" s="82"/>
      <c r="M81" s="82"/>
      <c r="N81" s="82"/>
      <c r="O81" s="82"/>
      <c r="P81" s="82"/>
      <c r="Q81" s="82"/>
      <c r="R81" s="83">
        <f t="shared" si="10"/>
        <v>0</v>
      </c>
      <c r="S81" s="83">
        <f t="shared" si="11"/>
        <v>0</v>
      </c>
      <c r="T81" s="86"/>
      <c r="V81" s="42"/>
      <c r="W81" s="42"/>
    </row>
    <row r="82" spans="1:23">
      <c r="A82" s="42" t="s">
        <v>786</v>
      </c>
      <c r="B82" s="42"/>
      <c r="C82" s="42"/>
      <c r="D82" s="13" t="s">
        <v>820</v>
      </c>
      <c r="E82" s="27">
        <v>7</v>
      </c>
      <c r="F82" s="12" t="s">
        <v>750</v>
      </c>
      <c r="G82" s="82"/>
      <c r="H82" s="82"/>
      <c r="I82" s="82"/>
      <c r="J82" s="82"/>
      <c r="K82" s="82"/>
      <c r="L82" s="82"/>
      <c r="M82" s="82"/>
      <c r="N82" s="82"/>
      <c r="O82" s="82"/>
      <c r="P82" s="82"/>
      <c r="Q82" s="82"/>
      <c r="R82" s="83">
        <f t="shared" si="10"/>
        <v>0</v>
      </c>
      <c r="S82" s="83">
        <f t="shared" si="11"/>
        <v>0</v>
      </c>
      <c r="T82" s="86"/>
      <c r="V82" s="42"/>
      <c r="W82" s="42"/>
    </row>
    <row r="83" spans="1:23">
      <c r="A83" s="42" t="s">
        <v>787</v>
      </c>
      <c r="B83" s="42"/>
      <c r="C83" s="42"/>
      <c r="D83" s="13" t="s">
        <v>820</v>
      </c>
      <c r="E83" s="27">
        <v>8</v>
      </c>
      <c r="F83" s="12" t="s">
        <v>751</v>
      </c>
      <c r="G83" s="84">
        <f t="shared" ref="G83:Q83" si="15">G84+G85+G86</f>
        <v>0</v>
      </c>
      <c r="H83" s="84">
        <f t="shared" si="15"/>
        <v>0</v>
      </c>
      <c r="I83" s="84">
        <f t="shared" si="15"/>
        <v>0</v>
      </c>
      <c r="J83" s="84">
        <f t="shared" si="15"/>
        <v>0</v>
      </c>
      <c r="K83" s="84">
        <f t="shared" si="15"/>
        <v>0</v>
      </c>
      <c r="L83" s="84">
        <f t="shared" si="15"/>
        <v>0</v>
      </c>
      <c r="M83" s="84">
        <f t="shared" si="15"/>
        <v>0</v>
      </c>
      <c r="N83" s="84">
        <f t="shared" si="15"/>
        <v>0</v>
      </c>
      <c r="O83" s="84">
        <f t="shared" si="15"/>
        <v>0</v>
      </c>
      <c r="P83" s="84">
        <f t="shared" si="15"/>
        <v>0</v>
      </c>
      <c r="Q83" s="84">
        <f t="shared" si="15"/>
        <v>0</v>
      </c>
      <c r="R83" s="83">
        <f t="shared" si="10"/>
        <v>0</v>
      </c>
      <c r="S83" s="83">
        <f t="shared" si="11"/>
        <v>0</v>
      </c>
      <c r="T83" s="88"/>
      <c r="V83" s="42"/>
      <c r="W83" s="42"/>
    </row>
    <row r="84" spans="1:23">
      <c r="A84" s="42" t="s">
        <v>788</v>
      </c>
      <c r="B84" s="42"/>
      <c r="C84" s="42"/>
      <c r="D84" s="13" t="s">
        <v>820</v>
      </c>
      <c r="E84" s="17" t="s">
        <v>477</v>
      </c>
      <c r="F84" s="12" t="s">
        <v>752</v>
      </c>
      <c r="G84" s="82"/>
      <c r="H84" s="82"/>
      <c r="I84" s="82"/>
      <c r="J84" s="82"/>
      <c r="K84" s="82"/>
      <c r="L84" s="82"/>
      <c r="M84" s="82"/>
      <c r="N84" s="82"/>
      <c r="O84" s="82"/>
      <c r="P84" s="82"/>
      <c r="Q84" s="82"/>
      <c r="R84" s="83">
        <f t="shared" si="10"/>
        <v>0</v>
      </c>
      <c r="S84" s="83">
        <f t="shared" si="11"/>
        <v>0</v>
      </c>
      <c r="T84" s="86"/>
      <c r="V84" s="42"/>
      <c r="W84" s="42"/>
    </row>
    <row r="85" spans="1:23">
      <c r="A85" s="42" t="s">
        <v>789</v>
      </c>
      <c r="B85" s="42"/>
      <c r="C85" s="42"/>
      <c r="D85" s="13" t="s">
        <v>820</v>
      </c>
      <c r="E85" s="17" t="s">
        <v>478</v>
      </c>
      <c r="F85" s="12" t="s">
        <v>753</v>
      </c>
      <c r="G85" s="82"/>
      <c r="H85" s="82"/>
      <c r="I85" s="82"/>
      <c r="J85" s="82"/>
      <c r="K85" s="82"/>
      <c r="L85" s="82"/>
      <c r="M85" s="82"/>
      <c r="N85" s="82"/>
      <c r="O85" s="82"/>
      <c r="P85" s="82"/>
      <c r="Q85" s="82"/>
      <c r="R85" s="83">
        <f t="shared" si="10"/>
        <v>0</v>
      </c>
      <c r="S85" s="83">
        <f t="shared" si="11"/>
        <v>0</v>
      </c>
      <c r="T85" s="86"/>
      <c r="V85" s="42"/>
      <c r="W85" s="42"/>
    </row>
    <row r="86" spans="1:23">
      <c r="A86" s="42" t="s">
        <v>790</v>
      </c>
      <c r="B86" s="42"/>
      <c r="C86" s="42"/>
      <c r="D86" s="13" t="s">
        <v>820</v>
      </c>
      <c r="E86" s="17" t="s">
        <v>479</v>
      </c>
      <c r="F86" s="12" t="s">
        <v>463</v>
      </c>
      <c r="G86" s="82"/>
      <c r="H86" s="82"/>
      <c r="I86" s="82"/>
      <c r="J86" s="82"/>
      <c r="K86" s="82"/>
      <c r="L86" s="82"/>
      <c r="M86" s="82"/>
      <c r="N86" s="82"/>
      <c r="O86" s="82"/>
      <c r="P86" s="82"/>
      <c r="Q86" s="82"/>
      <c r="R86" s="83">
        <f t="shared" si="10"/>
        <v>0</v>
      </c>
      <c r="S86" s="83">
        <f t="shared" si="11"/>
        <v>0</v>
      </c>
      <c r="T86" s="86"/>
      <c r="V86" s="42"/>
      <c r="W86" s="42"/>
    </row>
    <row r="87" spans="1:23">
      <c r="A87" s="42" t="s">
        <v>791</v>
      </c>
      <c r="B87" s="42"/>
      <c r="C87" s="42"/>
      <c r="D87" s="13" t="s">
        <v>820</v>
      </c>
      <c r="E87" s="27">
        <v>9</v>
      </c>
      <c r="F87" s="12" t="s">
        <v>754</v>
      </c>
      <c r="G87" s="82"/>
      <c r="H87" s="82"/>
      <c r="I87" s="82"/>
      <c r="J87" s="82"/>
      <c r="K87" s="82"/>
      <c r="L87" s="82"/>
      <c r="M87" s="82"/>
      <c r="N87" s="82"/>
      <c r="O87" s="82"/>
      <c r="P87" s="82"/>
      <c r="Q87" s="82"/>
      <c r="R87" s="83">
        <f t="shared" si="10"/>
        <v>0</v>
      </c>
      <c r="S87" s="83">
        <f t="shared" si="11"/>
        <v>0</v>
      </c>
      <c r="T87" s="86"/>
      <c r="V87" s="42"/>
      <c r="W87" s="42"/>
    </row>
    <row r="88" spans="1:23">
      <c r="A88" s="42" t="s">
        <v>792</v>
      </c>
      <c r="B88" s="42"/>
      <c r="C88" s="42"/>
      <c r="D88" s="13" t="s">
        <v>820</v>
      </c>
      <c r="E88" s="27">
        <v>10</v>
      </c>
      <c r="F88" s="12" t="s">
        <v>755</v>
      </c>
      <c r="G88" s="82"/>
      <c r="H88" s="82"/>
      <c r="I88" s="82"/>
      <c r="J88" s="82"/>
      <c r="K88" s="82"/>
      <c r="L88" s="82"/>
      <c r="M88" s="82"/>
      <c r="N88" s="82"/>
      <c r="O88" s="82"/>
      <c r="P88" s="82"/>
      <c r="Q88" s="82"/>
      <c r="R88" s="83">
        <f t="shared" si="10"/>
        <v>0</v>
      </c>
      <c r="S88" s="83">
        <f t="shared" si="11"/>
        <v>0</v>
      </c>
      <c r="T88" s="86"/>
      <c r="V88" s="42"/>
      <c r="W88" s="42"/>
    </row>
    <row r="89" spans="1:23">
      <c r="A89" s="42" t="s">
        <v>793</v>
      </c>
      <c r="B89" s="42"/>
      <c r="C89" s="42"/>
      <c r="D89" s="13" t="s">
        <v>820</v>
      </c>
      <c r="E89" s="27">
        <v>11</v>
      </c>
      <c r="F89" s="12" t="s">
        <v>756</v>
      </c>
      <c r="G89" s="82"/>
      <c r="H89" s="82"/>
      <c r="I89" s="82"/>
      <c r="J89" s="82"/>
      <c r="K89" s="82"/>
      <c r="L89" s="82"/>
      <c r="M89" s="82"/>
      <c r="N89" s="82"/>
      <c r="O89" s="82"/>
      <c r="P89" s="82"/>
      <c r="Q89" s="82"/>
      <c r="R89" s="83">
        <f t="shared" si="10"/>
        <v>0</v>
      </c>
      <c r="S89" s="83">
        <f t="shared" si="11"/>
        <v>0</v>
      </c>
      <c r="T89" s="86"/>
      <c r="V89" s="42"/>
      <c r="W89" s="42"/>
    </row>
    <row r="90" spans="1:23">
      <c r="A90" s="42" t="s">
        <v>794</v>
      </c>
      <c r="B90" s="42"/>
      <c r="C90" s="42"/>
      <c r="D90" s="13" t="s">
        <v>820</v>
      </c>
      <c r="E90" s="27">
        <v>12</v>
      </c>
      <c r="F90" s="12" t="s">
        <v>757</v>
      </c>
      <c r="G90" s="85"/>
      <c r="H90" s="85"/>
      <c r="I90" s="85"/>
      <c r="J90" s="85"/>
      <c r="K90" s="85"/>
      <c r="L90" s="85"/>
      <c r="M90" s="85"/>
      <c r="N90" s="85"/>
      <c r="O90" s="85"/>
      <c r="P90" s="85"/>
      <c r="Q90" s="85"/>
      <c r="R90" s="83">
        <f t="shared" si="10"/>
        <v>0</v>
      </c>
      <c r="S90" s="83">
        <f t="shared" si="11"/>
        <v>0</v>
      </c>
      <c r="T90" s="87"/>
      <c r="V90" s="42"/>
      <c r="W90" s="42"/>
    </row>
    <row r="91" spans="1:23">
      <c r="A91" s="42" t="s">
        <v>795</v>
      </c>
      <c r="B91" s="42"/>
      <c r="C91" s="42"/>
      <c r="D91" s="13" t="s">
        <v>820</v>
      </c>
      <c r="E91" s="27" t="s">
        <v>762</v>
      </c>
      <c r="F91" s="12" t="s">
        <v>758</v>
      </c>
      <c r="G91" s="84">
        <f>G66+G67+G68+G72+G77+G83+G81+G82+G87+G88+G89+G90</f>
        <v>0</v>
      </c>
      <c r="H91" s="84">
        <f t="shared" ref="H91:Q91" si="16">H66+H67+H68+H72+H77+H83+H81+H82+H87+H88+H89+H90</f>
        <v>0</v>
      </c>
      <c r="I91" s="84">
        <f t="shared" si="16"/>
        <v>0</v>
      </c>
      <c r="J91" s="84">
        <f t="shared" si="16"/>
        <v>0</v>
      </c>
      <c r="K91" s="84">
        <f t="shared" si="16"/>
        <v>0</v>
      </c>
      <c r="L91" s="84">
        <f t="shared" si="16"/>
        <v>0</v>
      </c>
      <c r="M91" s="84">
        <f t="shared" si="16"/>
        <v>0</v>
      </c>
      <c r="N91" s="84">
        <f t="shared" si="16"/>
        <v>0</v>
      </c>
      <c r="O91" s="84">
        <f t="shared" si="16"/>
        <v>0</v>
      </c>
      <c r="P91" s="84">
        <f t="shared" si="16"/>
        <v>0</v>
      </c>
      <c r="Q91" s="84">
        <f t="shared" si="16"/>
        <v>0</v>
      </c>
      <c r="R91" s="83">
        <f t="shared" si="10"/>
        <v>0</v>
      </c>
      <c r="S91" s="83">
        <f t="shared" si="11"/>
        <v>0</v>
      </c>
      <c r="T91" s="88"/>
      <c r="V91" s="42"/>
      <c r="W91" s="42"/>
    </row>
    <row r="92" spans="1:23">
      <c r="A92" s="42" t="s">
        <v>796</v>
      </c>
      <c r="B92" s="42"/>
      <c r="C92" s="42"/>
      <c r="D92" s="13" t="s">
        <v>820</v>
      </c>
      <c r="E92" s="27" t="s">
        <v>763</v>
      </c>
      <c r="F92" s="12" t="s">
        <v>468</v>
      </c>
      <c r="G92" s="84">
        <f t="shared" ref="G92:Q92" si="17">G93+G94+G95+G96+G97</f>
        <v>0</v>
      </c>
      <c r="H92" s="84">
        <f t="shared" si="17"/>
        <v>0</v>
      </c>
      <c r="I92" s="84">
        <f t="shared" si="17"/>
        <v>0</v>
      </c>
      <c r="J92" s="84">
        <f t="shared" si="17"/>
        <v>0</v>
      </c>
      <c r="K92" s="84">
        <f t="shared" si="17"/>
        <v>0</v>
      </c>
      <c r="L92" s="84">
        <f t="shared" si="17"/>
        <v>0</v>
      </c>
      <c r="M92" s="84">
        <f t="shared" si="17"/>
        <v>0</v>
      </c>
      <c r="N92" s="84">
        <f t="shared" si="17"/>
        <v>0</v>
      </c>
      <c r="O92" s="84">
        <f t="shared" si="17"/>
        <v>0</v>
      </c>
      <c r="P92" s="84">
        <f t="shared" si="17"/>
        <v>0</v>
      </c>
      <c r="Q92" s="84">
        <f t="shared" si="17"/>
        <v>0</v>
      </c>
      <c r="R92" s="83">
        <f t="shared" si="10"/>
        <v>0</v>
      </c>
      <c r="S92" s="83">
        <f t="shared" si="11"/>
        <v>0</v>
      </c>
      <c r="T92" s="88"/>
      <c r="V92" s="42"/>
      <c r="W92" s="42"/>
    </row>
    <row r="93" spans="1:23">
      <c r="A93" s="42" t="s">
        <v>797</v>
      </c>
      <c r="B93" s="42"/>
      <c r="C93" s="42"/>
      <c r="D93" s="13" t="s">
        <v>820</v>
      </c>
      <c r="E93" s="17" t="s">
        <v>477</v>
      </c>
      <c r="F93" s="12" t="s">
        <v>469</v>
      </c>
      <c r="G93" s="82"/>
      <c r="H93" s="82"/>
      <c r="I93" s="82"/>
      <c r="J93" s="82"/>
      <c r="K93" s="82"/>
      <c r="L93" s="82"/>
      <c r="M93" s="82"/>
      <c r="N93" s="82"/>
      <c r="O93" s="82"/>
      <c r="P93" s="82"/>
      <c r="Q93" s="82"/>
      <c r="R93" s="83">
        <f t="shared" si="10"/>
        <v>0</v>
      </c>
      <c r="S93" s="83">
        <f t="shared" si="11"/>
        <v>0</v>
      </c>
      <c r="T93" s="86"/>
      <c r="V93" s="42"/>
      <c r="W93" s="42"/>
    </row>
    <row r="94" spans="1:23">
      <c r="A94" s="42" t="s">
        <v>798</v>
      </c>
      <c r="B94" s="42"/>
      <c r="C94" s="42"/>
      <c r="D94" s="13" t="s">
        <v>820</v>
      </c>
      <c r="E94" s="17" t="s">
        <v>478</v>
      </c>
      <c r="F94" s="12" t="s">
        <v>470</v>
      </c>
      <c r="G94" s="82"/>
      <c r="H94" s="82"/>
      <c r="I94" s="82"/>
      <c r="J94" s="82"/>
      <c r="K94" s="82"/>
      <c r="L94" s="82"/>
      <c r="M94" s="82"/>
      <c r="N94" s="82"/>
      <c r="O94" s="82"/>
      <c r="P94" s="82"/>
      <c r="Q94" s="82"/>
      <c r="R94" s="83">
        <f t="shared" si="10"/>
        <v>0</v>
      </c>
      <c r="S94" s="83">
        <f t="shared" si="11"/>
        <v>0</v>
      </c>
      <c r="T94" s="86"/>
      <c r="V94" s="42"/>
      <c r="W94" s="42"/>
    </row>
    <row r="95" spans="1:23">
      <c r="A95" s="42" t="s">
        <v>799</v>
      </c>
      <c r="B95" s="42"/>
      <c r="C95" s="42"/>
      <c r="D95" s="13" t="s">
        <v>820</v>
      </c>
      <c r="E95" s="17" t="s">
        <v>479</v>
      </c>
      <c r="F95" s="12" t="s">
        <v>471</v>
      </c>
      <c r="G95" s="82"/>
      <c r="H95" s="82"/>
      <c r="I95" s="82"/>
      <c r="J95" s="82"/>
      <c r="K95" s="82"/>
      <c r="L95" s="82"/>
      <c r="M95" s="82"/>
      <c r="N95" s="82"/>
      <c r="O95" s="82"/>
      <c r="P95" s="82"/>
      <c r="Q95" s="82"/>
      <c r="R95" s="83">
        <f t="shared" si="10"/>
        <v>0</v>
      </c>
      <c r="S95" s="83">
        <f t="shared" si="11"/>
        <v>0</v>
      </c>
      <c r="T95" s="86"/>
      <c r="V95" s="42"/>
      <c r="W95" s="42"/>
    </row>
    <row r="96" spans="1:23">
      <c r="A96" s="42" t="s">
        <v>800</v>
      </c>
      <c r="B96" s="42"/>
      <c r="C96" s="42"/>
      <c r="D96" s="13" t="s">
        <v>820</v>
      </c>
      <c r="E96" s="17" t="s">
        <v>480</v>
      </c>
      <c r="F96" s="12" t="s">
        <v>472</v>
      </c>
      <c r="G96" s="82"/>
      <c r="H96" s="82"/>
      <c r="I96" s="82"/>
      <c r="J96" s="82"/>
      <c r="K96" s="82"/>
      <c r="L96" s="82"/>
      <c r="M96" s="82"/>
      <c r="N96" s="82"/>
      <c r="O96" s="82"/>
      <c r="P96" s="82"/>
      <c r="Q96" s="82"/>
      <c r="R96" s="83">
        <f t="shared" si="10"/>
        <v>0</v>
      </c>
      <c r="S96" s="83">
        <f t="shared" si="11"/>
        <v>0</v>
      </c>
      <c r="T96" s="86"/>
      <c r="V96" s="42"/>
      <c r="W96" s="42"/>
    </row>
    <row r="97" spans="1:23">
      <c r="A97" s="42" t="s">
        <v>801</v>
      </c>
      <c r="B97" s="42"/>
      <c r="C97" s="42"/>
      <c r="D97" s="13" t="s">
        <v>820</v>
      </c>
      <c r="E97" s="17" t="s">
        <v>481</v>
      </c>
      <c r="F97" s="12" t="s">
        <v>757</v>
      </c>
      <c r="G97" s="85"/>
      <c r="H97" s="85"/>
      <c r="I97" s="85"/>
      <c r="J97" s="85"/>
      <c r="K97" s="85"/>
      <c r="L97" s="85"/>
      <c r="M97" s="85"/>
      <c r="N97" s="85"/>
      <c r="O97" s="85"/>
      <c r="P97" s="85"/>
      <c r="Q97" s="85"/>
      <c r="R97" s="83">
        <f t="shared" si="10"/>
        <v>0</v>
      </c>
      <c r="S97" s="83">
        <f t="shared" si="11"/>
        <v>0</v>
      </c>
      <c r="T97" s="87"/>
      <c r="V97" s="42"/>
      <c r="W97" s="42"/>
    </row>
    <row r="98" spans="1:23">
      <c r="A98" s="42" t="s">
        <v>802</v>
      </c>
      <c r="B98" s="42"/>
      <c r="C98" s="42"/>
      <c r="D98" s="13" t="s">
        <v>820</v>
      </c>
      <c r="E98" s="27" t="s">
        <v>764</v>
      </c>
      <c r="F98" s="12" t="s">
        <v>759</v>
      </c>
      <c r="G98" s="84">
        <f t="shared" ref="G98:Q98" si="18">G91+G92</f>
        <v>0</v>
      </c>
      <c r="H98" s="84">
        <f t="shared" si="18"/>
        <v>0</v>
      </c>
      <c r="I98" s="84">
        <f t="shared" si="18"/>
        <v>0</v>
      </c>
      <c r="J98" s="84">
        <f t="shared" si="18"/>
        <v>0</v>
      </c>
      <c r="K98" s="84">
        <f t="shared" si="18"/>
        <v>0</v>
      </c>
      <c r="L98" s="84">
        <f t="shared" si="18"/>
        <v>0</v>
      </c>
      <c r="M98" s="84">
        <f t="shared" si="18"/>
        <v>0</v>
      </c>
      <c r="N98" s="84">
        <f t="shared" si="18"/>
        <v>0</v>
      </c>
      <c r="O98" s="84">
        <f t="shared" si="18"/>
        <v>0</v>
      </c>
      <c r="P98" s="84">
        <f t="shared" si="18"/>
        <v>0</v>
      </c>
      <c r="Q98" s="84">
        <f t="shared" si="18"/>
        <v>0</v>
      </c>
      <c r="R98" s="83">
        <f t="shared" si="10"/>
        <v>0</v>
      </c>
      <c r="S98" s="83">
        <f t="shared" si="11"/>
        <v>0</v>
      </c>
      <c r="T98" s="88"/>
      <c r="V98" s="42"/>
      <c r="W98" s="42"/>
    </row>
    <row r="99" spans="1:23">
      <c r="A99" s="42"/>
      <c r="B99" s="42"/>
      <c r="C99" s="42" t="s">
        <v>412</v>
      </c>
      <c r="V99" s="42"/>
      <c r="W99" s="42"/>
    </row>
    <row r="100" spans="1:23">
      <c r="A100" s="42"/>
      <c r="B100" s="42"/>
      <c r="C100" s="42" t="s">
        <v>415</v>
      </c>
      <c r="D100" s="42"/>
      <c r="E100" s="42"/>
      <c r="F100" s="42"/>
      <c r="G100" s="42"/>
      <c r="H100" s="42"/>
      <c r="I100" s="42"/>
      <c r="J100" s="42"/>
      <c r="K100" s="42"/>
      <c r="L100" s="42"/>
      <c r="M100" s="42"/>
      <c r="N100" s="42"/>
      <c r="O100" s="42"/>
      <c r="P100" s="42"/>
      <c r="Q100" s="42"/>
      <c r="R100" s="42"/>
      <c r="S100" s="42"/>
      <c r="T100" s="42"/>
      <c r="U100" s="42"/>
      <c r="V100" s="42" t="s">
        <v>416</v>
      </c>
      <c r="W100" s="42"/>
    </row>
  </sheetData>
  <mergeCells count="3">
    <mergeCell ref="D1:H1"/>
    <mergeCell ref="E11:S11"/>
    <mergeCell ref="E62:S62"/>
  </mergeCells>
  <phoneticPr fontId="2" type="noConversion"/>
  <dataValidations count="980">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J15">
      <formula1>-99999999999999900</formula1>
      <formula2>99999999999999900</formula2>
    </dataValidation>
    <dataValidation type="decimal" allowBlank="1" showInputMessage="1" showErrorMessage="1" errorTitle="Input Error" error="Please enter a numeric value between -99999999999999999 and 99999999999999999" sqref="K15">
      <formula1>-99999999999999900</formula1>
      <formula2>99999999999999900</formula2>
    </dataValidation>
    <dataValidation type="decimal" allowBlank="1" showInputMessage="1" showErrorMessage="1" errorTitle="Input Error" error="Please enter a numeric value between -99999999999999999 and 99999999999999999" sqref="L15">
      <formula1>-99999999999999900</formula1>
      <formula2>99999999999999900</formula2>
    </dataValidation>
    <dataValidation type="decimal" allowBlank="1" showInputMessage="1" showErrorMessage="1" errorTitle="Input Error" error="Please enter a numeric value between -99999999999999999 and 99999999999999999" sqref="M15">
      <formula1>-99999999999999900</formula1>
      <formula2>99999999999999900</formula2>
    </dataValidation>
    <dataValidation type="decimal" allowBlank="1" showInputMessage="1" showErrorMessage="1" errorTitle="Input Error" error="Please enter a numeric value between -99999999999999999 and 99999999999999999" sqref="N15">
      <formula1>-99999999999999900</formula1>
      <formula2>99999999999999900</formula2>
    </dataValidation>
    <dataValidation type="decimal" allowBlank="1" showInputMessage="1" showErrorMessage="1" errorTitle="Input Error" error="Please enter a numeric value between -99999999999999999 and 99999999999999999" sqref="O15">
      <formula1>-99999999999999900</formula1>
      <formula2>99999999999999900</formula2>
    </dataValidation>
    <dataValidation type="decimal" allowBlank="1" showInputMessage="1" showErrorMessage="1" errorTitle="Input Error" error="Please enter a numeric value between -99999999999999999 and 99999999999999999" sqref="P15">
      <formula1>-99999999999999900</formula1>
      <formula2>99999999999999900</formula2>
    </dataValidation>
    <dataValidation type="decimal" allowBlank="1" showInputMessage="1" showErrorMessage="1" errorTitle="Input Error" error="Please enter a numeric value between -99999999999999999 and 99999999999999999" sqref="Q15">
      <formula1>-99999999999999900</formula1>
      <formula2>99999999999999900</formula2>
    </dataValidation>
    <dataValidation type="decimal" allowBlank="1" showInputMessage="1" showErrorMessage="1" errorTitle="Input Error" error="Please enter a numeric value between -99999999999999999 and 99999999999999999" sqref="R15">
      <formula1>-99999999999999900</formula1>
      <formula2>99999999999999900</formula2>
    </dataValidation>
    <dataValidation type="decimal" allowBlank="1" showInputMessage="1" showErrorMessage="1" errorTitle="Input Error" error="Please enter a numeric value between -99999999999999999 and 99999999999999999" sqref="S15">
      <formula1>-99999999999999900</formula1>
      <formula2>99999999999999900</formula2>
    </dataValidation>
    <dataValidation type="decimal" allowBlank="1" showInputMessage="1" showErrorMessage="1" errorTitle="Input Error" error="Please enter a numeric value between -99999999999999999 and 99999999999999999" sqref="T15">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J16">
      <formula1>-99999999999999900</formula1>
      <formula2>99999999999999900</formula2>
    </dataValidation>
    <dataValidation type="decimal" allowBlank="1" showInputMessage="1" showErrorMessage="1" errorTitle="Input Error" error="Please enter a numeric value between -99999999999999999 and 99999999999999999" sqref="K16">
      <formula1>-99999999999999900</formula1>
      <formula2>99999999999999900</formula2>
    </dataValidation>
    <dataValidation type="decimal" allowBlank="1" showInputMessage="1" showErrorMessage="1" errorTitle="Input Error" error="Please enter a numeric value between -99999999999999999 and 99999999999999999" sqref="L16">
      <formula1>-99999999999999900</formula1>
      <formula2>99999999999999900</formula2>
    </dataValidation>
    <dataValidation type="decimal" allowBlank="1" showInputMessage="1" showErrorMessage="1" errorTitle="Input Error" error="Please enter a numeric value between -99999999999999999 and 99999999999999999" sqref="M16">
      <formula1>-99999999999999900</formula1>
      <formula2>99999999999999900</formula2>
    </dataValidation>
    <dataValidation type="decimal" allowBlank="1" showInputMessage="1" showErrorMessage="1" errorTitle="Input Error" error="Please enter a numeric value between -99999999999999999 and 99999999999999999" sqref="N16">
      <formula1>-99999999999999900</formula1>
      <formula2>99999999999999900</formula2>
    </dataValidation>
    <dataValidation type="decimal" allowBlank="1" showInputMessage="1" showErrorMessage="1" errorTitle="Input Error" error="Please enter a numeric value between -99999999999999999 and 99999999999999999" sqref="O16">
      <formula1>-99999999999999900</formula1>
      <formula2>99999999999999900</formula2>
    </dataValidation>
    <dataValidation type="decimal" allowBlank="1" showInputMessage="1" showErrorMessage="1" errorTitle="Input Error" error="Please enter a numeric value between -99999999999999999 and 99999999999999999" sqref="P16">
      <formula1>-99999999999999900</formula1>
      <formula2>99999999999999900</formula2>
    </dataValidation>
    <dataValidation type="decimal" allowBlank="1" showInputMessage="1" showErrorMessage="1" errorTitle="Input Error" error="Please enter a numeric value between -99999999999999999 and 99999999999999999" sqref="Q16">
      <formula1>-99999999999999900</formula1>
      <formula2>99999999999999900</formula2>
    </dataValidation>
    <dataValidation type="decimal" allowBlank="1" showInputMessage="1" showErrorMessage="1" errorTitle="Input Error" error="Please enter a numeric value between -99999999999999999 and 99999999999999999" sqref="R16">
      <formula1>-99999999999999900</formula1>
      <formula2>99999999999999900</formula2>
    </dataValidation>
    <dataValidation type="decimal" allowBlank="1" showInputMessage="1" showErrorMessage="1" errorTitle="Input Error" error="Please enter a numeric value between -99999999999999999 and 99999999999999999" sqref="S16">
      <formula1>-99999999999999900</formula1>
      <formula2>99999999999999900</formula2>
    </dataValidation>
    <dataValidation type="decimal" allowBlank="1" showInputMessage="1" showErrorMessage="1" errorTitle="Input Error" error="Please enter a numeric value between -99999999999999999 and 99999999999999999" sqref="T16">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J17">
      <formula1>-99999999999999900</formula1>
      <formula2>99999999999999900</formula2>
    </dataValidation>
    <dataValidation type="decimal" allowBlank="1" showInputMessage="1" showErrorMessage="1" errorTitle="Input Error" error="Please enter a numeric value between -99999999999999999 and 99999999999999999" sqref="K17">
      <formula1>-99999999999999900</formula1>
      <formula2>99999999999999900</formula2>
    </dataValidation>
    <dataValidation type="decimal" allowBlank="1" showInputMessage="1" showErrorMessage="1" errorTitle="Input Error" error="Please enter a numeric value between -99999999999999999 and 99999999999999999" sqref="L17">
      <formula1>-99999999999999900</formula1>
      <formula2>99999999999999900</formula2>
    </dataValidation>
    <dataValidation type="decimal" allowBlank="1" showInputMessage="1" showErrorMessage="1" errorTitle="Input Error" error="Please enter a numeric value between -99999999999999999 and 99999999999999999" sqref="M17">
      <formula1>-99999999999999900</formula1>
      <formula2>99999999999999900</formula2>
    </dataValidation>
    <dataValidation type="decimal" allowBlank="1" showInputMessage="1" showErrorMessage="1" errorTitle="Input Error" error="Please enter a numeric value between -99999999999999999 and 99999999999999999" sqref="N17">
      <formula1>-99999999999999900</formula1>
      <formula2>99999999999999900</formula2>
    </dataValidation>
    <dataValidation type="decimal" allowBlank="1" showInputMessage="1" showErrorMessage="1" errorTitle="Input Error" error="Please enter a numeric value between -99999999999999999 and 99999999999999999" sqref="O17">
      <formula1>-99999999999999900</formula1>
      <formula2>99999999999999900</formula2>
    </dataValidation>
    <dataValidation type="decimal" allowBlank="1" showInputMessage="1" showErrorMessage="1" errorTitle="Input Error" error="Please enter a numeric value between -99999999999999999 and 99999999999999999" sqref="P17">
      <formula1>-99999999999999900</formula1>
      <formula2>99999999999999900</formula2>
    </dataValidation>
    <dataValidation type="decimal" allowBlank="1" showInputMessage="1" showErrorMessage="1" errorTitle="Input Error" error="Please enter a numeric value between -99999999999999999 and 99999999999999999" sqref="Q17">
      <formula1>-99999999999999900</formula1>
      <formula2>99999999999999900</formula2>
    </dataValidation>
    <dataValidation type="decimal" allowBlank="1" showInputMessage="1" showErrorMessage="1" errorTitle="Input Error" error="Please enter a numeric value between -99999999999999999 and 99999999999999999" sqref="R17">
      <formula1>-99999999999999900</formula1>
      <formula2>99999999999999900</formula2>
    </dataValidation>
    <dataValidation type="decimal" allowBlank="1" showInputMessage="1" showErrorMessage="1" errorTitle="Input Error" error="Please enter a numeric value between -99999999999999999 and 99999999999999999" sqref="S17">
      <formula1>-99999999999999900</formula1>
      <formula2>99999999999999900</formula2>
    </dataValidation>
    <dataValidation type="decimal" allowBlank="1" showInputMessage="1" showErrorMessage="1" errorTitle="Input Error" error="Please enter a numeric value between -99999999999999999 and 99999999999999999" sqref="T17">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H18">
      <formula1>-99999999999999900</formula1>
      <formula2>99999999999999900</formula2>
    </dataValidation>
    <dataValidation type="decimal" allowBlank="1" showInputMessage="1" showErrorMessage="1" errorTitle="Input Error" error="Please enter a numeric value between -99999999999999999 and 99999999999999999" sqref="I18">
      <formula1>-99999999999999900</formula1>
      <formula2>99999999999999900</formula2>
    </dataValidation>
    <dataValidation type="decimal" allowBlank="1" showInputMessage="1" showErrorMessage="1" errorTitle="Input Error" error="Please enter a numeric value between -99999999999999999 and 99999999999999999" sqref="J18">
      <formula1>-99999999999999900</formula1>
      <formula2>99999999999999900</formula2>
    </dataValidation>
    <dataValidation type="decimal" allowBlank="1" showInputMessage="1" showErrorMessage="1" errorTitle="Input Error" error="Please enter a numeric value between -99999999999999999 and 99999999999999999" sqref="K18">
      <formula1>-99999999999999900</formula1>
      <formula2>99999999999999900</formula2>
    </dataValidation>
    <dataValidation type="decimal" allowBlank="1" showInputMessage="1" showErrorMessage="1" errorTitle="Input Error" error="Please enter a numeric value between -99999999999999999 and 99999999999999999" sqref="L18">
      <formula1>-99999999999999900</formula1>
      <formula2>99999999999999900</formula2>
    </dataValidation>
    <dataValidation type="decimal" allowBlank="1" showInputMessage="1" showErrorMessage="1" errorTitle="Input Error" error="Please enter a numeric value between -99999999999999999 and 99999999999999999" sqref="M18">
      <formula1>-99999999999999900</formula1>
      <formula2>99999999999999900</formula2>
    </dataValidation>
    <dataValidation type="decimal" allowBlank="1" showInputMessage="1" showErrorMessage="1" errorTitle="Input Error" error="Please enter a numeric value between -99999999999999999 and 99999999999999999" sqref="N18">
      <formula1>-99999999999999900</formula1>
      <formula2>99999999999999900</formula2>
    </dataValidation>
    <dataValidation type="decimal" allowBlank="1" showInputMessage="1" showErrorMessage="1" errorTitle="Input Error" error="Please enter a numeric value between -99999999999999999 and 99999999999999999" sqref="O18">
      <formula1>-99999999999999900</formula1>
      <formula2>99999999999999900</formula2>
    </dataValidation>
    <dataValidation type="decimal" allowBlank="1" showInputMessage="1" showErrorMessage="1" errorTitle="Input Error" error="Please enter a numeric value between -99999999999999999 and 99999999999999999" sqref="P18">
      <formula1>-99999999999999900</formula1>
      <formula2>99999999999999900</formula2>
    </dataValidation>
    <dataValidation type="decimal" allowBlank="1" showInputMessage="1" showErrorMessage="1" errorTitle="Input Error" error="Please enter a numeric value between -99999999999999999 and 99999999999999999" sqref="Q18">
      <formula1>-99999999999999900</formula1>
      <formula2>99999999999999900</formula2>
    </dataValidation>
    <dataValidation type="decimal" allowBlank="1" showInputMessage="1" showErrorMessage="1" errorTitle="Input Error" error="Please enter a numeric value between -99999999999999999 and 99999999999999999" sqref="R18">
      <formula1>-99999999999999900</formula1>
      <formula2>99999999999999900</formula2>
    </dataValidation>
    <dataValidation type="decimal" allowBlank="1" showInputMessage="1" showErrorMessage="1" errorTitle="Input Error" error="Please enter a numeric value between -99999999999999999 and 99999999999999999" sqref="S18">
      <formula1>-99999999999999900</formula1>
      <formula2>99999999999999900</formula2>
    </dataValidation>
    <dataValidation type="decimal" allowBlank="1" showInputMessage="1" showErrorMessage="1" errorTitle="Input Error" error="Please enter a numeric value between -99999999999999999 and 99999999999999999" sqref="T18">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H19">
      <formula1>-99999999999999900</formula1>
      <formula2>99999999999999900</formula2>
    </dataValidation>
    <dataValidation type="decimal" allowBlank="1" showInputMessage="1" showErrorMessage="1" errorTitle="Input Error" error="Please enter a numeric value between -99999999999999999 and 99999999999999999" sqref="I19">
      <formula1>-99999999999999900</formula1>
      <formula2>99999999999999900</formula2>
    </dataValidation>
    <dataValidation type="decimal" allowBlank="1" showInputMessage="1" showErrorMessage="1" errorTitle="Input Error" error="Please enter a numeric value between -99999999999999999 and 99999999999999999" sqref="J19">
      <formula1>-99999999999999900</formula1>
      <formula2>99999999999999900</formula2>
    </dataValidation>
    <dataValidation type="decimal" allowBlank="1" showInputMessage="1" showErrorMessage="1" errorTitle="Input Error" error="Please enter a numeric value between -99999999999999999 and 99999999999999999" sqref="K19">
      <formula1>-99999999999999900</formula1>
      <formula2>99999999999999900</formula2>
    </dataValidation>
    <dataValidation type="decimal" allowBlank="1" showInputMessage="1" showErrorMessage="1" errorTitle="Input Error" error="Please enter a numeric value between -99999999999999999 and 99999999999999999" sqref="L19">
      <formula1>-99999999999999900</formula1>
      <formula2>99999999999999900</formula2>
    </dataValidation>
    <dataValidation type="decimal" allowBlank="1" showInputMessage="1" showErrorMessage="1" errorTitle="Input Error" error="Please enter a numeric value between -99999999999999999 and 99999999999999999" sqref="M19">
      <formula1>-99999999999999900</formula1>
      <formula2>99999999999999900</formula2>
    </dataValidation>
    <dataValidation type="decimal" allowBlank="1" showInputMessage="1" showErrorMessage="1" errorTitle="Input Error" error="Please enter a numeric value between -99999999999999999 and 99999999999999999" sqref="N19">
      <formula1>-99999999999999900</formula1>
      <formula2>99999999999999900</formula2>
    </dataValidation>
    <dataValidation type="decimal" allowBlank="1" showInputMessage="1" showErrorMessage="1" errorTitle="Input Error" error="Please enter a numeric value between -99999999999999999 and 99999999999999999" sqref="O19">
      <formula1>-99999999999999900</formula1>
      <formula2>99999999999999900</formula2>
    </dataValidation>
    <dataValidation type="decimal" allowBlank="1" showInputMessage="1" showErrorMessage="1" errorTitle="Input Error" error="Please enter a numeric value between -99999999999999999 and 99999999999999999" sqref="P19">
      <formula1>-99999999999999900</formula1>
      <formula2>99999999999999900</formula2>
    </dataValidation>
    <dataValidation type="decimal" allowBlank="1" showInputMessage="1" showErrorMessage="1" errorTitle="Input Error" error="Please enter a numeric value between -99999999999999999 and 99999999999999999" sqref="Q19">
      <formula1>-99999999999999900</formula1>
      <formula2>99999999999999900</formula2>
    </dataValidation>
    <dataValidation type="decimal" allowBlank="1" showInputMessage="1" showErrorMessage="1" errorTitle="Input Error" error="Please enter a numeric value between -99999999999999999 and 99999999999999999" sqref="R19">
      <formula1>-99999999999999900</formula1>
      <formula2>99999999999999900</formula2>
    </dataValidation>
    <dataValidation type="decimal" allowBlank="1" showInputMessage="1" showErrorMessage="1" errorTitle="Input Error" error="Please enter a numeric value between -99999999999999999 and 99999999999999999" sqref="S19">
      <formula1>-99999999999999900</formula1>
      <formula2>99999999999999900</formula2>
    </dataValidation>
    <dataValidation type="decimal" allowBlank="1" showInputMessage="1" showErrorMessage="1" errorTitle="Input Error" error="Please enter a numeric value between -99999999999999999 and 99999999999999999" sqref="T19">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H20">
      <formula1>-99999999999999900</formula1>
      <formula2>99999999999999900</formula2>
    </dataValidation>
    <dataValidation type="decimal" allowBlank="1" showInputMessage="1" showErrorMessage="1" errorTitle="Input Error" error="Please enter a numeric value between -99999999999999999 and 99999999999999999" sqref="I20">
      <formula1>-99999999999999900</formula1>
      <formula2>99999999999999900</formula2>
    </dataValidation>
    <dataValidation type="decimal" allowBlank="1" showInputMessage="1" showErrorMessage="1" errorTitle="Input Error" error="Please enter a numeric value between -99999999999999999 and 99999999999999999" sqref="J20">
      <formula1>-99999999999999900</formula1>
      <formula2>99999999999999900</formula2>
    </dataValidation>
    <dataValidation type="decimal" allowBlank="1" showInputMessage="1" showErrorMessage="1" errorTitle="Input Error" error="Please enter a numeric value between -99999999999999999 and 99999999999999999" sqref="K20">
      <formula1>-99999999999999900</formula1>
      <formula2>99999999999999900</formula2>
    </dataValidation>
    <dataValidation type="decimal" allowBlank="1" showInputMessage="1" showErrorMessage="1" errorTitle="Input Error" error="Please enter a numeric value between -99999999999999999 and 99999999999999999" sqref="L20">
      <formula1>-99999999999999900</formula1>
      <formula2>99999999999999900</formula2>
    </dataValidation>
    <dataValidation type="decimal" allowBlank="1" showInputMessage="1" showErrorMessage="1" errorTitle="Input Error" error="Please enter a numeric value between -99999999999999999 and 99999999999999999" sqref="M20">
      <formula1>-99999999999999900</formula1>
      <formula2>99999999999999900</formula2>
    </dataValidation>
    <dataValidation type="decimal" allowBlank="1" showInputMessage="1" showErrorMessage="1" errorTitle="Input Error" error="Please enter a numeric value between -99999999999999999 and 99999999999999999" sqref="N20">
      <formula1>-99999999999999900</formula1>
      <formula2>99999999999999900</formula2>
    </dataValidation>
    <dataValidation type="decimal" allowBlank="1" showInputMessage="1" showErrorMessage="1" errorTitle="Input Error" error="Please enter a numeric value between -99999999999999999 and 99999999999999999" sqref="O20">
      <formula1>-99999999999999900</formula1>
      <formula2>99999999999999900</formula2>
    </dataValidation>
    <dataValidation type="decimal" allowBlank="1" showInputMessage="1" showErrorMessage="1" errorTitle="Input Error" error="Please enter a numeric value between -99999999999999999 and 99999999999999999" sqref="P20">
      <formula1>-99999999999999900</formula1>
      <formula2>99999999999999900</formula2>
    </dataValidation>
    <dataValidation type="decimal" allowBlank="1" showInputMessage="1" showErrorMessage="1" errorTitle="Input Error" error="Please enter a numeric value between -99999999999999999 and 99999999999999999" sqref="Q20">
      <formula1>-99999999999999900</formula1>
      <formula2>99999999999999900</formula2>
    </dataValidation>
    <dataValidation type="decimal" allowBlank="1" showInputMessage="1" showErrorMessage="1" errorTitle="Input Error" error="Please enter a numeric value between -99999999999999999 and 99999999999999999" sqref="R20">
      <formula1>-99999999999999900</formula1>
      <formula2>99999999999999900</formula2>
    </dataValidation>
    <dataValidation type="decimal" allowBlank="1" showInputMessage="1" showErrorMessage="1" errorTitle="Input Error" error="Please enter a numeric value between -99999999999999999 and 99999999999999999" sqref="S20">
      <formula1>-99999999999999900</formula1>
      <formula2>99999999999999900</formula2>
    </dataValidation>
    <dataValidation type="decimal" allowBlank="1" showInputMessage="1" showErrorMessage="1" errorTitle="Input Error" error="Please enter a numeric value between -99999999999999999 and 99999999999999999" sqref="T20">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H21">
      <formula1>-99999999999999900</formula1>
      <formula2>99999999999999900</formula2>
    </dataValidation>
    <dataValidation type="decimal" allowBlank="1" showInputMessage="1" showErrorMessage="1" errorTitle="Input Error" error="Please enter a numeric value between -99999999999999999 and 99999999999999999" sqref="I21">
      <formula1>-99999999999999900</formula1>
      <formula2>99999999999999900</formula2>
    </dataValidation>
    <dataValidation type="decimal" allowBlank="1" showInputMessage="1" showErrorMessage="1" errorTitle="Input Error" error="Please enter a numeric value between -99999999999999999 and 99999999999999999" sqref="J21">
      <formula1>-99999999999999900</formula1>
      <formula2>99999999999999900</formula2>
    </dataValidation>
    <dataValidation type="decimal" allowBlank="1" showInputMessage="1" showErrorMessage="1" errorTitle="Input Error" error="Please enter a numeric value between -99999999999999999 and 99999999999999999" sqref="K21">
      <formula1>-99999999999999900</formula1>
      <formula2>99999999999999900</formula2>
    </dataValidation>
    <dataValidation type="decimal" allowBlank="1" showInputMessage="1" showErrorMessage="1" errorTitle="Input Error" error="Please enter a numeric value between -99999999999999999 and 99999999999999999" sqref="L21">
      <formula1>-99999999999999900</formula1>
      <formula2>99999999999999900</formula2>
    </dataValidation>
    <dataValidation type="decimal" allowBlank="1" showInputMessage="1" showErrorMessage="1" errorTitle="Input Error" error="Please enter a numeric value between -99999999999999999 and 99999999999999999" sqref="M21">
      <formula1>-99999999999999900</formula1>
      <formula2>99999999999999900</formula2>
    </dataValidation>
    <dataValidation type="decimal" allowBlank="1" showInputMessage="1" showErrorMessage="1" errorTitle="Input Error" error="Please enter a numeric value between -99999999999999999 and 99999999999999999" sqref="N21">
      <formula1>-99999999999999900</formula1>
      <formula2>99999999999999900</formula2>
    </dataValidation>
    <dataValidation type="decimal" allowBlank="1" showInputMessage="1" showErrorMessage="1" errorTitle="Input Error" error="Please enter a numeric value between -99999999999999999 and 99999999999999999" sqref="O21">
      <formula1>-99999999999999900</formula1>
      <formula2>99999999999999900</formula2>
    </dataValidation>
    <dataValidation type="decimal" allowBlank="1" showInputMessage="1" showErrorMessage="1" errorTitle="Input Error" error="Please enter a numeric value between -99999999999999999 and 99999999999999999" sqref="P21">
      <formula1>-99999999999999900</formula1>
      <formula2>99999999999999900</formula2>
    </dataValidation>
    <dataValidation type="decimal" allowBlank="1" showInputMessage="1" showErrorMessage="1" errorTitle="Input Error" error="Please enter a numeric value between -99999999999999999 and 99999999999999999" sqref="Q21">
      <formula1>-99999999999999900</formula1>
      <formula2>99999999999999900</formula2>
    </dataValidation>
    <dataValidation type="decimal" allowBlank="1" showInputMessage="1" showErrorMessage="1" errorTitle="Input Error" error="Please enter a numeric value between -99999999999999999 and 99999999999999999" sqref="R21">
      <formula1>-99999999999999900</formula1>
      <formula2>99999999999999900</formula2>
    </dataValidation>
    <dataValidation type="decimal" allowBlank="1" showInputMessage="1" showErrorMessage="1" errorTitle="Input Error" error="Please enter a numeric value between -99999999999999999 and 99999999999999999" sqref="S21">
      <formula1>-99999999999999900</formula1>
      <formula2>99999999999999900</formula2>
    </dataValidation>
    <dataValidation type="decimal" allowBlank="1" showInputMessage="1" showErrorMessage="1" errorTitle="Input Error" error="Please enter a numeric value between -99999999999999999 and 99999999999999999" sqref="T21">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H22">
      <formula1>-99999999999999900</formula1>
      <formula2>99999999999999900</formula2>
    </dataValidation>
    <dataValidation type="decimal" allowBlank="1" showInputMessage="1" showErrorMessage="1" errorTitle="Input Error" error="Please enter a numeric value between -99999999999999999 and 99999999999999999" sqref="I22">
      <formula1>-99999999999999900</formula1>
      <formula2>99999999999999900</formula2>
    </dataValidation>
    <dataValidation type="decimal" allowBlank="1" showInputMessage="1" showErrorMessage="1" errorTitle="Input Error" error="Please enter a numeric value between -99999999999999999 and 99999999999999999" sqref="J22">
      <formula1>-99999999999999900</formula1>
      <formula2>99999999999999900</formula2>
    </dataValidation>
    <dataValidation type="decimal" allowBlank="1" showInputMessage="1" showErrorMessage="1" errorTitle="Input Error" error="Please enter a numeric value between -99999999999999999 and 99999999999999999" sqref="K22">
      <formula1>-99999999999999900</formula1>
      <formula2>99999999999999900</formula2>
    </dataValidation>
    <dataValidation type="decimal" allowBlank="1" showInputMessage="1" showErrorMessage="1" errorTitle="Input Error" error="Please enter a numeric value between -99999999999999999 and 99999999999999999" sqref="L22">
      <formula1>-99999999999999900</formula1>
      <formula2>99999999999999900</formula2>
    </dataValidation>
    <dataValidation type="decimal" allowBlank="1" showInputMessage="1" showErrorMessage="1" errorTitle="Input Error" error="Please enter a numeric value between -99999999999999999 and 99999999999999999" sqref="M22">
      <formula1>-99999999999999900</formula1>
      <formula2>99999999999999900</formula2>
    </dataValidation>
    <dataValidation type="decimal" allowBlank="1" showInputMessage="1" showErrorMessage="1" errorTitle="Input Error" error="Please enter a numeric value between -99999999999999999 and 99999999999999999" sqref="N22">
      <formula1>-99999999999999900</formula1>
      <formula2>99999999999999900</formula2>
    </dataValidation>
    <dataValidation type="decimal" allowBlank="1" showInputMessage="1" showErrorMessage="1" errorTitle="Input Error" error="Please enter a numeric value between -99999999999999999 and 99999999999999999" sqref="O22">
      <formula1>-99999999999999900</formula1>
      <formula2>99999999999999900</formula2>
    </dataValidation>
    <dataValidation type="decimal" allowBlank="1" showInputMessage="1" showErrorMessage="1" errorTitle="Input Error" error="Please enter a numeric value between -99999999999999999 and 99999999999999999" sqref="P22">
      <formula1>-99999999999999900</formula1>
      <formula2>99999999999999900</formula2>
    </dataValidation>
    <dataValidation type="decimal" allowBlank="1" showInputMessage="1" showErrorMessage="1" errorTitle="Input Error" error="Please enter a numeric value between -99999999999999999 and 99999999999999999" sqref="Q22">
      <formula1>-99999999999999900</formula1>
      <formula2>99999999999999900</formula2>
    </dataValidation>
    <dataValidation type="decimal" allowBlank="1" showInputMessage="1" showErrorMessage="1" errorTitle="Input Error" error="Please enter a numeric value between -99999999999999999 and 99999999999999999" sqref="R22">
      <formula1>-99999999999999900</formula1>
      <formula2>99999999999999900</formula2>
    </dataValidation>
    <dataValidation type="decimal" allowBlank="1" showInputMessage="1" showErrorMessage="1" errorTitle="Input Error" error="Please enter a numeric value between -99999999999999999 and 99999999999999999" sqref="S22">
      <formula1>-99999999999999900</formula1>
      <formula2>99999999999999900</formula2>
    </dataValidation>
    <dataValidation type="decimal" allowBlank="1" showInputMessage="1" showErrorMessage="1" errorTitle="Input Error" error="Please enter a numeric value between -99999999999999999 and 99999999999999999" sqref="T22">
      <formula1>-99999999999999900</formula1>
      <formula2>99999999999999900</formula2>
    </dataValidation>
    <dataValidation type="decimal" allowBlank="1" showInputMessage="1" showErrorMessage="1" errorTitle="Input Error" error="Please enter a numeric value between -99999999999999999 and 99999999999999999" sqref="G23">
      <formula1>-99999999999999900</formula1>
      <formula2>99999999999999900</formula2>
    </dataValidation>
    <dataValidation type="decimal" allowBlank="1" showInputMessage="1" showErrorMessage="1" errorTitle="Input Error" error="Please enter a numeric value between -99999999999999999 and 99999999999999999" sqref="H23">
      <formula1>-99999999999999900</formula1>
      <formula2>99999999999999900</formula2>
    </dataValidation>
    <dataValidation type="decimal" allowBlank="1" showInputMessage="1" showErrorMessage="1" errorTitle="Input Error" error="Please enter a numeric value between -99999999999999999 and 99999999999999999" sqref="I23">
      <formula1>-99999999999999900</formula1>
      <formula2>99999999999999900</formula2>
    </dataValidation>
    <dataValidation type="decimal" allowBlank="1" showInputMessage="1" showErrorMessage="1" errorTitle="Input Error" error="Please enter a numeric value between -99999999999999999 and 99999999999999999" sqref="J23">
      <formula1>-99999999999999900</formula1>
      <formula2>99999999999999900</formula2>
    </dataValidation>
    <dataValidation type="decimal" allowBlank="1" showInputMessage="1" showErrorMessage="1" errorTitle="Input Error" error="Please enter a numeric value between -99999999999999999 and 99999999999999999" sqref="K23">
      <formula1>-99999999999999900</formula1>
      <formula2>99999999999999900</formula2>
    </dataValidation>
    <dataValidation type="decimal" allowBlank="1" showInputMessage="1" showErrorMessage="1" errorTitle="Input Error" error="Please enter a numeric value between -99999999999999999 and 99999999999999999" sqref="L23">
      <formula1>-99999999999999900</formula1>
      <formula2>99999999999999900</formula2>
    </dataValidation>
    <dataValidation type="decimal" allowBlank="1" showInputMessage="1" showErrorMessage="1" errorTitle="Input Error" error="Please enter a numeric value between -99999999999999999 and 99999999999999999" sqref="M23">
      <formula1>-99999999999999900</formula1>
      <formula2>99999999999999900</formula2>
    </dataValidation>
    <dataValidation type="decimal" allowBlank="1" showInputMessage="1" showErrorMessage="1" errorTitle="Input Error" error="Please enter a numeric value between -99999999999999999 and 99999999999999999" sqref="N23">
      <formula1>-99999999999999900</formula1>
      <formula2>99999999999999900</formula2>
    </dataValidation>
    <dataValidation type="decimal" allowBlank="1" showInputMessage="1" showErrorMessage="1" errorTitle="Input Error" error="Please enter a numeric value between -99999999999999999 and 99999999999999999" sqref="O23">
      <formula1>-99999999999999900</formula1>
      <formula2>99999999999999900</formula2>
    </dataValidation>
    <dataValidation type="decimal" allowBlank="1" showInputMessage="1" showErrorMessage="1" errorTitle="Input Error" error="Please enter a numeric value between -99999999999999999 and 99999999999999999" sqref="P23">
      <formula1>-99999999999999900</formula1>
      <formula2>99999999999999900</formula2>
    </dataValidation>
    <dataValidation type="decimal" allowBlank="1" showInputMessage="1" showErrorMessage="1" errorTitle="Input Error" error="Please enter a numeric value between -99999999999999999 and 99999999999999999" sqref="Q23">
      <formula1>-99999999999999900</formula1>
      <formula2>99999999999999900</formula2>
    </dataValidation>
    <dataValidation type="decimal" allowBlank="1" showInputMessage="1" showErrorMessage="1" errorTitle="Input Error" error="Please enter a numeric value between -99999999999999999 and 99999999999999999" sqref="R23">
      <formula1>-99999999999999900</formula1>
      <formula2>99999999999999900</formula2>
    </dataValidation>
    <dataValidation type="decimal" allowBlank="1" showInputMessage="1" showErrorMessage="1" errorTitle="Input Error" error="Please enter a numeric value between -99999999999999999 and 99999999999999999" sqref="S23">
      <formula1>-99999999999999900</formula1>
      <formula2>99999999999999900</formula2>
    </dataValidation>
    <dataValidation type="decimal" allowBlank="1" showInputMessage="1" showErrorMessage="1" errorTitle="Input Error" error="Please enter a numeric value between -99999999999999999 and 99999999999999999" sqref="T23">
      <formula1>-99999999999999900</formula1>
      <formula2>99999999999999900</formula2>
    </dataValidation>
    <dataValidation type="decimal" allowBlank="1" showInputMessage="1" showErrorMessage="1" errorTitle="Input Error" error="Please enter a numeric value between -99999999999999999 and 99999999999999999" sqref="G24">
      <formula1>-99999999999999900</formula1>
      <formula2>99999999999999900</formula2>
    </dataValidation>
    <dataValidation type="decimal" allowBlank="1" showInputMessage="1" showErrorMessage="1" errorTitle="Input Error" error="Please enter a numeric value between -99999999999999999 and 99999999999999999" sqref="H24">
      <formula1>-99999999999999900</formula1>
      <formula2>99999999999999900</formula2>
    </dataValidation>
    <dataValidation type="decimal" allowBlank="1" showInputMessage="1" showErrorMessage="1" errorTitle="Input Error" error="Please enter a numeric value between -99999999999999999 and 99999999999999999" sqref="I24">
      <formula1>-99999999999999900</formula1>
      <formula2>99999999999999900</formula2>
    </dataValidation>
    <dataValidation type="decimal" allowBlank="1" showInputMessage="1" showErrorMessage="1" errorTitle="Input Error" error="Please enter a numeric value between -99999999999999999 and 99999999999999999" sqref="J24">
      <formula1>-99999999999999900</formula1>
      <formula2>99999999999999900</formula2>
    </dataValidation>
    <dataValidation type="decimal" allowBlank="1" showInputMessage="1" showErrorMessage="1" errorTitle="Input Error" error="Please enter a numeric value between -99999999999999999 and 99999999999999999" sqref="K24">
      <formula1>-99999999999999900</formula1>
      <formula2>99999999999999900</formula2>
    </dataValidation>
    <dataValidation type="decimal" allowBlank="1" showInputMessage="1" showErrorMessage="1" errorTitle="Input Error" error="Please enter a numeric value between -99999999999999999 and 99999999999999999" sqref="L24">
      <formula1>-99999999999999900</formula1>
      <formula2>99999999999999900</formula2>
    </dataValidation>
    <dataValidation type="decimal" allowBlank="1" showInputMessage="1" showErrorMessage="1" errorTitle="Input Error" error="Please enter a numeric value between -99999999999999999 and 99999999999999999" sqref="M24">
      <formula1>-99999999999999900</formula1>
      <formula2>99999999999999900</formula2>
    </dataValidation>
    <dataValidation type="decimal" allowBlank="1" showInputMessage="1" showErrorMessage="1" errorTitle="Input Error" error="Please enter a numeric value between -99999999999999999 and 99999999999999999" sqref="N24">
      <formula1>-99999999999999900</formula1>
      <formula2>99999999999999900</formula2>
    </dataValidation>
    <dataValidation type="decimal" allowBlank="1" showInputMessage="1" showErrorMessage="1" errorTitle="Input Error" error="Please enter a numeric value between -99999999999999999 and 99999999999999999" sqref="O24">
      <formula1>-99999999999999900</formula1>
      <formula2>99999999999999900</formula2>
    </dataValidation>
    <dataValidation type="decimal" allowBlank="1" showInputMessage="1" showErrorMessage="1" errorTitle="Input Error" error="Please enter a numeric value between -99999999999999999 and 99999999999999999" sqref="P24">
      <formula1>-99999999999999900</formula1>
      <formula2>99999999999999900</formula2>
    </dataValidation>
    <dataValidation type="decimal" allowBlank="1" showInputMessage="1" showErrorMessage="1" errorTitle="Input Error" error="Please enter a numeric value between -99999999999999999 and 99999999999999999" sqref="Q24">
      <formula1>-99999999999999900</formula1>
      <formula2>99999999999999900</formula2>
    </dataValidation>
    <dataValidation type="decimal" allowBlank="1" showInputMessage="1" showErrorMessage="1" errorTitle="Input Error" error="Please enter a numeric value between -99999999999999999 and 99999999999999999" sqref="R24">
      <formula1>-99999999999999900</formula1>
      <formula2>99999999999999900</formula2>
    </dataValidation>
    <dataValidation type="decimal" allowBlank="1" showInputMessage="1" showErrorMessage="1" errorTitle="Input Error" error="Please enter a numeric value between -99999999999999999 and 99999999999999999" sqref="S24">
      <formula1>-99999999999999900</formula1>
      <formula2>99999999999999900</formula2>
    </dataValidation>
    <dataValidation type="decimal" allowBlank="1" showInputMessage="1" showErrorMessage="1" errorTitle="Input Error" error="Please enter a numeric value between -99999999999999999 and 99999999999999999" sqref="T24">
      <formula1>-99999999999999900</formula1>
      <formula2>99999999999999900</formula2>
    </dataValidation>
    <dataValidation type="decimal" allowBlank="1" showInputMessage="1" showErrorMessage="1" errorTitle="Input Error" error="Please enter a numeric value between -99999999999999999 and 99999999999999999" sqref="G25">
      <formula1>-99999999999999900</formula1>
      <formula2>99999999999999900</formula2>
    </dataValidation>
    <dataValidation type="decimal" allowBlank="1" showInputMessage="1" showErrorMessage="1" errorTitle="Input Error" error="Please enter a numeric value between -99999999999999999 and 99999999999999999" sqref="H25">
      <formula1>-99999999999999900</formula1>
      <formula2>99999999999999900</formula2>
    </dataValidation>
    <dataValidation type="decimal" allowBlank="1" showInputMessage="1" showErrorMessage="1" errorTitle="Input Error" error="Please enter a numeric value between -99999999999999999 and 99999999999999999" sqref="I25">
      <formula1>-99999999999999900</formula1>
      <formula2>99999999999999900</formula2>
    </dataValidation>
    <dataValidation type="decimal" allowBlank="1" showInputMessage="1" showErrorMessage="1" errorTitle="Input Error" error="Please enter a numeric value between -99999999999999999 and 99999999999999999" sqref="J25">
      <formula1>-99999999999999900</formula1>
      <formula2>99999999999999900</formula2>
    </dataValidation>
    <dataValidation type="decimal" allowBlank="1" showInputMessage="1" showErrorMessage="1" errorTitle="Input Error" error="Please enter a numeric value between -99999999999999999 and 99999999999999999" sqref="K25">
      <formula1>-99999999999999900</formula1>
      <formula2>99999999999999900</formula2>
    </dataValidation>
    <dataValidation type="decimal" allowBlank="1" showInputMessage="1" showErrorMessage="1" errorTitle="Input Error" error="Please enter a numeric value between -99999999999999999 and 99999999999999999" sqref="L25">
      <formula1>-99999999999999900</formula1>
      <formula2>99999999999999900</formula2>
    </dataValidation>
    <dataValidation type="decimal" allowBlank="1" showInputMessage="1" showErrorMessage="1" errorTitle="Input Error" error="Please enter a numeric value between -99999999999999999 and 99999999999999999" sqref="M25">
      <formula1>-99999999999999900</formula1>
      <formula2>99999999999999900</formula2>
    </dataValidation>
    <dataValidation type="decimal" allowBlank="1" showInputMessage="1" showErrorMessage="1" errorTitle="Input Error" error="Please enter a numeric value between -99999999999999999 and 99999999999999999" sqref="N25">
      <formula1>-99999999999999900</formula1>
      <formula2>99999999999999900</formula2>
    </dataValidation>
    <dataValidation type="decimal" allowBlank="1" showInputMessage="1" showErrorMessage="1" errorTitle="Input Error" error="Please enter a numeric value between -99999999999999999 and 99999999999999999" sqref="O25">
      <formula1>-99999999999999900</formula1>
      <formula2>99999999999999900</formula2>
    </dataValidation>
    <dataValidation type="decimal" allowBlank="1" showInputMessage="1" showErrorMessage="1" errorTitle="Input Error" error="Please enter a numeric value between -99999999999999999 and 99999999999999999" sqref="P25">
      <formula1>-99999999999999900</formula1>
      <formula2>99999999999999900</formula2>
    </dataValidation>
    <dataValidation type="decimal" allowBlank="1" showInputMessage="1" showErrorMessage="1" errorTitle="Input Error" error="Please enter a numeric value between -99999999999999999 and 99999999999999999" sqref="Q25">
      <formula1>-99999999999999900</formula1>
      <formula2>99999999999999900</formula2>
    </dataValidation>
    <dataValidation type="decimal" allowBlank="1" showInputMessage="1" showErrorMessage="1" errorTitle="Input Error" error="Please enter a numeric value between -99999999999999999 and 99999999999999999" sqref="R25">
      <formula1>-99999999999999900</formula1>
      <formula2>99999999999999900</formula2>
    </dataValidation>
    <dataValidation type="decimal" allowBlank="1" showInputMessage="1" showErrorMessage="1" errorTitle="Input Error" error="Please enter a numeric value between -99999999999999999 and 99999999999999999" sqref="S25">
      <formula1>-99999999999999900</formula1>
      <formula2>99999999999999900</formula2>
    </dataValidation>
    <dataValidation type="decimal" allowBlank="1" showInputMessage="1" showErrorMessage="1" errorTitle="Input Error" error="Please enter a numeric value between -99999999999999999 and 99999999999999999" sqref="T25">
      <formula1>-99999999999999900</formula1>
      <formula2>99999999999999900</formula2>
    </dataValidation>
    <dataValidation type="decimal" allowBlank="1" showInputMessage="1" showErrorMessage="1" errorTitle="Input Error" error="Please enter a numeric value between -99999999999999999 and 99999999999999999" sqref="G26">
      <formula1>-99999999999999900</formula1>
      <formula2>99999999999999900</formula2>
    </dataValidation>
    <dataValidation type="decimal" allowBlank="1" showInputMessage="1" showErrorMessage="1" errorTitle="Input Error" error="Please enter a numeric value between -99999999999999999 and 99999999999999999" sqref="H26">
      <formula1>-99999999999999900</formula1>
      <formula2>99999999999999900</formula2>
    </dataValidation>
    <dataValidation type="decimal" allowBlank="1" showInputMessage="1" showErrorMessage="1" errorTitle="Input Error" error="Please enter a numeric value between -99999999999999999 and 99999999999999999" sqref="I26">
      <formula1>-99999999999999900</formula1>
      <formula2>99999999999999900</formula2>
    </dataValidation>
    <dataValidation type="decimal" allowBlank="1" showInputMessage="1" showErrorMessage="1" errorTitle="Input Error" error="Please enter a numeric value between -99999999999999999 and 99999999999999999" sqref="J26">
      <formula1>-99999999999999900</formula1>
      <formula2>99999999999999900</formula2>
    </dataValidation>
    <dataValidation type="decimal" allowBlank="1" showInputMessage="1" showErrorMessage="1" errorTitle="Input Error" error="Please enter a numeric value between -99999999999999999 and 99999999999999999" sqref="K26">
      <formula1>-99999999999999900</formula1>
      <formula2>99999999999999900</formula2>
    </dataValidation>
    <dataValidation type="decimal" allowBlank="1" showInputMessage="1" showErrorMessage="1" errorTitle="Input Error" error="Please enter a numeric value between -99999999999999999 and 99999999999999999" sqref="L26">
      <formula1>-99999999999999900</formula1>
      <formula2>99999999999999900</formula2>
    </dataValidation>
    <dataValidation type="decimal" allowBlank="1" showInputMessage="1" showErrorMessage="1" errorTitle="Input Error" error="Please enter a numeric value between -99999999999999999 and 99999999999999999" sqref="M26">
      <formula1>-99999999999999900</formula1>
      <formula2>99999999999999900</formula2>
    </dataValidation>
    <dataValidation type="decimal" allowBlank="1" showInputMessage="1" showErrorMessage="1" errorTitle="Input Error" error="Please enter a numeric value between -99999999999999999 and 99999999999999999" sqref="N26">
      <formula1>-99999999999999900</formula1>
      <formula2>99999999999999900</formula2>
    </dataValidation>
    <dataValidation type="decimal" allowBlank="1" showInputMessage="1" showErrorMessage="1" errorTitle="Input Error" error="Please enter a numeric value between -99999999999999999 and 99999999999999999" sqref="O26">
      <formula1>-99999999999999900</formula1>
      <formula2>99999999999999900</formula2>
    </dataValidation>
    <dataValidation type="decimal" allowBlank="1" showInputMessage="1" showErrorMessage="1" errorTitle="Input Error" error="Please enter a numeric value between -99999999999999999 and 99999999999999999" sqref="P26">
      <formula1>-99999999999999900</formula1>
      <formula2>99999999999999900</formula2>
    </dataValidation>
    <dataValidation type="decimal" allowBlank="1" showInputMessage="1" showErrorMessage="1" errorTitle="Input Error" error="Please enter a numeric value between -99999999999999999 and 99999999999999999" sqref="Q26">
      <formula1>-99999999999999900</formula1>
      <formula2>99999999999999900</formula2>
    </dataValidation>
    <dataValidation type="decimal" allowBlank="1" showInputMessage="1" showErrorMessage="1" errorTitle="Input Error" error="Please enter a numeric value between -99999999999999999 and 99999999999999999" sqref="R26">
      <formula1>-99999999999999900</formula1>
      <formula2>99999999999999900</formula2>
    </dataValidation>
    <dataValidation type="decimal" allowBlank="1" showInputMessage="1" showErrorMessage="1" errorTitle="Input Error" error="Please enter a numeric value between -99999999999999999 and 99999999999999999" sqref="S26">
      <formula1>-99999999999999900</formula1>
      <formula2>99999999999999900</formula2>
    </dataValidation>
    <dataValidation type="decimal" allowBlank="1" showInputMessage="1" showErrorMessage="1" errorTitle="Input Error" error="Please enter a numeric value between -99999999999999999 and 99999999999999999" sqref="T26">
      <formula1>-99999999999999900</formula1>
      <formula2>99999999999999900</formula2>
    </dataValidation>
    <dataValidation type="decimal" allowBlank="1" showInputMessage="1" showErrorMessage="1" errorTitle="Input Error" error="Please enter a numeric value between -99999999999999999 and 99999999999999999" sqref="G27">
      <formula1>-99999999999999900</formula1>
      <formula2>99999999999999900</formula2>
    </dataValidation>
    <dataValidation type="decimal" allowBlank="1" showInputMessage="1" showErrorMessage="1" errorTitle="Input Error" error="Please enter a numeric value between -99999999999999999 and 99999999999999999" sqref="H27">
      <formula1>-99999999999999900</formula1>
      <formula2>99999999999999900</formula2>
    </dataValidation>
    <dataValidation type="decimal" allowBlank="1" showInputMessage="1" showErrorMessage="1" errorTitle="Input Error" error="Please enter a numeric value between -99999999999999999 and 99999999999999999" sqref="I27">
      <formula1>-99999999999999900</formula1>
      <formula2>99999999999999900</formula2>
    </dataValidation>
    <dataValidation type="decimal" allowBlank="1" showInputMessage="1" showErrorMessage="1" errorTitle="Input Error" error="Please enter a numeric value between -99999999999999999 and 99999999999999999" sqref="J27">
      <formula1>-99999999999999900</formula1>
      <formula2>99999999999999900</formula2>
    </dataValidation>
    <dataValidation type="decimal" allowBlank="1" showInputMessage="1" showErrorMessage="1" errorTitle="Input Error" error="Please enter a numeric value between -99999999999999999 and 99999999999999999" sqref="K27">
      <formula1>-99999999999999900</formula1>
      <formula2>99999999999999900</formula2>
    </dataValidation>
    <dataValidation type="decimal" allowBlank="1" showInputMessage="1" showErrorMessage="1" errorTitle="Input Error" error="Please enter a numeric value between -99999999999999999 and 99999999999999999" sqref="L27">
      <formula1>-99999999999999900</formula1>
      <formula2>99999999999999900</formula2>
    </dataValidation>
    <dataValidation type="decimal" allowBlank="1" showInputMessage="1" showErrorMessage="1" errorTitle="Input Error" error="Please enter a numeric value between -99999999999999999 and 99999999999999999" sqref="M27">
      <formula1>-99999999999999900</formula1>
      <formula2>99999999999999900</formula2>
    </dataValidation>
    <dataValidation type="decimal" allowBlank="1" showInputMessage="1" showErrorMessage="1" errorTitle="Input Error" error="Please enter a numeric value between -99999999999999999 and 99999999999999999" sqref="N27">
      <formula1>-99999999999999900</formula1>
      <formula2>99999999999999900</formula2>
    </dataValidation>
    <dataValidation type="decimal" allowBlank="1" showInputMessage="1" showErrorMessage="1" errorTitle="Input Error" error="Please enter a numeric value between -99999999999999999 and 99999999999999999" sqref="O27">
      <formula1>-99999999999999900</formula1>
      <formula2>99999999999999900</formula2>
    </dataValidation>
    <dataValidation type="decimal" allowBlank="1" showInputMessage="1" showErrorMessage="1" errorTitle="Input Error" error="Please enter a numeric value between -99999999999999999 and 99999999999999999" sqref="P27">
      <formula1>-99999999999999900</formula1>
      <formula2>99999999999999900</formula2>
    </dataValidation>
    <dataValidation type="decimal" allowBlank="1" showInputMessage="1" showErrorMessage="1" errorTitle="Input Error" error="Please enter a numeric value between -99999999999999999 and 99999999999999999" sqref="Q27">
      <formula1>-99999999999999900</formula1>
      <formula2>99999999999999900</formula2>
    </dataValidation>
    <dataValidation type="decimal" allowBlank="1" showInputMessage="1" showErrorMessage="1" errorTitle="Input Error" error="Please enter a numeric value between -99999999999999999 and 99999999999999999" sqref="R27">
      <formula1>-99999999999999900</formula1>
      <formula2>99999999999999900</formula2>
    </dataValidation>
    <dataValidation type="decimal" allowBlank="1" showInputMessage="1" showErrorMessage="1" errorTitle="Input Error" error="Please enter a numeric value between -99999999999999999 and 99999999999999999" sqref="S27">
      <formula1>-99999999999999900</formula1>
      <formula2>99999999999999900</formula2>
    </dataValidation>
    <dataValidation type="decimal" allowBlank="1" showInputMessage="1" showErrorMessage="1" errorTitle="Input Error" error="Please enter a numeric value between -99999999999999999 and 99999999999999999" sqref="T27">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H28">
      <formula1>-99999999999999900</formula1>
      <formula2>99999999999999900</formula2>
    </dataValidation>
    <dataValidation type="decimal" allowBlank="1" showInputMessage="1" showErrorMessage="1" errorTitle="Input Error" error="Please enter a numeric value between -99999999999999999 and 99999999999999999" sqref="I28">
      <formula1>-99999999999999900</formula1>
      <formula2>99999999999999900</formula2>
    </dataValidation>
    <dataValidation type="decimal" allowBlank="1" showInputMessage="1" showErrorMessage="1" errorTitle="Input Error" error="Please enter a numeric value between -99999999999999999 and 99999999999999999" sqref="J28">
      <formula1>-99999999999999900</formula1>
      <formula2>99999999999999900</formula2>
    </dataValidation>
    <dataValidation type="decimal" allowBlank="1" showInputMessage="1" showErrorMessage="1" errorTitle="Input Error" error="Please enter a numeric value between -99999999999999999 and 99999999999999999" sqref="K28">
      <formula1>-99999999999999900</formula1>
      <formula2>99999999999999900</formula2>
    </dataValidation>
    <dataValidation type="decimal" allowBlank="1" showInputMessage="1" showErrorMessage="1" errorTitle="Input Error" error="Please enter a numeric value between -99999999999999999 and 99999999999999999" sqref="L28">
      <formula1>-99999999999999900</formula1>
      <formula2>99999999999999900</formula2>
    </dataValidation>
    <dataValidation type="decimal" allowBlank="1" showInputMessage="1" showErrorMessage="1" errorTitle="Input Error" error="Please enter a numeric value between -99999999999999999 and 99999999999999999" sqref="M28">
      <formula1>-99999999999999900</formula1>
      <formula2>99999999999999900</formula2>
    </dataValidation>
    <dataValidation type="decimal" allowBlank="1" showInputMessage="1" showErrorMessage="1" errorTitle="Input Error" error="Please enter a numeric value between -99999999999999999 and 99999999999999999" sqref="N28">
      <formula1>-99999999999999900</formula1>
      <formula2>99999999999999900</formula2>
    </dataValidation>
    <dataValidation type="decimal" allowBlank="1" showInputMessage="1" showErrorMessage="1" errorTitle="Input Error" error="Please enter a numeric value between -99999999999999999 and 99999999999999999" sqref="O28">
      <formula1>-99999999999999900</formula1>
      <formula2>99999999999999900</formula2>
    </dataValidation>
    <dataValidation type="decimal" allowBlank="1" showInputMessage="1" showErrorMessage="1" errorTitle="Input Error" error="Please enter a numeric value between -99999999999999999 and 99999999999999999" sqref="P28">
      <formula1>-99999999999999900</formula1>
      <formula2>99999999999999900</formula2>
    </dataValidation>
    <dataValidation type="decimal" allowBlank="1" showInputMessage="1" showErrorMessage="1" errorTitle="Input Error" error="Please enter a numeric value between -99999999999999999 and 99999999999999999" sqref="Q28">
      <formula1>-99999999999999900</formula1>
      <formula2>99999999999999900</formula2>
    </dataValidation>
    <dataValidation type="decimal" allowBlank="1" showInputMessage="1" showErrorMessage="1" errorTitle="Input Error" error="Please enter a numeric value between -99999999999999999 and 99999999999999999" sqref="R28">
      <formula1>-99999999999999900</formula1>
      <formula2>99999999999999900</formula2>
    </dataValidation>
    <dataValidation type="decimal" allowBlank="1" showInputMessage="1" showErrorMessage="1" errorTitle="Input Error" error="Please enter a numeric value between -99999999999999999 and 99999999999999999" sqref="S28">
      <formula1>-99999999999999900</formula1>
      <formula2>99999999999999900</formula2>
    </dataValidation>
    <dataValidation type="decimal" allowBlank="1" showInputMessage="1" showErrorMessage="1" errorTitle="Input Error" error="Please enter a numeric value between -99999999999999999 and 99999999999999999" sqref="T28">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H29">
      <formula1>-99999999999999900</formula1>
      <formula2>99999999999999900</formula2>
    </dataValidation>
    <dataValidation type="decimal" allowBlank="1" showInputMessage="1" showErrorMessage="1" errorTitle="Input Error" error="Please enter a numeric value between -99999999999999999 and 99999999999999999" sqref="I29">
      <formula1>-99999999999999900</formula1>
      <formula2>99999999999999900</formula2>
    </dataValidation>
    <dataValidation type="decimal" allowBlank="1" showInputMessage="1" showErrorMessage="1" errorTitle="Input Error" error="Please enter a numeric value between -99999999999999999 and 99999999999999999" sqref="J29">
      <formula1>-99999999999999900</formula1>
      <formula2>99999999999999900</formula2>
    </dataValidation>
    <dataValidation type="decimal" allowBlank="1" showInputMessage="1" showErrorMessage="1" errorTitle="Input Error" error="Please enter a numeric value between -99999999999999999 and 99999999999999999" sqref="K29">
      <formula1>-99999999999999900</formula1>
      <formula2>99999999999999900</formula2>
    </dataValidation>
    <dataValidation type="decimal" allowBlank="1" showInputMessage="1" showErrorMessage="1" errorTitle="Input Error" error="Please enter a numeric value between -99999999999999999 and 99999999999999999" sqref="L29">
      <formula1>-99999999999999900</formula1>
      <formula2>99999999999999900</formula2>
    </dataValidation>
    <dataValidation type="decimal" allowBlank="1" showInputMessage="1" showErrorMessage="1" errorTitle="Input Error" error="Please enter a numeric value between -99999999999999999 and 99999999999999999" sqref="M29">
      <formula1>-99999999999999900</formula1>
      <formula2>99999999999999900</formula2>
    </dataValidation>
    <dataValidation type="decimal" allowBlank="1" showInputMessage="1" showErrorMessage="1" errorTitle="Input Error" error="Please enter a numeric value between -99999999999999999 and 99999999999999999" sqref="N29">
      <formula1>-99999999999999900</formula1>
      <formula2>99999999999999900</formula2>
    </dataValidation>
    <dataValidation type="decimal" allowBlank="1" showInputMessage="1" showErrorMessage="1" errorTitle="Input Error" error="Please enter a numeric value between -99999999999999999 and 99999999999999999" sqref="O29">
      <formula1>-99999999999999900</formula1>
      <formula2>99999999999999900</formula2>
    </dataValidation>
    <dataValidation type="decimal" allowBlank="1" showInputMessage="1" showErrorMessage="1" errorTitle="Input Error" error="Please enter a numeric value between -99999999999999999 and 99999999999999999" sqref="P29">
      <formula1>-99999999999999900</formula1>
      <formula2>99999999999999900</formula2>
    </dataValidation>
    <dataValidation type="decimal" allowBlank="1" showInputMessage="1" showErrorMessage="1" errorTitle="Input Error" error="Please enter a numeric value between -99999999999999999 and 99999999999999999" sqref="Q29">
      <formula1>-99999999999999900</formula1>
      <formula2>99999999999999900</formula2>
    </dataValidation>
    <dataValidation type="decimal" allowBlank="1" showInputMessage="1" showErrorMessage="1" errorTitle="Input Error" error="Please enter a numeric value between -99999999999999999 and 99999999999999999" sqref="R29">
      <formula1>-99999999999999900</formula1>
      <formula2>99999999999999900</formula2>
    </dataValidation>
    <dataValidation type="decimal" allowBlank="1" showInputMessage="1" showErrorMessage="1" errorTitle="Input Error" error="Please enter a numeric value between -99999999999999999 and 99999999999999999" sqref="S29">
      <formula1>-99999999999999900</formula1>
      <formula2>99999999999999900</formula2>
    </dataValidation>
    <dataValidation type="decimal" allowBlank="1" showInputMessage="1" showErrorMessage="1" errorTitle="Input Error" error="Please enter a numeric value between -99999999999999999 and 99999999999999999" sqref="T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H30">
      <formula1>-99999999999999900</formula1>
      <formula2>99999999999999900</formula2>
    </dataValidation>
    <dataValidation type="decimal" allowBlank="1" showInputMessage="1" showErrorMessage="1" errorTitle="Input Error" error="Please enter a numeric value between -99999999999999999 and 99999999999999999" sqref="I30">
      <formula1>-99999999999999900</formula1>
      <formula2>99999999999999900</formula2>
    </dataValidation>
    <dataValidation type="decimal" allowBlank="1" showInputMessage="1" showErrorMessage="1" errorTitle="Input Error" error="Please enter a numeric value between -99999999999999999 and 99999999999999999" sqref="J30">
      <formula1>-99999999999999900</formula1>
      <formula2>99999999999999900</formula2>
    </dataValidation>
    <dataValidation type="decimal" allowBlank="1" showInputMessage="1" showErrorMessage="1" errorTitle="Input Error" error="Please enter a numeric value between -99999999999999999 and 99999999999999999" sqref="K30">
      <formula1>-99999999999999900</formula1>
      <formula2>99999999999999900</formula2>
    </dataValidation>
    <dataValidation type="decimal" allowBlank="1" showInputMessage="1" showErrorMessage="1" errorTitle="Input Error" error="Please enter a numeric value between -99999999999999999 and 99999999999999999" sqref="L30">
      <formula1>-99999999999999900</formula1>
      <formula2>99999999999999900</formula2>
    </dataValidation>
    <dataValidation type="decimal" allowBlank="1" showInputMessage="1" showErrorMessage="1" errorTitle="Input Error" error="Please enter a numeric value between -99999999999999999 and 99999999999999999" sqref="M30">
      <formula1>-99999999999999900</formula1>
      <formula2>99999999999999900</formula2>
    </dataValidation>
    <dataValidation type="decimal" allowBlank="1" showInputMessage="1" showErrorMessage="1" errorTitle="Input Error" error="Please enter a numeric value between -99999999999999999 and 99999999999999999" sqref="N30">
      <formula1>-99999999999999900</formula1>
      <formula2>99999999999999900</formula2>
    </dataValidation>
    <dataValidation type="decimal" allowBlank="1" showInputMessage="1" showErrorMessage="1" errorTitle="Input Error" error="Please enter a numeric value between -99999999999999999 and 99999999999999999" sqref="O30">
      <formula1>-99999999999999900</formula1>
      <formula2>99999999999999900</formula2>
    </dataValidation>
    <dataValidation type="decimal" allowBlank="1" showInputMessage="1" showErrorMessage="1" errorTitle="Input Error" error="Please enter a numeric value between -99999999999999999 and 99999999999999999" sqref="P30">
      <formula1>-99999999999999900</formula1>
      <formula2>99999999999999900</formula2>
    </dataValidation>
    <dataValidation type="decimal" allowBlank="1" showInputMessage="1" showErrorMessage="1" errorTitle="Input Error" error="Please enter a numeric value between -99999999999999999 and 99999999999999999" sqref="Q30">
      <formula1>-99999999999999900</formula1>
      <formula2>99999999999999900</formula2>
    </dataValidation>
    <dataValidation type="decimal" allowBlank="1" showInputMessage="1" showErrorMessage="1" errorTitle="Input Error" error="Please enter a numeric value between -99999999999999999 and 99999999999999999" sqref="R30">
      <formula1>-99999999999999900</formula1>
      <formula2>99999999999999900</formula2>
    </dataValidation>
    <dataValidation type="decimal" allowBlank="1" showInputMessage="1" showErrorMessage="1" errorTitle="Input Error" error="Please enter a numeric value between -99999999999999999 and 99999999999999999" sqref="S30">
      <formula1>-99999999999999900</formula1>
      <formula2>99999999999999900</formula2>
    </dataValidation>
    <dataValidation type="decimal" allowBlank="1" showInputMessage="1" showErrorMessage="1" errorTitle="Input Error" error="Please enter a numeric value between -99999999999999999 and 99999999999999999" sqref="T30">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H31">
      <formula1>-99999999999999900</formula1>
      <formula2>99999999999999900</formula2>
    </dataValidation>
    <dataValidation type="decimal" allowBlank="1" showInputMessage="1" showErrorMessage="1" errorTitle="Input Error" error="Please enter a numeric value between -99999999999999999 and 99999999999999999" sqref="I31">
      <formula1>-99999999999999900</formula1>
      <formula2>99999999999999900</formula2>
    </dataValidation>
    <dataValidation type="decimal" allowBlank="1" showInputMessage="1" showErrorMessage="1" errorTitle="Input Error" error="Please enter a numeric value between -99999999999999999 and 99999999999999999" sqref="J31">
      <formula1>-99999999999999900</formula1>
      <formula2>99999999999999900</formula2>
    </dataValidation>
    <dataValidation type="decimal" allowBlank="1" showInputMessage="1" showErrorMessage="1" errorTitle="Input Error" error="Please enter a numeric value between -99999999999999999 and 99999999999999999" sqref="K31">
      <formula1>-99999999999999900</formula1>
      <formula2>99999999999999900</formula2>
    </dataValidation>
    <dataValidation type="decimal" allowBlank="1" showInputMessage="1" showErrorMessage="1" errorTitle="Input Error" error="Please enter a numeric value between -99999999999999999 and 99999999999999999" sqref="L31">
      <formula1>-99999999999999900</formula1>
      <formula2>99999999999999900</formula2>
    </dataValidation>
    <dataValidation type="decimal" allowBlank="1" showInputMessage="1" showErrorMessage="1" errorTitle="Input Error" error="Please enter a numeric value between -99999999999999999 and 99999999999999999" sqref="M31">
      <formula1>-99999999999999900</formula1>
      <formula2>99999999999999900</formula2>
    </dataValidation>
    <dataValidation type="decimal" allowBlank="1" showInputMessage="1" showErrorMessage="1" errorTitle="Input Error" error="Please enter a numeric value between -99999999999999999 and 99999999999999999" sqref="N31">
      <formula1>-99999999999999900</formula1>
      <formula2>99999999999999900</formula2>
    </dataValidation>
    <dataValidation type="decimal" allowBlank="1" showInputMessage="1" showErrorMessage="1" errorTitle="Input Error" error="Please enter a numeric value between -99999999999999999 and 99999999999999999" sqref="O31">
      <formula1>-99999999999999900</formula1>
      <formula2>99999999999999900</formula2>
    </dataValidation>
    <dataValidation type="decimal" allowBlank="1" showInputMessage="1" showErrorMessage="1" errorTitle="Input Error" error="Please enter a numeric value between -99999999999999999 and 99999999999999999" sqref="P31">
      <formula1>-99999999999999900</formula1>
      <formula2>99999999999999900</formula2>
    </dataValidation>
    <dataValidation type="decimal" allowBlank="1" showInputMessage="1" showErrorMessage="1" errorTitle="Input Error" error="Please enter a numeric value between -99999999999999999 and 99999999999999999" sqref="Q31">
      <formula1>-99999999999999900</formula1>
      <formula2>99999999999999900</formula2>
    </dataValidation>
    <dataValidation type="decimal" allowBlank="1" showInputMessage="1" showErrorMessage="1" errorTitle="Input Error" error="Please enter a numeric value between -99999999999999999 and 99999999999999999" sqref="R31">
      <formula1>-99999999999999900</formula1>
      <formula2>99999999999999900</formula2>
    </dataValidation>
    <dataValidation type="decimal" allowBlank="1" showInputMessage="1" showErrorMessage="1" errorTitle="Input Error" error="Please enter a numeric value between -99999999999999999 and 99999999999999999" sqref="S31">
      <formula1>-99999999999999900</formula1>
      <formula2>99999999999999900</formula2>
    </dataValidation>
    <dataValidation type="decimal" allowBlank="1" showInputMessage="1" showErrorMessage="1" errorTitle="Input Error" error="Please enter a numeric value between -99999999999999999 and 99999999999999999" sqref="T31">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 type="decimal" allowBlank="1" showInputMessage="1" showErrorMessage="1" errorTitle="Input Error" error="Please enter a numeric value between -99999999999999999 and 99999999999999999" sqref="H32">
      <formula1>-99999999999999900</formula1>
      <formula2>99999999999999900</formula2>
    </dataValidation>
    <dataValidation type="decimal" allowBlank="1" showInputMessage="1" showErrorMessage="1" errorTitle="Input Error" error="Please enter a numeric value between -99999999999999999 and 99999999999999999" sqref="I32">
      <formula1>-99999999999999900</formula1>
      <formula2>99999999999999900</formula2>
    </dataValidation>
    <dataValidation type="decimal" allowBlank="1" showInputMessage="1" showErrorMessage="1" errorTitle="Input Error" error="Please enter a numeric value between -99999999999999999 and 99999999999999999" sqref="J32">
      <formula1>-99999999999999900</formula1>
      <formula2>99999999999999900</formula2>
    </dataValidation>
    <dataValidation type="decimal" allowBlank="1" showInputMessage="1" showErrorMessage="1" errorTitle="Input Error" error="Please enter a numeric value between -99999999999999999 and 99999999999999999" sqref="K32">
      <formula1>-99999999999999900</formula1>
      <formula2>99999999999999900</formula2>
    </dataValidation>
    <dataValidation type="decimal" allowBlank="1" showInputMessage="1" showErrorMessage="1" errorTitle="Input Error" error="Please enter a numeric value between -99999999999999999 and 99999999999999999" sqref="L32">
      <formula1>-99999999999999900</formula1>
      <formula2>99999999999999900</formula2>
    </dataValidation>
    <dataValidation type="decimal" allowBlank="1" showInputMessage="1" showErrorMessage="1" errorTitle="Input Error" error="Please enter a numeric value between -99999999999999999 and 99999999999999999" sqref="M32">
      <formula1>-99999999999999900</formula1>
      <formula2>99999999999999900</formula2>
    </dataValidation>
    <dataValidation type="decimal" allowBlank="1" showInputMessage="1" showErrorMessage="1" errorTitle="Input Error" error="Please enter a numeric value between -99999999999999999 and 99999999999999999" sqref="N32">
      <formula1>-99999999999999900</formula1>
      <formula2>99999999999999900</formula2>
    </dataValidation>
    <dataValidation type="decimal" allowBlank="1" showInputMessage="1" showErrorMessage="1" errorTitle="Input Error" error="Please enter a numeric value between -99999999999999999 and 99999999999999999" sqref="O32">
      <formula1>-99999999999999900</formula1>
      <formula2>99999999999999900</formula2>
    </dataValidation>
    <dataValidation type="decimal" allowBlank="1" showInputMessage="1" showErrorMessage="1" errorTitle="Input Error" error="Please enter a numeric value between -99999999999999999 and 99999999999999999" sqref="P32">
      <formula1>-99999999999999900</formula1>
      <formula2>99999999999999900</formula2>
    </dataValidation>
    <dataValidation type="decimal" allowBlank="1" showInputMessage="1" showErrorMessage="1" errorTitle="Input Error" error="Please enter a numeric value between -99999999999999999 and 99999999999999999" sqref="Q32">
      <formula1>-99999999999999900</formula1>
      <formula2>99999999999999900</formula2>
    </dataValidation>
    <dataValidation type="decimal" allowBlank="1" showInputMessage="1" showErrorMessage="1" errorTitle="Input Error" error="Please enter a numeric value between -99999999999999999 and 99999999999999999" sqref="R32">
      <formula1>-99999999999999900</formula1>
      <formula2>99999999999999900</formula2>
    </dataValidation>
    <dataValidation type="decimal" allowBlank="1" showInputMessage="1" showErrorMessage="1" errorTitle="Input Error" error="Please enter a numeric value between -99999999999999999 and 99999999999999999" sqref="S32">
      <formula1>-99999999999999900</formula1>
      <formula2>99999999999999900</formula2>
    </dataValidation>
    <dataValidation type="decimal" allowBlank="1" showInputMessage="1" showErrorMessage="1" errorTitle="Input Error" error="Please enter a numeric value between -99999999999999999 and 99999999999999999" sqref="T32">
      <formula1>-99999999999999900</formula1>
      <formula2>99999999999999900</formula2>
    </dataValidation>
    <dataValidation type="decimal" allowBlank="1" showInputMessage="1" showErrorMessage="1" errorTitle="Input Error" error="Please enter a numeric value between -99999999999999999 and 99999999999999999" sqref="G33">
      <formula1>-99999999999999900</formula1>
      <formula2>99999999999999900</formula2>
    </dataValidation>
    <dataValidation type="decimal" allowBlank="1" showInputMessage="1" showErrorMessage="1" errorTitle="Input Error" error="Please enter a numeric value between -99999999999999999 and 99999999999999999" sqref="H33">
      <formula1>-99999999999999900</formula1>
      <formula2>99999999999999900</formula2>
    </dataValidation>
    <dataValidation type="decimal" allowBlank="1" showInputMessage="1" showErrorMessage="1" errorTitle="Input Error" error="Please enter a numeric value between -99999999999999999 and 99999999999999999" sqref="I33">
      <formula1>-99999999999999900</formula1>
      <formula2>99999999999999900</formula2>
    </dataValidation>
    <dataValidation type="decimal" allowBlank="1" showInputMessage="1" showErrorMessage="1" errorTitle="Input Error" error="Please enter a numeric value between -99999999999999999 and 99999999999999999" sqref="J33">
      <formula1>-99999999999999900</formula1>
      <formula2>99999999999999900</formula2>
    </dataValidation>
    <dataValidation type="decimal" allowBlank="1" showInputMessage="1" showErrorMessage="1" errorTitle="Input Error" error="Please enter a numeric value between -99999999999999999 and 99999999999999999" sqref="K33">
      <formula1>-99999999999999900</formula1>
      <formula2>99999999999999900</formula2>
    </dataValidation>
    <dataValidation type="decimal" allowBlank="1" showInputMessage="1" showErrorMessage="1" errorTitle="Input Error" error="Please enter a numeric value between -99999999999999999 and 99999999999999999" sqref="L33">
      <formula1>-99999999999999900</formula1>
      <formula2>99999999999999900</formula2>
    </dataValidation>
    <dataValidation type="decimal" allowBlank="1" showInputMessage="1" showErrorMessage="1" errorTitle="Input Error" error="Please enter a numeric value between -99999999999999999 and 99999999999999999" sqref="M33">
      <formula1>-99999999999999900</formula1>
      <formula2>99999999999999900</formula2>
    </dataValidation>
    <dataValidation type="decimal" allowBlank="1" showInputMessage="1" showErrorMessage="1" errorTitle="Input Error" error="Please enter a numeric value between -99999999999999999 and 99999999999999999" sqref="N33">
      <formula1>-99999999999999900</formula1>
      <formula2>99999999999999900</formula2>
    </dataValidation>
    <dataValidation type="decimal" allowBlank="1" showInputMessage="1" showErrorMessage="1" errorTitle="Input Error" error="Please enter a numeric value between -99999999999999999 and 99999999999999999" sqref="O33">
      <formula1>-99999999999999900</formula1>
      <formula2>99999999999999900</formula2>
    </dataValidation>
    <dataValidation type="decimal" allowBlank="1" showInputMessage="1" showErrorMessage="1" errorTitle="Input Error" error="Please enter a numeric value between -99999999999999999 and 99999999999999999" sqref="P33">
      <formula1>-99999999999999900</formula1>
      <formula2>99999999999999900</formula2>
    </dataValidation>
    <dataValidation type="decimal" allowBlank="1" showInputMessage="1" showErrorMessage="1" errorTitle="Input Error" error="Please enter a numeric value between -99999999999999999 and 99999999999999999" sqref="Q33">
      <formula1>-99999999999999900</formula1>
      <formula2>99999999999999900</formula2>
    </dataValidation>
    <dataValidation type="decimal" allowBlank="1" showInputMessage="1" showErrorMessage="1" errorTitle="Input Error" error="Please enter a numeric value between -99999999999999999 and 99999999999999999" sqref="R33">
      <formula1>-99999999999999900</formula1>
      <formula2>99999999999999900</formula2>
    </dataValidation>
    <dataValidation type="decimal" allowBlank="1" showInputMessage="1" showErrorMessage="1" errorTitle="Input Error" error="Please enter a numeric value between -99999999999999999 and 99999999999999999" sqref="S33">
      <formula1>-99999999999999900</formula1>
      <formula2>99999999999999900</formula2>
    </dataValidation>
    <dataValidation type="decimal" allowBlank="1" showInputMessage="1" showErrorMessage="1" errorTitle="Input Error" error="Please enter a numeric value between -99999999999999999 and 99999999999999999" sqref="T33">
      <formula1>-99999999999999900</formula1>
      <formula2>99999999999999900</formula2>
    </dataValidation>
    <dataValidation type="decimal" allowBlank="1" showInputMessage="1" showErrorMessage="1" errorTitle="Input Error" error="Please enter a numeric value between -99999999999999999 and 99999999999999999" sqref="G34">
      <formula1>-99999999999999900</formula1>
      <formula2>99999999999999900</formula2>
    </dataValidation>
    <dataValidation type="decimal" allowBlank="1" showInputMessage="1" showErrorMessage="1" errorTitle="Input Error" error="Please enter a numeric value between -99999999999999999 and 99999999999999999" sqref="H34">
      <formula1>-99999999999999900</formula1>
      <formula2>99999999999999900</formula2>
    </dataValidation>
    <dataValidation type="decimal" allowBlank="1" showInputMessage="1" showErrorMessage="1" errorTitle="Input Error" error="Please enter a numeric value between -99999999999999999 and 99999999999999999" sqref="I34">
      <formula1>-99999999999999900</formula1>
      <formula2>99999999999999900</formula2>
    </dataValidation>
    <dataValidation type="decimal" allowBlank="1" showInputMessage="1" showErrorMessage="1" errorTitle="Input Error" error="Please enter a numeric value between -99999999999999999 and 99999999999999999" sqref="J34">
      <formula1>-99999999999999900</formula1>
      <formula2>99999999999999900</formula2>
    </dataValidation>
    <dataValidation type="decimal" allowBlank="1" showInputMessage="1" showErrorMessage="1" errorTitle="Input Error" error="Please enter a numeric value between -99999999999999999 and 99999999999999999" sqref="K34">
      <formula1>-99999999999999900</formula1>
      <formula2>99999999999999900</formula2>
    </dataValidation>
    <dataValidation type="decimal" allowBlank="1" showInputMessage="1" showErrorMessage="1" errorTitle="Input Error" error="Please enter a numeric value between -99999999999999999 and 99999999999999999" sqref="L34">
      <formula1>-99999999999999900</formula1>
      <formula2>99999999999999900</formula2>
    </dataValidation>
    <dataValidation type="decimal" allowBlank="1" showInputMessage="1" showErrorMessage="1" errorTitle="Input Error" error="Please enter a numeric value between -99999999999999999 and 99999999999999999" sqref="M34">
      <formula1>-99999999999999900</formula1>
      <formula2>99999999999999900</formula2>
    </dataValidation>
    <dataValidation type="decimal" allowBlank="1" showInputMessage="1" showErrorMessage="1" errorTitle="Input Error" error="Please enter a numeric value between -99999999999999999 and 99999999999999999" sqref="N34">
      <formula1>-99999999999999900</formula1>
      <formula2>99999999999999900</formula2>
    </dataValidation>
    <dataValidation type="decimal" allowBlank="1" showInputMessage="1" showErrorMessage="1" errorTitle="Input Error" error="Please enter a numeric value between -99999999999999999 and 99999999999999999" sqref="O34">
      <formula1>-99999999999999900</formula1>
      <formula2>99999999999999900</formula2>
    </dataValidation>
    <dataValidation type="decimal" allowBlank="1" showInputMessage="1" showErrorMessage="1" errorTitle="Input Error" error="Please enter a numeric value between -99999999999999999 and 99999999999999999" sqref="P34">
      <formula1>-99999999999999900</formula1>
      <formula2>99999999999999900</formula2>
    </dataValidation>
    <dataValidation type="decimal" allowBlank="1" showInputMessage="1" showErrorMessage="1" errorTitle="Input Error" error="Please enter a numeric value between -99999999999999999 and 99999999999999999" sqref="Q34">
      <formula1>-99999999999999900</formula1>
      <formula2>99999999999999900</formula2>
    </dataValidation>
    <dataValidation type="decimal" allowBlank="1" showInputMessage="1" showErrorMessage="1" errorTitle="Input Error" error="Please enter a numeric value between -99999999999999999 and 99999999999999999" sqref="R34">
      <formula1>-99999999999999900</formula1>
      <formula2>99999999999999900</formula2>
    </dataValidation>
    <dataValidation type="decimal" allowBlank="1" showInputMessage="1" showErrorMessage="1" errorTitle="Input Error" error="Please enter a numeric value between -99999999999999999 and 99999999999999999" sqref="S34">
      <formula1>-99999999999999900</formula1>
      <formula2>99999999999999900</formula2>
    </dataValidation>
    <dataValidation type="decimal" allowBlank="1" showInputMessage="1" showErrorMessage="1" errorTitle="Input Error" error="Please enter a numeric value between -99999999999999999 and 99999999999999999" sqref="T34">
      <formula1>-99999999999999900</formula1>
      <formula2>99999999999999900</formula2>
    </dataValidation>
    <dataValidation type="decimal" allowBlank="1" showInputMessage="1" showErrorMessage="1" errorTitle="Input Error" error="Please enter a numeric value between -99999999999999999 and 99999999999999999" sqref="G35">
      <formula1>-99999999999999900</formula1>
      <formula2>99999999999999900</formula2>
    </dataValidation>
    <dataValidation type="decimal" allowBlank="1" showInputMessage="1" showErrorMessage="1" errorTitle="Input Error" error="Please enter a numeric value between -99999999999999999 and 99999999999999999" sqref="H35">
      <formula1>-99999999999999900</formula1>
      <formula2>99999999999999900</formula2>
    </dataValidation>
    <dataValidation type="decimal" allowBlank="1" showInputMessage="1" showErrorMessage="1" errorTitle="Input Error" error="Please enter a numeric value between -99999999999999999 and 99999999999999999" sqref="I35">
      <formula1>-99999999999999900</formula1>
      <formula2>99999999999999900</formula2>
    </dataValidation>
    <dataValidation type="decimal" allowBlank="1" showInputMessage="1" showErrorMessage="1" errorTitle="Input Error" error="Please enter a numeric value between -99999999999999999 and 99999999999999999" sqref="J35">
      <formula1>-99999999999999900</formula1>
      <formula2>99999999999999900</formula2>
    </dataValidation>
    <dataValidation type="decimal" allowBlank="1" showInputMessage="1" showErrorMessage="1" errorTitle="Input Error" error="Please enter a numeric value between -99999999999999999 and 99999999999999999" sqref="K35">
      <formula1>-99999999999999900</formula1>
      <formula2>99999999999999900</formula2>
    </dataValidation>
    <dataValidation type="decimal" allowBlank="1" showInputMessage="1" showErrorMessage="1" errorTitle="Input Error" error="Please enter a numeric value between -99999999999999999 and 99999999999999999" sqref="L35">
      <formula1>-99999999999999900</formula1>
      <formula2>99999999999999900</formula2>
    </dataValidation>
    <dataValidation type="decimal" allowBlank="1" showInputMessage="1" showErrorMessage="1" errorTitle="Input Error" error="Please enter a numeric value between -99999999999999999 and 99999999999999999" sqref="M35">
      <formula1>-99999999999999900</formula1>
      <formula2>99999999999999900</formula2>
    </dataValidation>
    <dataValidation type="decimal" allowBlank="1" showInputMessage="1" showErrorMessage="1" errorTitle="Input Error" error="Please enter a numeric value between -99999999999999999 and 99999999999999999" sqref="N35">
      <formula1>-99999999999999900</formula1>
      <formula2>99999999999999900</formula2>
    </dataValidation>
    <dataValidation type="decimal" allowBlank="1" showInputMessage="1" showErrorMessage="1" errorTitle="Input Error" error="Please enter a numeric value between -99999999999999999 and 99999999999999999" sqref="O35">
      <formula1>-99999999999999900</formula1>
      <formula2>99999999999999900</formula2>
    </dataValidation>
    <dataValidation type="decimal" allowBlank="1" showInputMessage="1" showErrorMessage="1" errorTitle="Input Error" error="Please enter a numeric value between -99999999999999999 and 99999999999999999" sqref="P35">
      <formula1>-99999999999999900</formula1>
      <formula2>99999999999999900</formula2>
    </dataValidation>
    <dataValidation type="decimal" allowBlank="1" showInputMessage="1" showErrorMessage="1" errorTitle="Input Error" error="Please enter a numeric value between -99999999999999999 and 99999999999999999" sqref="Q35">
      <formula1>-99999999999999900</formula1>
      <formula2>99999999999999900</formula2>
    </dataValidation>
    <dataValidation type="decimal" allowBlank="1" showInputMessage="1" showErrorMessage="1" errorTitle="Input Error" error="Please enter a numeric value between -99999999999999999 and 99999999999999999" sqref="R35">
      <formula1>-99999999999999900</formula1>
      <formula2>99999999999999900</formula2>
    </dataValidation>
    <dataValidation type="decimal" allowBlank="1" showInputMessage="1" showErrorMessage="1" errorTitle="Input Error" error="Please enter a numeric value between -99999999999999999 and 99999999999999999" sqref="S35">
      <formula1>-99999999999999900</formula1>
      <formula2>99999999999999900</formula2>
    </dataValidation>
    <dataValidation type="decimal" allowBlank="1" showInputMessage="1" showErrorMessage="1" errorTitle="Input Error" error="Please enter a numeric value between -99999999999999999 and 99999999999999999" sqref="T35">
      <formula1>-99999999999999900</formula1>
      <formula2>99999999999999900</formula2>
    </dataValidation>
    <dataValidation type="decimal" allowBlank="1" showInputMessage="1" showErrorMessage="1" errorTitle="Input Error" error="Please enter a numeric value between -99999999999999999 and 99999999999999999" sqref="G36">
      <formula1>-99999999999999900</formula1>
      <formula2>99999999999999900</formula2>
    </dataValidation>
    <dataValidation type="decimal" allowBlank="1" showInputMessage="1" showErrorMessage="1" errorTitle="Input Error" error="Please enter a numeric value between -99999999999999999 and 99999999999999999" sqref="H36">
      <formula1>-99999999999999900</formula1>
      <formula2>99999999999999900</formula2>
    </dataValidation>
    <dataValidation type="decimal" allowBlank="1" showInputMessage="1" showErrorMessage="1" errorTitle="Input Error" error="Please enter a numeric value between -99999999999999999 and 99999999999999999" sqref="I36">
      <formula1>-99999999999999900</formula1>
      <formula2>99999999999999900</formula2>
    </dataValidation>
    <dataValidation type="decimal" allowBlank="1" showInputMessage="1" showErrorMessage="1" errorTitle="Input Error" error="Please enter a numeric value between -99999999999999999 and 99999999999999999" sqref="J36">
      <formula1>-99999999999999900</formula1>
      <formula2>99999999999999900</formula2>
    </dataValidation>
    <dataValidation type="decimal" allowBlank="1" showInputMessage="1" showErrorMessage="1" errorTitle="Input Error" error="Please enter a numeric value between -99999999999999999 and 99999999999999999" sqref="K36">
      <formula1>-99999999999999900</formula1>
      <formula2>99999999999999900</formula2>
    </dataValidation>
    <dataValidation type="decimal" allowBlank="1" showInputMessage="1" showErrorMessage="1" errorTitle="Input Error" error="Please enter a numeric value between -99999999999999999 and 99999999999999999" sqref="L36">
      <formula1>-99999999999999900</formula1>
      <formula2>99999999999999900</formula2>
    </dataValidation>
    <dataValidation type="decimal" allowBlank="1" showInputMessage="1" showErrorMessage="1" errorTitle="Input Error" error="Please enter a numeric value between -99999999999999999 and 99999999999999999" sqref="M36">
      <formula1>-99999999999999900</formula1>
      <formula2>99999999999999900</formula2>
    </dataValidation>
    <dataValidation type="decimal" allowBlank="1" showInputMessage="1" showErrorMessage="1" errorTitle="Input Error" error="Please enter a numeric value between -99999999999999999 and 99999999999999999" sqref="N36">
      <formula1>-99999999999999900</formula1>
      <formula2>99999999999999900</formula2>
    </dataValidation>
    <dataValidation type="decimal" allowBlank="1" showInputMessage="1" showErrorMessage="1" errorTitle="Input Error" error="Please enter a numeric value between -99999999999999999 and 99999999999999999" sqref="O36">
      <formula1>-99999999999999900</formula1>
      <formula2>99999999999999900</formula2>
    </dataValidation>
    <dataValidation type="decimal" allowBlank="1" showInputMessage="1" showErrorMessage="1" errorTitle="Input Error" error="Please enter a numeric value between -99999999999999999 and 99999999999999999" sqref="P36">
      <formula1>-99999999999999900</formula1>
      <formula2>99999999999999900</formula2>
    </dataValidation>
    <dataValidation type="decimal" allowBlank="1" showInputMessage="1" showErrorMessage="1" errorTitle="Input Error" error="Please enter a numeric value between -99999999999999999 and 99999999999999999" sqref="Q36">
      <formula1>-99999999999999900</formula1>
      <formula2>99999999999999900</formula2>
    </dataValidation>
    <dataValidation type="decimal" allowBlank="1" showInputMessage="1" showErrorMessage="1" errorTitle="Input Error" error="Please enter a numeric value between -99999999999999999 and 99999999999999999" sqref="R36">
      <formula1>-99999999999999900</formula1>
      <formula2>99999999999999900</formula2>
    </dataValidation>
    <dataValidation type="decimal" allowBlank="1" showInputMessage="1" showErrorMessage="1" errorTitle="Input Error" error="Please enter a numeric value between -99999999999999999 and 99999999999999999" sqref="S36">
      <formula1>-99999999999999900</formula1>
      <formula2>99999999999999900</formula2>
    </dataValidation>
    <dataValidation type="decimal" allowBlank="1" showInputMessage="1" showErrorMessage="1" errorTitle="Input Error" error="Please enter a numeric value between -99999999999999999 and 99999999999999999" sqref="T36">
      <formula1>-99999999999999900</formula1>
      <formula2>99999999999999900</formula2>
    </dataValidation>
    <dataValidation type="decimal" allowBlank="1" showInputMessage="1" showErrorMessage="1" errorTitle="Input Error" error="Please enter a numeric value between -99999999999999999 and 99999999999999999" sqref="G37">
      <formula1>-99999999999999900</formula1>
      <formula2>99999999999999900</formula2>
    </dataValidation>
    <dataValidation type="decimal" allowBlank="1" showInputMessage="1" showErrorMessage="1" errorTitle="Input Error" error="Please enter a numeric value between -99999999999999999 and 99999999999999999" sqref="H37">
      <formula1>-99999999999999900</formula1>
      <formula2>99999999999999900</formula2>
    </dataValidation>
    <dataValidation type="decimal" allowBlank="1" showInputMessage="1" showErrorMessage="1" errorTitle="Input Error" error="Please enter a numeric value between -99999999999999999 and 99999999999999999" sqref="I37">
      <formula1>-99999999999999900</formula1>
      <formula2>99999999999999900</formula2>
    </dataValidation>
    <dataValidation type="decimal" allowBlank="1" showInputMessage="1" showErrorMessage="1" errorTitle="Input Error" error="Please enter a numeric value between -99999999999999999 and 99999999999999999" sqref="J37">
      <formula1>-99999999999999900</formula1>
      <formula2>99999999999999900</formula2>
    </dataValidation>
    <dataValidation type="decimal" allowBlank="1" showInputMessage="1" showErrorMessage="1" errorTitle="Input Error" error="Please enter a numeric value between -99999999999999999 and 99999999999999999" sqref="K37">
      <formula1>-99999999999999900</formula1>
      <formula2>99999999999999900</formula2>
    </dataValidation>
    <dataValidation type="decimal" allowBlank="1" showInputMessage="1" showErrorMessage="1" errorTitle="Input Error" error="Please enter a numeric value between -99999999999999999 and 99999999999999999" sqref="L37">
      <formula1>-99999999999999900</formula1>
      <formula2>99999999999999900</formula2>
    </dataValidation>
    <dataValidation type="decimal" allowBlank="1" showInputMessage="1" showErrorMessage="1" errorTitle="Input Error" error="Please enter a numeric value between -99999999999999999 and 99999999999999999" sqref="M37">
      <formula1>-99999999999999900</formula1>
      <formula2>99999999999999900</formula2>
    </dataValidation>
    <dataValidation type="decimal" allowBlank="1" showInputMessage="1" showErrorMessage="1" errorTitle="Input Error" error="Please enter a numeric value between -99999999999999999 and 99999999999999999" sqref="N37">
      <formula1>-99999999999999900</formula1>
      <formula2>99999999999999900</formula2>
    </dataValidation>
    <dataValidation type="decimal" allowBlank="1" showInputMessage="1" showErrorMessage="1" errorTitle="Input Error" error="Please enter a numeric value between -99999999999999999 and 99999999999999999" sqref="O37">
      <formula1>-99999999999999900</formula1>
      <formula2>99999999999999900</formula2>
    </dataValidation>
    <dataValidation type="decimal" allowBlank="1" showInputMessage="1" showErrorMessage="1" errorTitle="Input Error" error="Please enter a numeric value between -99999999999999999 and 99999999999999999" sqref="P37">
      <formula1>-99999999999999900</formula1>
      <formula2>99999999999999900</formula2>
    </dataValidation>
    <dataValidation type="decimal" allowBlank="1" showInputMessage="1" showErrorMessage="1" errorTitle="Input Error" error="Please enter a numeric value between -99999999999999999 and 99999999999999999" sqref="Q37">
      <formula1>-99999999999999900</formula1>
      <formula2>99999999999999900</formula2>
    </dataValidation>
    <dataValidation type="decimal" allowBlank="1" showInputMessage="1" showErrorMessage="1" errorTitle="Input Error" error="Please enter a numeric value between -99999999999999999 and 99999999999999999" sqref="R37">
      <formula1>-99999999999999900</formula1>
      <formula2>99999999999999900</formula2>
    </dataValidation>
    <dataValidation type="decimal" allowBlank="1" showInputMessage="1" showErrorMessage="1" errorTitle="Input Error" error="Please enter a numeric value between -99999999999999999 and 99999999999999999" sqref="S37">
      <formula1>-99999999999999900</formula1>
      <formula2>99999999999999900</formula2>
    </dataValidation>
    <dataValidation type="decimal" allowBlank="1" showInputMessage="1" showErrorMessage="1" errorTitle="Input Error" error="Please enter a numeric value between -99999999999999999 and 99999999999999999" sqref="T37">
      <formula1>-99999999999999900</formula1>
      <formula2>99999999999999900</formula2>
    </dataValidation>
    <dataValidation type="decimal" allowBlank="1" showInputMessage="1" showErrorMessage="1" errorTitle="Input Error" error="Please enter a numeric value between -99999999999999999 and 99999999999999999" sqref="G38">
      <formula1>-99999999999999900</formula1>
      <formula2>99999999999999900</formula2>
    </dataValidation>
    <dataValidation type="decimal" allowBlank="1" showInputMessage="1" showErrorMessage="1" errorTitle="Input Error" error="Please enter a numeric value between -99999999999999999 and 99999999999999999" sqref="H38">
      <formula1>-99999999999999900</formula1>
      <formula2>99999999999999900</formula2>
    </dataValidation>
    <dataValidation type="decimal" allowBlank="1" showInputMessage="1" showErrorMessage="1" errorTitle="Input Error" error="Please enter a numeric value between -99999999999999999 and 99999999999999999" sqref="I38">
      <formula1>-99999999999999900</formula1>
      <formula2>99999999999999900</formula2>
    </dataValidation>
    <dataValidation type="decimal" allowBlank="1" showInputMessage="1" showErrorMessage="1" errorTitle="Input Error" error="Please enter a numeric value between -99999999999999999 and 99999999999999999" sqref="J38">
      <formula1>-99999999999999900</formula1>
      <formula2>99999999999999900</formula2>
    </dataValidation>
    <dataValidation type="decimal" allowBlank="1" showInputMessage="1" showErrorMessage="1" errorTitle="Input Error" error="Please enter a numeric value between -99999999999999999 and 99999999999999999" sqref="K38">
      <formula1>-99999999999999900</formula1>
      <formula2>99999999999999900</formula2>
    </dataValidation>
    <dataValidation type="decimal" allowBlank="1" showInputMessage="1" showErrorMessage="1" errorTitle="Input Error" error="Please enter a numeric value between -99999999999999999 and 99999999999999999" sqref="L38">
      <formula1>-99999999999999900</formula1>
      <formula2>99999999999999900</formula2>
    </dataValidation>
    <dataValidation type="decimal" allowBlank="1" showInputMessage="1" showErrorMessage="1" errorTitle="Input Error" error="Please enter a numeric value between -99999999999999999 and 99999999999999999" sqref="M38">
      <formula1>-99999999999999900</formula1>
      <formula2>99999999999999900</formula2>
    </dataValidation>
    <dataValidation type="decimal" allowBlank="1" showInputMessage="1" showErrorMessage="1" errorTitle="Input Error" error="Please enter a numeric value between -99999999999999999 and 99999999999999999" sqref="N38">
      <formula1>-99999999999999900</formula1>
      <formula2>99999999999999900</formula2>
    </dataValidation>
    <dataValidation type="decimal" allowBlank="1" showInputMessage="1" showErrorMessage="1" errorTitle="Input Error" error="Please enter a numeric value between -99999999999999999 and 99999999999999999" sqref="O38">
      <formula1>-99999999999999900</formula1>
      <formula2>99999999999999900</formula2>
    </dataValidation>
    <dataValidation type="decimal" allowBlank="1" showInputMessage="1" showErrorMessage="1" errorTitle="Input Error" error="Please enter a numeric value between -99999999999999999 and 99999999999999999" sqref="P38">
      <formula1>-99999999999999900</formula1>
      <formula2>99999999999999900</formula2>
    </dataValidation>
    <dataValidation type="decimal" allowBlank="1" showInputMessage="1" showErrorMessage="1" errorTitle="Input Error" error="Please enter a numeric value between -99999999999999999 and 99999999999999999" sqref="Q38">
      <formula1>-99999999999999900</formula1>
      <formula2>99999999999999900</formula2>
    </dataValidation>
    <dataValidation type="decimal" allowBlank="1" showInputMessage="1" showErrorMessage="1" errorTitle="Input Error" error="Please enter a numeric value between -99999999999999999 and 99999999999999999" sqref="R38">
      <formula1>-99999999999999900</formula1>
      <formula2>99999999999999900</formula2>
    </dataValidation>
    <dataValidation type="decimal" allowBlank="1" showInputMessage="1" showErrorMessage="1" errorTitle="Input Error" error="Please enter a numeric value between -99999999999999999 and 99999999999999999" sqref="S38">
      <formula1>-99999999999999900</formula1>
      <formula2>99999999999999900</formula2>
    </dataValidation>
    <dataValidation type="decimal" allowBlank="1" showInputMessage="1" showErrorMessage="1" errorTitle="Input Error" error="Please enter a numeric value between -99999999999999999 and 99999999999999999" sqref="T38">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H39">
      <formula1>-99999999999999900</formula1>
      <formula2>99999999999999900</formula2>
    </dataValidation>
    <dataValidation type="decimal" allowBlank="1" showInputMessage="1" showErrorMessage="1" errorTitle="Input Error" error="Please enter a numeric value between -99999999999999999 and 99999999999999999" sqref="I39">
      <formula1>-99999999999999900</formula1>
      <formula2>99999999999999900</formula2>
    </dataValidation>
    <dataValidation type="decimal" allowBlank="1" showInputMessage="1" showErrorMessage="1" errorTitle="Input Error" error="Please enter a numeric value between -99999999999999999 and 99999999999999999" sqref="J39">
      <formula1>-99999999999999900</formula1>
      <formula2>99999999999999900</formula2>
    </dataValidation>
    <dataValidation type="decimal" allowBlank="1" showInputMessage="1" showErrorMessage="1" errorTitle="Input Error" error="Please enter a numeric value between -99999999999999999 and 99999999999999999" sqref="K39">
      <formula1>-99999999999999900</formula1>
      <formula2>99999999999999900</formula2>
    </dataValidation>
    <dataValidation type="decimal" allowBlank="1" showInputMessage="1" showErrorMessage="1" errorTitle="Input Error" error="Please enter a numeric value between -99999999999999999 and 99999999999999999" sqref="L39">
      <formula1>-99999999999999900</formula1>
      <formula2>99999999999999900</formula2>
    </dataValidation>
    <dataValidation type="decimal" allowBlank="1" showInputMessage="1" showErrorMessage="1" errorTitle="Input Error" error="Please enter a numeric value between -99999999999999999 and 99999999999999999" sqref="M39">
      <formula1>-99999999999999900</formula1>
      <formula2>99999999999999900</formula2>
    </dataValidation>
    <dataValidation type="decimal" allowBlank="1" showInputMessage="1" showErrorMessage="1" errorTitle="Input Error" error="Please enter a numeric value between -99999999999999999 and 99999999999999999" sqref="N39">
      <formula1>-99999999999999900</formula1>
      <formula2>99999999999999900</formula2>
    </dataValidation>
    <dataValidation type="decimal" allowBlank="1" showInputMessage="1" showErrorMessage="1" errorTitle="Input Error" error="Please enter a numeric value between -99999999999999999 and 99999999999999999" sqref="O39">
      <formula1>-99999999999999900</formula1>
      <formula2>99999999999999900</formula2>
    </dataValidation>
    <dataValidation type="decimal" allowBlank="1" showInputMessage="1" showErrorMessage="1" errorTitle="Input Error" error="Please enter a numeric value between -99999999999999999 and 99999999999999999" sqref="P39">
      <formula1>-99999999999999900</formula1>
      <formula2>99999999999999900</formula2>
    </dataValidation>
    <dataValidation type="decimal" allowBlank="1" showInputMessage="1" showErrorMessage="1" errorTitle="Input Error" error="Please enter a numeric value between -99999999999999999 and 99999999999999999" sqref="Q39">
      <formula1>-99999999999999900</formula1>
      <formula2>99999999999999900</formula2>
    </dataValidation>
    <dataValidation type="decimal" allowBlank="1" showInputMessage="1" showErrorMessage="1" errorTitle="Input Error" error="Please enter a numeric value between -99999999999999999 and 99999999999999999" sqref="R39">
      <formula1>-99999999999999900</formula1>
      <formula2>99999999999999900</formula2>
    </dataValidation>
    <dataValidation type="decimal" allowBlank="1" showInputMessage="1" showErrorMessage="1" errorTitle="Input Error" error="Please enter a numeric value between -99999999999999999 and 99999999999999999" sqref="S39">
      <formula1>-99999999999999900</formula1>
      <formula2>99999999999999900</formula2>
    </dataValidation>
    <dataValidation type="decimal" allowBlank="1" showInputMessage="1" showErrorMessage="1" errorTitle="Input Error" error="Please enter a numeric value between -99999999999999999 and 99999999999999999" sqref="T39">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H40">
      <formula1>-99999999999999900</formula1>
      <formula2>99999999999999900</formula2>
    </dataValidation>
    <dataValidation type="decimal" allowBlank="1" showInputMessage="1" showErrorMessage="1" errorTitle="Input Error" error="Please enter a numeric value between -99999999999999999 and 99999999999999999" sqref="I40">
      <formula1>-99999999999999900</formula1>
      <formula2>99999999999999900</formula2>
    </dataValidation>
    <dataValidation type="decimal" allowBlank="1" showInputMessage="1" showErrorMessage="1" errorTitle="Input Error" error="Please enter a numeric value between -99999999999999999 and 99999999999999999" sqref="J40">
      <formula1>-99999999999999900</formula1>
      <formula2>99999999999999900</formula2>
    </dataValidation>
    <dataValidation type="decimal" allowBlank="1" showInputMessage="1" showErrorMessage="1" errorTitle="Input Error" error="Please enter a numeric value between -99999999999999999 and 99999999999999999" sqref="K40">
      <formula1>-99999999999999900</formula1>
      <formula2>99999999999999900</formula2>
    </dataValidation>
    <dataValidation type="decimal" allowBlank="1" showInputMessage="1" showErrorMessage="1" errorTitle="Input Error" error="Please enter a numeric value between -99999999999999999 and 99999999999999999" sqref="L40">
      <formula1>-99999999999999900</formula1>
      <formula2>99999999999999900</formula2>
    </dataValidation>
    <dataValidation type="decimal" allowBlank="1" showInputMessage="1" showErrorMessage="1" errorTitle="Input Error" error="Please enter a numeric value between -99999999999999999 and 99999999999999999" sqref="M40">
      <formula1>-99999999999999900</formula1>
      <formula2>99999999999999900</formula2>
    </dataValidation>
    <dataValidation type="decimal" allowBlank="1" showInputMessage="1" showErrorMessage="1" errorTitle="Input Error" error="Please enter a numeric value between -99999999999999999 and 99999999999999999" sqref="N40">
      <formula1>-99999999999999900</formula1>
      <formula2>99999999999999900</formula2>
    </dataValidation>
    <dataValidation type="decimal" allowBlank="1" showInputMessage="1" showErrorMessage="1" errorTitle="Input Error" error="Please enter a numeric value between -99999999999999999 and 99999999999999999" sqref="O40">
      <formula1>-99999999999999900</formula1>
      <formula2>99999999999999900</formula2>
    </dataValidation>
    <dataValidation type="decimal" allowBlank="1" showInputMessage="1" showErrorMessage="1" errorTitle="Input Error" error="Please enter a numeric value between -99999999999999999 and 99999999999999999" sqref="P40">
      <formula1>-99999999999999900</formula1>
      <formula2>99999999999999900</formula2>
    </dataValidation>
    <dataValidation type="decimal" allowBlank="1" showInputMessage="1" showErrorMessage="1" errorTitle="Input Error" error="Please enter a numeric value between -99999999999999999 and 99999999999999999" sqref="Q40">
      <formula1>-99999999999999900</formula1>
      <formula2>99999999999999900</formula2>
    </dataValidation>
    <dataValidation type="decimal" allowBlank="1" showInputMessage="1" showErrorMessage="1" errorTitle="Input Error" error="Please enter a numeric value between -99999999999999999 and 99999999999999999" sqref="R40">
      <formula1>-99999999999999900</formula1>
      <formula2>99999999999999900</formula2>
    </dataValidation>
    <dataValidation type="decimal" allowBlank="1" showInputMessage="1" showErrorMessage="1" errorTitle="Input Error" error="Please enter a numeric value between -99999999999999999 and 99999999999999999" sqref="S40">
      <formula1>-99999999999999900</formula1>
      <formula2>99999999999999900</formula2>
    </dataValidation>
    <dataValidation type="decimal" allowBlank="1" showInputMessage="1" showErrorMessage="1" errorTitle="Input Error" error="Please enter a numeric value between -99999999999999999 and 99999999999999999" sqref="T40">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H41">
      <formula1>-99999999999999900</formula1>
      <formula2>99999999999999900</formula2>
    </dataValidation>
    <dataValidation type="decimal" allowBlank="1" showInputMessage="1" showErrorMessage="1" errorTitle="Input Error" error="Please enter a numeric value between -99999999999999999 and 99999999999999999" sqref="I41">
      <formula1>-99999999999999900</formula1>
      <formula2>99999999999999900</formula2>
    </dataValidation>
    <dataValidation type="decimal" allowBlank="1" showInputMessage="1" showErrorMessage="1" errorTitle="Input Error" error="Please enter a numeric value between -99999999999999999 and 99999999999999999" sqref="J41">
      <formula1>-99999999999999900</formula1>
      <formula2>99999999999999900</formula2>
    </dataValidation>
    <dataValidation type="decimal" allowBlank="1" showInputMessage="1" showErrorMessage="1" errorTitle="Input Error" error="Please enter a numeric value between -99999999999999999 and 99999999999999999" sqref="K41">
      <formula1>-99999999999999900</formula1>
      <formula2>99999999999999900</formula2>
    </dataValidation>
    <dataValidation type="decimal" allowBlank="1" showInputMessage="1" showErrorMessage="1" errorTitle="Input Error" error="Please enter a numeric value between -99999999999999999 and 99999999999999999" sqref="L41">
      <formula1>-99999999999999900</formula1>
      <formula2>99999999999999900</formula2>
    </dataValidation>
    <dataValidation type="decimal" allowBlank="1" showInputMessage="1" showErrorMessage="1" errorTitle="Input Error" error="Please enter a numeric value between -99999999999999999 and 99999999999999999" sqref="M41">
      <formula1>-99999999999999900</formula1>
      <formula2>99999999999999900</formula2>
    </dataValidation>
    <dataValidation type="decimal" allowBlank="1" showInputMessage="1" showErrorMessage="1" errorTitle="Input Error" error="Please enter a numeric value between -99999999999999999 and 99999999999999999" sqref="N41">
      <formula1>-99999999999999900</formula1>
      <formula2>99999999999999900</formula2>
    </dataValidation>
    <dataValidation type="decimal" allowBlank="1" showInputMessage="1" showErrorMessage="1" errorTitle="Input Error" error="Please enter a numeric value between -99999999999999999 and 99999999999999999" sqref="O41">
      <formula1>-99999999999999900</formula1>
      <formula2>99999999999999900</formula2>
    </dataValidation>
    <dataValidation type="decimal" allowBlank="1" showInputMessage="1" showErrorMessage="1" errorTitle="Input Error" error="Please enter a numeric value between -99999999999999999 and 99999999999999999" sqref="P41">
      <formula1>-99999999999999900</formula1>
      <formula2>99999999999999900</formula2>
    </dataValidation>
    <dataValidation type="decimal" allowBlank="1" showInputMessage="1" showErrorMessage="1" errorTitle="Input Error" error="Please enter a numeric value between -99999999999999999 and 99999999999999999" sqref="Q41">
      <formula1>-99999999999999900</formula1>
      <formula2>99999999999999900</formula2>
    </dataValidation>
    <dataValidation type="decimal" allowBlank="1" showInputMessage="1" showErrorMessage="1" errorTitle="Input Error" error="Please enter a numeric value between -99999999999999999 and 99999999999999999" sqref="R41">
      <formula1>-99999999999999900</formula1>
      <formula2>99999999999999900</formula2>
    </dataValidation>
    <dataValidation type="decimal" allowBlank="1" showInputMessage="1" showErrorMessage="1" errorTitle="Input Error" error="Please enter a numeric value between -99999999999999999 and 99999999999999999" sqref="S41">
      <formula1>-99999999999999900</formula1>
      <formula2>99999999999999900</formula2>
    </dataValidation>
    <dataValidation type="decimal" allowBlank="1" showInputMessage="1" showErrorMessage="1" errorTitle="Input Error" error="Please enter a numeric value between -99999999999999999 and 99999999999999999" sqref="T41">
      <formula1>-99999999999999900</formula1>
      <formula2>99999999999999900</formula2>
    </dataValidation>
    <dataValidation type="decimal" allowBlank="1" showInputMessage="1" showErrorMessage="1" errorTitle="Input Error" error="Please enter a numeric value between -99999999999999999 and 99999999999999999" sqref="G42">
      <formula1>-99999999999999900</formula1>
      <formula2>99999999999999900</formula2>
    </dataValidation>
    <dataValidation type="decimal" allowBlank="1" showInputMessage="1" showErrorMessage="1" errorTitle="Input Error" error="Please enter a numeric value between -99999999999999999 and 99999999999999999" sqref="H42">
      <formula1>-99999999999999900</formula1>
      <formula2>99999999999999900</formula2>
    </dataValidation>
    <dataValidation type="decimal" allowBlank="1" showInputMessage="1" showErrorMessage="1" errorTitle="Input Error" error="Please enter a numeric value between -99999999999999999 and 99999999999999999" sqref="I42">
      <formula1>-99999999999999900</formula1>
      <formula2>99999999999999900</formula2>
    </dataValidation>
    <dataValidation type="decimal" allowBlank="1" showInputMessage="1" showErrorMessage="1" errorTitle="Input Error" error="Please enter a numeric value between -99999999999999999 and 99999999999999999" sqref="J42">
      <formula1>-99999999999999900</formula1>
      <formula2>99999999999999900</formula2>
    </dataValidation>
    <dataValidation type="decimal" allowBlank="1" showInputMessage="1" showErrorMessage="1" errorTitle="Input Error" error="Please enter a numeric value between -99999999999999999 and 99999999999999999" sqref="K42">
      <formula1>-99999999999999900</formula1>
      <formula2>99999999999999900</formula2>
    </dataValidation>
    <dataValidation type="decimal" allowBlank="1" showInputMessage="1" showErrorMessage="1" errorTitle="Input Error" error="Please enter a numeric value between -99999999999999999 and 99999999999999999" sqref="L42">
      <formula1>-99999999999999900</formula1>
      <formula2>99999999999999900</formula2>
    </dataValidation>
    <dataValidation type="decimal" allowBlank="1" showInputMessage="1" showErrorMessage="1" errorTitle="Input Error" error="Please enter a numeric value between -99999999999999999 and 99999999999999999" sqref="M42">
      <formula1>-99999999999999900</formula1>
      <formula2>99999999999999900</formula2>
    </dataValidation>
    <dataValidation type="decimal" allowBlank="1" showInputMessage="1" showErrorMessage="1" errorTitle="Input Error" error="Please enter a numeric value between -99999999999999999 and 99999999999999999" sqref="N42">
      <formula1>-99999999999999900</formula1>
      <formula2>99999999999999900</formula2>
    </dataValidation>
    <dataValidation type="decimal" allowBlank="1" showInputMessage="1" showErrorMessage="1" errorTitle="Input Error" error="Please enter a numeric value between -99999999999999999 and 99999999999999999" sqref="O42">
      <formula1>-99999999999999900</formula1>
      <formula2>99999999999999900</formula2>
    </dataValidation>
    <dataValidation type="decimal" allowBlank="1" showInputMessage="1" showErrorMessage="1" errorTitle="Input Error" error="Please enter a numeric value between -99999999999999999 and 99999999999999999" sqref="P42">
      <formula1>-99999999999999900</formula1>
      <formula2>99999999999999900</formula2>
    </dataValidation>
    <dataValidation type="decimal" allowBlank="1" showInputMessage="1" showErrorMessage="1" errorTitle="Input Error" error="Please enter a numeric value between -99999999999999999 and 99999999999999999" sqref="Q42">
      <formula1>-99999999999999900</formula1>
      <formula2>99999999999999900</formula2>
    </dataValidation>
    <dataValidation type="decimal" allowBlank="1" showInputMessage="1" showErrorMessage="1" errorTitle="Input Error" error="Please enter a numeric value between -99999999999999999 and 99999999999999999" sqref="R42">
      <formula1>-99999999999999900</formula1>
      <formula2>99999999999999900</formula2>
    </dataValidation>
    <dataValidation type="decimal" allowBlank="1" showInputMessage="1" showErrorMessage="1" errorTitle="Input Error" error="Please enter a numeric value between -99999999999999999 and 99999999999999999" sqref="S42">
      <formula1>-99999999999999900</formula1>
      <formula2>99999999999999900</formula2>
    </dataValidation>
    <dataValidation type="decimal" allowBlank="1" showInputMessage="1" showErrorMessage="1" errorTitle="Input Error" error="Please enter a numeric value between -99999999999999999 and 99999999999999999" sqref="T42">
      <formula1>-99999999999999900</formula1>
      <formula2>99999999999999900</formula2>
    </dataValidation>
    <dataValidation type="decimal" allowBlank="1" showInputMessage="1" showErrorMessage="1" errorTitle="Input Error" error="Please enter a numeric value between -99999999999999999 and 99999999999999999" sqref="G43">
      <formula1>-99999999999999900</formula1>
      <formula2>99999999999999900</formula2>
    </dataValidation>
    <dataValidation type="decimal" allowBlank="1" showInputMessage="1" showErrorMessage="1" errorTitle="Input Error" error="Please enter a numeric value between -99999999999999999 and 99999999999999999" sqref="H43">
      <formula1>-99999999999999900</formula1>
      <formula2>99999999999999900</formula2>
    </dataValidation>
    <dataValidation type="decimal" allowBlank="1" showInputMessage="1" showErrorMessage="1" errorTitle="Input Error" error="Please enter a numeric value between -99999999999999999 and 99999999999999999" sqref="I43">
      <formula1>-99999999999999900</formula1>
      <formula2>99999999999999900</formula2>
    </dataValidation>
    <dataValidation type="decimal" allowBlank="1" showInputMessage="1" showErrorMessage="1" errorTitle="Input Error" error="Please enter a numeric value between -99999999999999999 and 99999999999999999" sqref="J43">
      <formula1>-99999999999999900</formula1>
      <formula2>99999999999999900</formula2>
    </dataValidation>
    <dataValidation type="decimal" allowBlank="1" showInputMessage="1" showErrorMessage="1" errorTitle="Input Error" error="Please enter a numeric value between -99999999999999999 and 99999999999999999" sqref="K43">
      <formula1>-99999999999999900</formula1>
      <formula2>99999999999999900</formula2>
    </dataValidation>
    <dataValidation type="decimal" allowBlank="1" showInputMessage="1" showErrorMessage="1" errorTitle="Input Error" error="Please enter a numeric value between -99999999999999999 and 99999999999999999" sqref="L43">
      <formula1>-99999999999999900</formula1>
      <formula2>99999999999999900</formula2>
    </dataValidation>
    <dataValidation type="decimal" allowBlank="1" showInputMessage="1" showErrorMessage="1" errorTitle="Input Error" error="Please enter a numeric value between -99999999999999999 and 99999999999999999" sqref="M43">
      <formula1>-99999999999999900</formula1>
      <formula2>99999999999999900</formula2>
    </dataValidation>
    <dataValidation type="decimal" allowBlank="1" showInputMessage="1" showErrorMessage="1" errorTitle="Input Error" error="Please enter a numeric value between -99999999999999999 and 99999999999999999" sqref="N43">
      <formula1>-99999999999999900</formula1>
      <formula2>99999999999999900</formula2>
    </dataValidation>
    <dataValidation type="decimal" allowBlank="1" showInputMessage="1" showErrorMessage="1" errorTitle="Input Error" error="Please enter a numeric value between -99999999999999999 and 99999999999999999" sqref="O43">
      <formula1>-99999999999999900</formula1>
      <formula2>99999999999999900</formula2>
    </dataValidation>
    <dataValidation type="decimal" allowBlank="1" showInputMessage="1" showErrorMessage="1" errorTitle="Input Error" error="Please enter a numeric value between -99999999999999999 and 99999999999999999" sqref="P43">
      <formula1>-99999999999999900</formula1>
      <formula2>99999999999999900</formula2>
    </dataValidation>
    <dataValidation type="decimal" allowBlank="1" showInputMessage="1" showErrorMessage="1" errorTitle="Input Error" error="Please enter a numeric value between -99999999999999999 and 99999999999999999" sqref="Q43">
      <formula1>-99999999999999900</formula1>
      <formula2>99999999999999900</formula2>
    </dataValidation>
    <dataValidation type="decimal" allowBlank="1" showInputMessage="1" showErrorMessage="1" errorTitle="Input Error" error="Please enter a numeric value between -99999999999999999 and 99999999999999999" sqref="R43">
      <formula1>-99999999999999900</formula1>
      <formula2>99999999999999900</formula2>
    </dataValidation>
    <dataValidation type="decimal" allowBlank="1" showInputMessage="1" showErrorMessage="1" errorTitle="Input Error" error="Please enter a numeric value between -99999999999999999 and 99999999999999999" sqref="S43">
      <formula1>-99999999999999900</formula1>
      <formula2>99999999999999900</formula2>
    </dataValidation>
    <dataValidation type="decimal" allowBlank="1" showInputMessage="1" showErrorMessage="1" errorTitle="Input Error" error="Please enter a numeric value between -99999999999999999 and 99999999999999999" sqref="T43">
      <formula1>-99999999999999900</formula1>
      <formula2>99999999999999900</formula2>
    </dataValidation>
    <dataValidation type="decimal" allowBlank="1" showInputMessage="1" showErrorMessage="1" errorTitle="Input Error" error="Please enter a numeric value between -99999999999999999 and 99999999999999999" sqref="G44">
      <formula1>-99999999999999900</formula1>
      <formula2>99999999999999900</formula2>
    </dataValidation>
    <dataValidation type="decimal" allowBlank="1" showInputMessage="1" showErrorMessage="1" errorTitle="Input Error" error="Please enter a numeric value between -99999999999999999 and 99999999999999999" sqref="H44">
      <formula1>-99999999999999900</formula1>
      <formula2>99999999999999900</formula2>
    </dataValidation>
    <dataValidation type="decimal" allowBlank="1" showInputMessage="1" showErrorMessage="1" errorTitle="Input Error" error="Please enter a numeric value between -99999999999999999 and 99999999999999999" sqref="I44">
      <formula1>-99999999999999900</formula1>
      <formula2>99999999999999900</formula2>
    </dataValidation>
    <dataValidation type="decimal" allowBlank="1" showInputMessage="1" showErrorMessage="1" errorTitle="Input Error" error="Please enter a numeric value between -99999999999999999 and 99999999999999999" sqref="J44">
      <formula1>-99999999999999900</formula1>
      <formula2>99999999999999900</formula2>
    </dataValidation>
    <dataValidation type="decimal" allowBlank="1" showInputMessage="1" showErrorMessage="1" errorTitle="Input Error" error="Please enter a numeric value between -99999999999999999 and 99999999999999999" sqref="K44">
      <formula1>-99999999999999900</formula1>
      <formula2>99999999999999900</formula2>
    </dataValidation>
    <dataValidation type="decimal" allowBlank="1" showInputMessage="1" showErrorMessage="1" errorTitle="Input Error" error="Please enter a numeric value between -99999999999999999 and 99999999999999999" sqref="L44">
      <formula1>-99999999999999900</formula1>
      <formula2>99999999999999900</formula2>
    </dataValidation>
    <dataValidation type="decimal" allowBlank="1" showInputMessage="1" showErrorMessage="1" errorTitle="Input Error" error="Please enter a numeric value between -99999999999999999 and 99999999999999999" sqref="M44">
      <formula1>-99999999999999900</formula1>
      <formula2>99999999999999900</formula2>
    </dataValidation>
    <dataValidation type="decimal" allowBlank="1" showInputMessage="1" showErrorMessage="1" errorTitle="Input Error" error="Please enter a numeric value between -99999999999999999 and 99999999999999999" sqref="N44">
      <formula1>-99999999999999900</formula1>
      <formula2>99999999999999900</formula2>
    </dataValidation>
    <dataValidation type="decimal" allowBlank="1" showInputMessage="1" showErrorMessage="1" errorTitle="Input Error" error="Please enter a numeric value between -99999999999999999 and 99999999999999999" sqref="O44">
      <formula1>-99999999999999900</formula1>
      <formula2>99999999999999900</formula2>
    </dataValidation>
    <dataValidation type="decimal" allowBlank="1" showInputMessage="1" showErrorMessage="1" errorTitle="Input Error" error="Please enter a numeric value between -99999999999999999 and 99999999999999999" sqref="P44">
      <formula1>-99999999999999900</formula1>
      <formula2>99999999999999900</formula2>
    </dataValidation>
    <dataValidation type="decimal" allowBlank="1" showInputMessage="1" showErrorMessage="1" errorTitle="Input Error" error="Please enter a numeric value between -99999999999999999 and 99999999999999999" sqref="Q44">
      <formula1>-99999999999999900</formula1>
      <formula2>99999999999999900</formula2>
    </dataValidation>
    <dataValidation type="decimal" allowBlank="1" showInputMessage="1" showErrorMessage="1" errorTitle="Input Error" error="Please enter a numeric value between -99999999999999999 and 99999999999999999" sqref="R44">
      <formula1>-99999999999999900</formula1>
      <formula2>99999999999999900</formula2>
    </dataValidation>
    <dataValidation type="decimal" allowBlank="1" showInputMessage="1" showErrorMessage="1" errorTitle="Input Error" error="Please enter a numeric value between -99999999999999999 and 99999999999999999" sqref="S44">
      <formula1>-99999999999999900</formula1>
      <formula2>99999999999999900</formula2>
    </dataValidation>
    <dataValidation type="decimal" allowBlank="1" showInputMessage="1" showErrorMessage="1" errorTitle="Input Error" error="Please enter a numeric value between -99999999999999999 and 99999999999999999" sqref="T44">
      <formula1>-99999999999999900</formula1>
      <formula2>99999999999999900</formula2>
    </dataValidation>
    <dataValidation type="decimal" allowBlank="1" showInputMessage="1" showErrorMessage="1" errorTitle="Input Error" error="Please enter a numeric value between -99999999999999999 and 99999999999999999" sqref="G45">
      <formula1>-99999999999999900</formula1>
      <formula2>99999999999999900</formula2>
    </dataValidation>
    <dataValidation type="decimal" allowBlank="1" showInputMessage="1" showErrorMessage="1" errorTitle="Input Error" error="Please enter a numeric value between -99999999999999999 and 99999999999999999" sqref="H45">
      <formula1>-99999999999999900</formula1>
      <formula2>99999999999999900</formula2>
    </dataValidation>
    <dataValidation type="decimal" allowBlank="1" showInputMessage="1" showErrorMessage="1" errorTitle="Input Error" error="Please enter a numeric value between -99999999999999999 and 99999999999999999" sqref="I45">
      <formula1>-99999999999999900</formula1>
      <formula2>99999999999999900</formula2>
    </dataValidation>
    <dataValidation type="decimal" allowBlank="1" showInputMessage="1" showErrorMessage="1" errorTitle="Input Error" error="Please enter a numeric value between -99999999999999999 and 99999999999999999" sqref="J45">
      <formula1>-99999999999999900</formula1>
      <formula2>99999999999999900</formula2>
    </dataValidation>
    <dataValidation type="decimal" allowBlank="1" showInputMessage="1" showErrorMessage="1" errorTitle="Input Error" error="Please enter a numeric value between -99999999999999999 and 99999999999999999" sqref="K45">
      <formula1>-99999999999999900</formula1>
      <formula2>99999999999999900</formula2>
    </dataValidation>
    <dataValidation type="decimal" allowBlank="1" showInputMessage="1" showErrorMessage="1" errorTitle="Input Error" error="Please enter a numeric value between -99999999999999999 and 99999999999999999" sqref="L45">
      <formula1>-99999999999999900</formula1>
      <formula2>99999999999999900</formula2>
    </dataValidation>
    <dataValidation type="decimal" allowBlank="1" showInputMessage="1" showErrorMessage="1" errorTitle="Input Error" error="Please enter a numeric value between -99999999999999999 and 99999999999999999" sqref="M45">
      <formula1>-99999999999999900</formula1>
      <formula2>99999999999999900</formula2>
    </dataValidation>
    <dataValidation type="decimal" allowBlank="1" showInputMessage="1" showErrorMessage="1" errorTitle="Input Error" error="Please enter a numeric value between -99999999999999999 and 99999999999999999" sqref="N45">
      <formula1>-99999999999999900</formula1>
      <formula2>99999999999999900</formula2>
    </dataValidation>
    <dataValidation type="decimal" allowBlank="1" showInputMessage="1" showErrorMessage="1" errorTitle="Input Error" error="Please enter a numeric value between -99999999999999999 and 99999999999999999" sqref="O45">
      <formula1>-99999999999999900</formula1>
      <formula2>99999999999999900</formula2>
    </dataValidation>
    <dataValidation type="decimal" allowBlank="1" showInputMessage="1" showErrorMessage="1" errorTitle="Input Error" error="Please enter a numeric value between -99999999999999999 and 99999999999999999" sqref="P45">
      <formula1>-99999999999999900</formula1>
      <formula2>99999999999999900</formula2>
    </dataValidation>
    <dataValidation type="decimal" allowBlank="1" showInputMessage="1" showErrorMessage="1" errorTitle="Input Error" error="Please enter a numeric value between -99999999999999999 and 99999999999999999" sqref="Q45">
      <formula1>-99999999999999900</formula1>
      <formula2>99999999999999900</formula2>
    </dataValidation>
    <dataValidation type="decimal" allowBlank="1" showInputMessage="1" showErrorMessage="1" errorTitle="Input Error" error="Please enter a numeric value between -99999999999999999 and 99999999999999999" sqref="R45">
      <formula1>-99999999999999900</formula1>
      <formula2>99999999999999900</formula2>
    </dataValidation>
    <dataValidation type="decimal" allowBlank="1" showInputMessage="1" showErrorMessage="1" errorTitle="Input Error" error="Please enter a numeric value between -99999999999999999 and 99999999999999999" sqref="S45">
      <formula1>-99999999999999900</formula1>
      <formula2>99999999999999900</formula2>
    </dataValidation>
    <dataValidation type="decimal" allowBlank="1" showInputMessage="1" showErrorMessage="1" errorTitle="Input Error" error="Please enter a numeric value between -99999999999999999 and 99999999999999999" sqref="T45">
      <formula1>-99999999999999900</formula1>
      <formula2>99999999999999900</formula2>
    </dataValidation>
    <dataValidation type="decimal" allowBlank="1" showInputMessage="1" showErrorMessage="1" errorTitle="Input Error" error="Please enter a numeric value between -99999999999999999 and 99999999999999999" sqref="G46">
      <formula1>-99999999999999900</formula1>
      <formula2>99999999999999900</formula2>
    </dataValidation>
    <dataValidation type="decimal" allowBlank="1" showInputMessage="1" showErrorMessage="1" errorTitle="Input Error" error="Please enter a numeric value between -99999999999999999 and 99999999999999999" sqref="H46">
      <formula1>-99999999999999900</formula1>
      <formula2>99999999999999900</formula2>
    </dataValidation>
    <dataValidation type="decimal" allowBlank="1" showInputMessage="1" showErrorMessage="1" errorTitle="Input Error" error="Please enter a numeric value between -99999999999999999 and 99999999999999999" sqref="I46">
      <formula1>-99999999999999900</formula1>
      <formula2>99999999999999900</formula2>
    </dataValidation>
    <dataValidation type="decimal" allowBlank="1" showInputMessage="1" showErrorMessage="1" errorTitle="Input Error" error="Please enter a numeric value between -99999999999999999 and 99999999999999999" sqref="J46">
      <formula1>-99999999999999900</formula1>
      <formula2>99999999999999900</formula2>
    </dataValidation>
    <dataValidation type="decimal" allowBlank="1" showInputMessage="1" showErrorMessage="1" errorTitle="Input Error" error="Please enter a numeric value between -99999999999999999 and 99999999999999999" sqref="K46">
      <formula1>-99999999999999900</formula1>
      <formula2>99999999999999900</formula2>
    </dataValidation>
    <dataValidation type="decimal" allowBlank="1" showInputMessage="1" showErrorMessage="1" errorTitle="Input Error" error="Please enter a numeric value between -99999999999999999 and 99999999999999999" sqref="L46">
      <formula1>-99999999999999900</formula1>
      <formula2>99999999999999900</formula2>
    </dataValidation>
    <dataValidation type="decimal" allowBlank="1" showInputMessage="1" showErrorMessage="1" errorTitle="Input Error" error="Please enter a numeric value between -99999999999999999 and 99999999999999999" sqref="M46">
      <formula1>-99999999999999900</formula1>
      <formula2>99999999999999900</formula2>
    </dataValidation>
    <dataValidation type="decimal" allowBlank="1" showInputMessage="1" showErrorMessage="1" errorTitle="Input Error" error="Please enter a numeric value between -99999999999999999 and 99999999999999999" sqref="N46">
      <formula1>-99999999999999900</formula1>
      <formula2>99999999999999900</formula2>
    </dataValidation>
    <dataValidation type="decimal" allowBlank="1" showInputMessage="1" showErrorMessage="1" errorTitle="Input Error" error="Please enter a numeric value between -99999999999999999 and 99999999999999999" sqref="O46">
      <formula1>-99999999999999900</formula1>
      <formula2>99999999999999900</formula2>
    </dataValidation>
    <dataValidation type="decimal" allowBlank="1" showInputMessage="1" showErrorMessage="1" errorTitle="Input Error" error="Please enter a numeric value between -99999999999999999 and 99999999999999999" sqref="P46">
      <formula1>-99999999999999900</formula1>
      <formula2>99999999999999900</formula2>
    </dataValidation>
    <dataValidation type="decimal" allowBlank="1" showInputMessage="1" showErrorMessage="1" errorTitle="Input Error" error="Please enter a numeric value between -99999999999999999 and 99999999999999999" sqref="Q46">
      <formula1>-99999999999999900</formula1>
      <formula2>99999999999999900</formula2>
    </dataValidation>
    <dataValidation type="decimal" allowBlank="1" showInputMessage="1" showErrorMessage="1" errorTitle="Input Error" error="Please enter a numeric value between -99999999999999999 and 99999999999999999" sqref="R46">
      <formula1>-99999999999999900</formula1>
      <formula2>99999999999999900</formula2>
    </dataValidation>
    <dataValidation type="decimal" allowBlank="1" showInputMessage="1" showErrorMessage="1" errorTitle="Input Error" error="Please enter a numeric value between -99999999999999999 and 99999999999999999" sqref="S46">
      <formula1>-99999999999999900</formula1>
      <formula2>99999999999999900</formula2>
    </dataValidation>
    <dataValidation type="decimal" allowBlank="1" showInputMessage="1" showErrorMessage="1" errorTitle="Input Error" error="Please enter a numeric value between -99999999999999999 and 99999999999999999" sqref="T46">
      <formula1>-99999999999999900</formula1>
      <formula2>99999999999999900</formula2>
    </dataValidation>
    <dataValidation type="decimal" allowBlank="1" showInputMessage="1" showErrorMessage="1" errorTitle="Input Error" error="Please enter a numeric value between -99999999999999999 and 99999999999999999" sqref="G47">
      <formula1>-99999999999999900</formula1>
      <formula2>99999999999999900</formula2>
    </dataValidation>
    <dataValidation type="decimal" allowBlank="1" showInputMessage="1" showErrorMessage="1" errorTitle="Input Error" error="Please enter a numeric value between -99999999999999999 and 99999999999999999" sqref="H47">
      <formula1>-99999999999999900</formula1>
      <formula2>99999999999999900</formula2>
    </dataValidation>
    <dataValidation type="decimal" allowBlank="1" showInputMessage="1" showErrorMessage="1" errorTitle="Input Error" error="Please enter a numeric value between -99999999999999999 and 99999999999999999" sqref="I47">
      <formula1>-99999999999999900</formula1>
      <formula2>99999999999999900</formula2>
    </dataValidation>
    <dataValidation type="decimal" allowBlank="1" showInputMessage="1" showErrorMessage="1" errorTitle="Input Error" error="Please enter a numeric value between -99999999999999999 and 99999999999999999" sqref="J47">
      <formula1>-99999999999999900</formula1>
      <formula2>99999999999999900</formula2>
    </dataValidation>
    <dataValidation type="decimal" allowBlank="1" showInputMessage="1" showErrorMessage="1" errorTitle="Input Error" error="Please enter a numeric value between -99999999999999999 and 99999999999999999" sqref="K47">
      <formula1>-99999999999999900</formula1>
      <formula2>99999999999999900</formula2>
    </dataValidation>
    <dataValidation type="decimal" allowBlank="1" showInputMessage="1" showErrorMessage="1" errorTitle="Input Error" error="Please enter a numeric value between -99999999999999999 and 99999999999999999" sqref="L47">
      <formula1>-99999999999999900</formula1>
      <formula2>99999999999999900</formula2>
    </dataValidation>
    <dataValidation type="decimal" allowBlank="1" showInputMessage="1" showErrorMessage="1" errorTitle="Input Error" error="Please enter a numeric value between -99999999999999999 and 99999999999999999" sqref="M47">
      <formula1>-99999999999999900</formula1>
      <formula2>99999999999999900</formula2>
    </dataValidation>
    <dataValidation type="decimal" allowBlank="1" showInputMessage="1" showErrorMessage="1" errorTitle="Input Error" error="Please enter a numeric value between -99999999999999999 and 99999999999999999" sqref="N47">
      <formula1>-99999999999999900</formula1>
      <formula2>99999999999999900</formula2>
    </dataValidation>
    <dataValidation type="decimal" allowBlank="1" showInputMessage="1" showErrorMessage="1" errorTitle="Input Error" error="Please enter a numeric value between -99999999999999999 and 99999999999999999" sqref="O47">
      <formula1>-99999999999999900</formula1>
      <formula2>99999999999999900</formula2>
    </dataValidation>
    <dataValidation type="decimal" allowBlank="1" showInputMessage="1" showErrorMessage="1" errorTitle="Input Error" error="Please enter a numeric value between -99999999999999999 and 99999999999999999" sqref="P47">
      <formula1>-99999999999999900</formula1>
      <formula2>99999999999999900</formula2>
    </dataValidation>
    <dataValidation type="decimal" allowBlank="1" showInputMessage="1" showErrorMessage="1" errorTitle="Input Error" error="Please enter a numeric value between -99999999999999999 and 99999999999999999" sqref="Q47">
      <formula1>-99999999999999900</formula1>
      <formula2>99999999999999900</formula2>
    </dataValidation>
    <dataValidation type="decimal" allowBlank="1" showInputMessage="1" showErrorMessage="1" errorTitle="Input Error" error="Please enter a numeric value between -99999999999999999 and 99999999999999999" sqref="R47">
      <formula1>-99999999999999900</formula1>
      <formula2>99999999999999900</formula2>
    </dataValidation>
    <dataValidation type="decimal" allowBlank="1" showInputMessage="1" showErrorMessage="1" errorTitle="Input Error" error="Please enter a numeric value between -99999999999999999 and 99999999999999999" sqref="S47">
      <formula1>-99999999999999900</formula1>
      <formula2>99999999999999900</formula2>
    </dataValidation>
    <dataValidation type="decimal" allowBlank="1" showInputMessage="1" showErrorMessage="1" errorTitle="Input Error" error="Please enter a numeric value between -99999999999999999 and 99999999999999999" sqref="T47">
      <formula1>-99999999999999900</formula1>
      <formula2>99999999999999900</formula2>
    </dataValidation>
    <dataValidation type="decimal" allowBlank="1" showInputMessage="1" showErrorMessage="1" errorTitle="Input Error" error="Please enter a numeric value between -99999999999999999 and 99999999999999999" sqref="G48">
      <formula1>-99999999999999900</formula1>
      <formula2>99999999999999900</formula2>
    </dataValidation>
    <dataValidation type="decimal" allowBlank="1" showInputMessage="1" showErrorMessage="1" errorTitle="Input Error" error="Please enter a numeric value between -99999999999999999 and 99999999999999999" sqref="H48">
      <formula1>-99999999999999900</formula1>
      <formula2>99999999999999900</formula2>
    </dataValidation>
    <dataValidation type="decimal" allowBlank="1" showInputMessage="1" showErrorMessage="1" errorTitle="Input Error" error="Please enter a numeric value between -99999999999999999 and 99999999999999999" sqref="I48">
      <formula1>-99999999999999900</formula1>
      <formula2>99999999999999900</formula2>
    </dataValidation>
    <dataValidation type="decimal" allowBlank="1" showInputMessage="1" showErrorMessage="1" errorTitle="Input Error" error="Please enter a numeric value between -99999999999999999 and 99999999999999999" sqref="J48">
      <formula1>-99999999999999900</formula1>
      <formula2>99999999999999900</formula2>
    </dataValidation>
    <dataValidation type="decimal" allowBlank="1" showInputMessage="1" showErrorMessage="1" errorTitle="Input Error" error="Please enter a numeric value between -99999999999999999 and 99999999999999999" sqref="K48">
      <formula1>-99999999999999900</formula1>
      <formula2>99999999999999900</formula2>
    </dataValidation>
    <dataValidation type="decimal" allowBlank="1" showInputMessage="1" showErrorMessage="1" errorTitle="Input Error" error="Please enter a numeric value between -99999999999999999 and 99999999999999999" sqref="L48">
      <formula1>-99999999999999900</formula1>
      <formula2>99999999999999900</formula2>
    </dataValidation>
    <dataValidation type="decimal" allowBlank="1" showInputMessage="1" showErrorMessage="1" errorTitle="Input Error" error="Please enter a numeric value between -99999999999999999 and 99999999999999999" sqref="M48">
      <formula1>-99999999999999900</formula1>
      <formula2>99999999999999900</formula2>
    </dataValidation>
    <dataValidation type="decimal" allowBlank="1" showInputMessage="1" showErrorMessage="1" errorTitle="Input Error" error="Please enter a numeric value between -99999999999999999 and 99999999999999999" sqref="N48">
      <formula1>-99999999999999900</formula1>
      <formula2>99999999999999900</formula2>
    </dataValidation>
    <dataValidation type="decimal" allowBlank="1" showInputMessage="1" showErrorMessage="1" errorTitle="Input Error" error="Please enter a numeric value between -99999999999999999 and 99999999999999999" sqref="O48">
      <formula1>-99999999999999900</formula1>
      <formula2>99999999999999900</formula2>
    </dataValidation>
    <dataValidation type="decimal" allowBlank="1" showInputMessage="1" showErrorMessage="1" errorTitle="Input Error" error="Please enter a numeric value between -99999999999999999 and 99999999999999999" sqref="P48">
      <formula1>-99999999999999900</formula1>
      <formula2>99999999999999900</formula2>
    </dataValidation>
    <dataValidation type="decimal" allowBlank="1" showInputMessage="1" showErrorMessage="1" errorTitle="Input Error" error="Please enter a numeric value between -99999999999999999 and 99999999999999999" sqref="Q48">
      <formula1>-99999999999999900</formula1>
      <formula2>99999999999999900</formula2>
    </dataValidation>
    <dataValidation type="decimal" allowBlank="1" showInputMessage="1" showErrorMessage="1" errorTitle="Input Error" error="Please enter a numeric value between -99999999999999999 and 99999999999999999" sqref="R48">
      <formula1>-99999999999999900</formula1>
      <formula2>99999999999999900</formula2>
    </dataValidation>
    <dataValidation type="decimal" allowBlank="1" showInputMessage="1" showErrorMessage="1" errorTitle="Input Error" error="Please enter a numeric value between -99999999999999999 and 99999999999999999" sqref="S48">
      <formula1>-99999999999999900</formula1>
      <formula2>99999999999999900</formula2>
    </dataValidation>
    <dataValidation type="decimal" allowBlank="1" showInputMessage="1" showErrorMessage="1" errorTitle="Input Error" error="Please enter a numeric value between -99999999999999999 and 99999999999999999" sqref="T48">
      <formula1>-99999999999999900</formula1>
      <formula2>99999999999999900</formula2>
    </dataValidation>
    <dataValidation type="decimal" allowBlank="1" showInputMessage="1" showErrorMessage="1" errorTitle="Input Error" error="Please enter a numeric value between -99999999999999999 and 99999999999999999" sqref="G49">
      <formula1>-99999999999999900</formula1>
      <formula2>99999999999999900</formula2>
    </dataValidation>
    <dataValidation type="decimal" allowBlank="1" showInputMessage="1" showErrorMessage="1" errorTitle="Input Error" error="Please enter a numeric value between -99999999999999999 and 99999999999999999" sqref="H49">
      <formula1>-99999999999999900</formula1>
      <formula2>99999999999999900</formula2>
    </dataValidation>
    <dataValidation type="decimal" allowBlank="1" showInputMessage="1" showErrorMessage="1" errorTitle="Input Error" error="Please enter a numeric value between -99999999999999999 and 99999999999999999" sqref="I49">
      <formula1>-99999999999999900</formula1>
      <formula2>99999999999999900</formula2>
    </dataValidation>
    <dataValidation type="decimal" allowBlank="1" showInputMessage="1" showErrorMessage="1" errorTitle="Input Error" error="Please enter a numeric value between -99999999999999999 and 99999999999999999" sqref="J49">
      <formula1>-99999999999999900</formula1>
      <formula2>99999999999999900</formula2>
    </dataValidation>
    <dataValidation type="decimal" allowBlank="1" showInputMessage="1" showErrorMessage="1" errorTitle="Input Error" error="Please enter a numeric value between -99999999999999999 and 99999999999999999" sqref="K49">
      <formula1>-99999999999999900</formula1>
      <formula2>99999999999999900</formula2>
    </dataValidation>
    <dataValidation type="decimal" allowBlank="1" showInputMessage="1" showErrorMessage="1" errorTitle="Input Error" error="Please enter a numeric value between -99999999999999999 and 99999999999999999" sqref="L49">
      <formula1>-99999999999999900</formula1>
      <formula2>99999999999999900</formula2>
    </dataValidation>
    <dataValidation type="decimal" allowBlank="1" showInputMessage="1" showErrorMessage="1" errorTitle="Input Error" error="Please enter a numeric value between -99999999999999999 and 99999999999999999" sqref="M49">
      <formula1>-99999999999999900</formula1>
      <formula2>99999999999999900</formula2>
    </dataValidation>
    <dataValidation type="decimal" allowBlank="1" showInputMessage="1" showErrorMessage="1" errorTitle="Input Error" error="Please enter a numeric value between -99999999999999999 and 99999999999999999" sqref="N49">
      <formula1>-99999999999999900</formula1>
      <formula2>99999999999999900</formula2>
    </dataValidation>
    <dataValidation type="decimal" allowBlank="1" showInputMessage="1" showErrorMessage="1" errorTitle="Input Error" error="Please enter a numeric value between -99999999999999999 and 99999999999999999" sqref="O49">
      <formula1>-99999999999999900</formula1>
      <formula2>99999999999999900</formula2>
    </dataValidation>
    <dataValidation type="decimal" allowBlank="1" showInputMessage="1" showErrorMessage="1" errorTitle="Input Error" error="Please enter a numeric value between -99999999999999999 and 99999999999999999" sqref="P49">
      <formula1>-99999999999999900</formula1>
      <formula2>99999999999999900</formula2>
    </dataValidation>
    <dataValidation type="decimal" allowBlank="1" showInputMessage="1" showErrorMessage="1" errorTitle="Input Error" error="Please enter a numeric value between -99999999999999999 and 99999999999999999" sqref="Q49">
      <formula1>-99999999999999900</formula1>
      <formula2>99999999999999900</formula2>
    </dataValidation>
    <dataValidation type="decimal" allowBlank="1" showInputMessage="1" showErrorMessage="1" errorTitle="Input Error" error="Please enter a numeric value between -99999999999999999 and 99999999999999999" sqref="R49">
      <formula1>-99999999999999900</formula1>
      <formula2>99999999999999900</formula2>
    </dataValidation>
    <dataValidation type="decimal" allowBlank="1" showInputMessage="1" showErrorMessage="1" errorTitle="Input Error" error="Please enter a numeric value between -99999999999999999 and 99999999999999999" sqref="S49">
      <formula1>-99999999999999900</formula1>
      <formula2>99999999999999900</formula2>
    </dataValidation>
    <dataValidation type="decimal" allowBlank="1" showInputMessage="1" showErrorMessage="1" errorTitle="Input Error" error="Please enter a numeric value between -99999999999999999 and 99999999999999999" sqref="T49">
      <formula1>-99999999999999900</formula1>
      <formula2>99999999999999900</formula2>
    </dataValidation>
    <dataValidation type="decimal" allowBlank="1" showInputMessage="1" showErrorMessage="1" errorTitle="Input Error" error="Please enter a numeric value between -99999999999999999 and 99999999999999999" sqref="G50">
      <formula1>-99999999999999900</formula1>
      <formula2>99999999999999900</formula2>
    </dataValidation>
    <dataValidation type="decimal" allowBlank="1" showInputMessage="1" showErrorMessage="1" errorTitle="Input Error" error="Please enter a numeric value between -99999999999999999 and 99999999999999999" sqref="H50">
      <formula1>-99999999999999900</formula1>
      <formula2>99999999999999900</formula2>
    </dataValidation>
    <dataValidation type="decimal" allowBlank="1" showInputMessage="1" showErrorMessage="1" errorTitle="Input Error" error="Please enter a numeric value between -99999999999999999 and 99999999999999999" sqref="I50">
      <formula1>-99999999999999900</formula1>
      <formula2>99999999999999900</formula2>
    </dataValidation>
    <dataValidation type="decimal" allowBlank="1" showInputMessage="1" showErrorMessage="1" errorTitle="Input Error" error="Please enter a numeric value between -99999999999999999 and 99999999999999999" sqref="J50">
      <formula1>-99999999999999900</formula1>
      <formula2>99999999999999900</formula2>
    </dataValidation>
    <dataValidation type="decimal" allowBlank="1" showInputMessage="1" showErrorMessage="1" errorTitle="Input Error" error="Please enter a numeric value between -99999999999999999 and 99999999999999999" sqref="K50">
      <formula1>-99999999999999900</formula1>
      <formula2>99999999999999900</formula2>
    </dataValidation>
    <dataValidation type="decimal" allowBlank="1" showInputMessage="1" showErrorMessage="1" errorTitle="Input Error" error="Please enter a numeric value between -99999999999999999 and 99999999999999999" sqref="L50">
      <formula1>-99999999999999900</formula1>
      <formula2>99999999999999900</formula2>
    </dataValidation>
    <dataValidation type="decimal" allowBlank="1" showInputMessage="1" showErrorMessage="1" errorTitle="Input Error" error="Please enter a numeric value between -99999999999999999 and 99999999999999999" sqref="M50">
      <formula1>-99999999999999900</formula1>
      <formula2>99999999999999900</formula2>
    </dataValidation>
    <dataValidation type="decimal" allowBlank="1" showInputMessage="1" showErrorMessage="1" errorTitle="Input Error" error="Please enter a numeric value between -99999999999999999 and 99999999999999999" sqref="N50">
      <formula1>-99999999999999900</formula1>
      <formula2>99999999999999900</formula2>
    </dataValidation>
    <dataValidation type="decimal" allowBlank="1" showInputMessage="1" showErrorMessage="1" errorTitle="Input Error" error="Please enter a numeric value between -99999999999999999 and 99999999999999999" sqref="O50">
      <formula1>-99999999999999900</formula1>
      <formula2>99999999999999900</formula2>
    </dataValidation>
    <dataValidation type="decimal" allowBlank="1" showInputMessage="1" showErrorMessage="1" errorTitle="Input Error" error="Please enter a numeric value between -99999999999999999 and 99999999999999999" sqref="P50">
      <formula1>-99999999999999900</formula1>
      <formula2>99999999999999900</formula2>
    </dataValidation>
    <dataValidation type="decimal" allowBlank="1" showInputMessage="1" showErrorMessage="1" errorTitle="Input Error" error="Please enter a numeric value between -99999999999999999 and 99999999999999999" sqref="Q50">
      <formula1>-99999999999999900</formula1>
      <formula2>99999999999999900</formula2>
    </dataValidation>
    <dataValidation type="decimal" allowBlank="1" showInputMessage="1" showErrorMessage="1" errorTitle="Input Error" error="Please enter a numeric value between -99999999999999999 and 99999999999999999" sqref="R50">
      <formula1>-99999999999999900</formula1>
      <formula2>99999999999999900</formula2>
    </dataValidation>
    <dataValidation type="decimal" allowBlank="1" showInputMessage="1" showErrorMessage="1" errorTitle="Input Error" error="Please enter a numeric value between -99999999999999999 and 99999999999999999" sqref="S50">
      <formula1>-99999999999999900</formula1>
      <formula2>99999999999999900</formula2>
    </dataValidation>
    <dataValidation type="decimal" allowBlank="1" showInputMessage="1" showErrorMessage="1" errorTitle="Input Error" error="Please enter a numeric value between -99999999999999999 and 99999999999999999" sqref="T50">
      <formula1>-99999999999999900</formula1>
      <formula2>99999999999999900</formula2>
    </dataValidation>
    <dataValidation type="decimal" allowBlank="1" showInputMessage="1" showErrorMessage="1" errorTitle="Input Error" error="Please enter a numeric value between -99999999999999999 and 99999999999999999" sqref="G51">
      <formula1>-99999999999999900</formula1>
      <formula2>99999999999999900</formula2>
    </dataValidation>
    <dataValidation type="decimal" allowBlank="1" showInputMessage="1" showErrorMessage="1" errorTitle="Input Error" error="Please enter a numeric value between -99999999999999999 and 99999999999999999" sqref="H51">
      <formula1>-99999999999999900</formula1>
      <formula2>99999999999999900</formula2>
    </dataValidation>
    <dataValidation type="decimal" allowBlank="1" showInputMessage="1" showErrorMessage="1" errorTitle="Input Error" error="Please enter a numeric value between -99999999999999999 and 99999999999999999" sqref="I51">
      <formula1>-99999999999999900</formula1>
      <formula2>99999999999999900</formula2>
    </dataValidation>
    <dataValidation type="decimal" allowBlank="1" showInputMessage="1" showErrorMessage="1" errorTitle="Input Error" error="Please enter a numeric value between -99999999999999999 and 99999999999999999" sqref="J51">
      <formula1>-99999999999999900</formula1>
      <formula2>99999999999999900</formula2>
    </dataValidation>
    <dataValidation type="decimal" allowBlank="1" showInputMessage="1" showErrorMessage="1" errorTitle="Input Error" error="Please enter a numeric value between -99999999999999999 and 99999999999999999" sqref="K51">
      <formula1>-99999999999999900</formula1>
      <formula2>99999999999999900</formula2>
    </dataValidation>
    <dataValidation type="decimal" allowBlank="1" showInputMessage="1" showErrorMessage="1" errorTitle="Input Error" error="Please enter a numeric value between -99999999999999999 and 99999999999999999" sqref="L51">
      <formula1>-99999999999999900</formula1>
      <formula2>99999999999999900</formula2>
    </dataValidation>
    <dataValidation type="decimal" allowBlank="1" showInputMessage="1" showErrorMessage="1" errorTitle="Input Error" error="Please enter a numeric value between -99999999999999999 and 99999999999999999" sqref="M51">
      <formula1>-99999999999999900</formula1>
      <formula2>99999999999999900</formula2>
    </dataValidation>
    <dataValidation type="decimal" allowBlank="1" showInputMessage="1" showErrorMessage="1" errorTitle="Input Error" error="Please enter a numeric value between -99999999999999999 and 99999999999999999" sqref="N51">
      <formula1>-99999999999999900</formula1>
      <formula2>99999999999999900</formula2>
    </dataValidation>
    <dataValidation type="decimal" allowBlank="1" showInputMessage="1" showErrorMessage="1" errorTitle="Input Error" error="Please enter a numeric value between -99999999999999999 and 99999999999999999" sqref="O51">
      <formula1>-99999999999999900</formula1>
      <formula2>99999999999999900</formula2>
    </dataValidation>
    <dataValidation type="decimal" allowBlank="1" showInputMessage="1" showErrorMessage="1" errorTitle="Input Error" error="Please enter a numeric value between -99999999999999999 and 99999999999999999" sqref="P51">
      <formula1>-99999999999999900</formula1>
      <formula2>99999999999999900</formula2>
    </dataValidation>
    <dataValidation type="decimal" allowBlank="1" showInputMessage="1" showErrorMessage="1" errorTitle="Input Error" error="Please enter a numeric value between -99999999999999999 and 99999999999999999" sqref="Q51">
      <formula1>-99999999999999900</formula1>
      <formula2>99999999999999900</formula2>
    </dataValidation>
    <dataValidation type="decimal" allowBlank="1" showInputMessage="1" showErrorMessage="1" errorTitle="Input Error" error="Please enter a numeric value between -99999999999999999 and 99999999999999999" sqref="R51">
      <formula1>-99999999999999900</formula1>
      <formula2>99999999999999900</formula2>
    </dataValidation>
    <dataValidation type="decimal" allowBlank="1" showInputMessage="1" showErrorMessage="1" errorTitle="Input Error" error="Please enter a numeric value between -99999999999999999 and 99999999999999999" sqref="S51">
      <formula1>-99999999999999900</formula1>
      <formula2>99999999999999900</formula2>
    </dataValidation>
    <dataValidation type="decimal" allowBlank="1" showInputMessage="1" showErrorMessage="1" errorTitle="Input Error" error="Please enter a numeric value between -99999999999999999 and 99999999999999999" sqref="T51">
      <formula1>-99999999999999900</formula1>
      <formula2>99999999999999900</formula2>
    </dataValidation>
    <dataValidation type="decimal" allowBlank="1" showInputMessage="1" showErrorMessage="1" errorTitle="Input Error" error="Please enter a numeric value between -99999999999999999 and 99999999999999999" sqref="G66">
      <formula1>-99999999999999900</formula1>
      <formula2>99999999999999900</formula2>
    </dataValidation>
    <dataValidation type="decimal" allowBlank="1" showInputMessage="1" showErrorMessage="1" errorTitle="Input Error" error="Please enter a numeric value between -99999999999999999 and 99999999999999999" sqref="H66">
      <formula1>-99999999999999900</formula1>
      <formula2>99999999999999900</formula2>
    </dataValidation>
    <dataValidation type="decimal" allowBlank="1" showInputMessage="1" showErrorMessage="1" errorTitle="Input Error" error="Please enter a numeric value between -99999999999999999 and 99999999999999999" sqref="I66">
      <formula1>-99999999999999900</formula1>
      <formula2>99999999999999900</formula2>
    </dataValidation>
    <dataValidation type="decimal" allowBlank="1" showInputMessage="1" showErrorMessage="1" errorTitle="Input Error" error="Please enter a numeric value between -99999999999999999 and 99999999999999999" sqref="J66">
      <formula1>-99999999999999900</formula1>
      <formula2>99999999999999900</formula2>
    </dataValidation>
    <dataValidation type="decimal" allowBlank="1" showInputMessage="1" showErrorMessage="1" errorTitle="Input Error" error="Please enter a numeric value between -99999999999999999 and 99999999999999999" sqref="K66">
      <formula1>-99999999999999900</formula1>
      <formula2>99999999999999900</formula2>
    </dataValidation>
    <dataValidation type="decimal" allowBlank="1" showInputMessage="1" showErrorMessage="1" errorTitle="Input Error" error="Please enter a numeric value between -99999999999999999 and 99999999999999999" sqref="L66">
      <formula1>-99999999999999900</formula1>
      <formula2>99999999999999900</formula2>
    </dataValidation>
    <dataValidation type="decimal" allowBlank="1" showInputMessage="1" showErrorMessage="1" errorTitle="Input Error" error="Please enter a numeric value between -99999999999999999 and 99999999999999999" sqref="M66">
      <formula1>-99999999999999900</formula1>
      <formula2>99999999999999900</formula2>
    </dataValidation>
    <dataValidation type="decimal" allowBlank="1" showInputMessage="1" showErrorMessage="1" errorTitle="Input Error" error="Please enter a numeric value between -99999999999999999 and 99999999999999999" sqref="N66">
      <formula1>-99999999999999900</formula1>
      <formula2>99999999999999900</formula2>
    </dataValidation>
    <dataValidation type="decimal" allowBlank="1" showInputMessage="1" showErrorMessage="1" errorTitle="Input Error" error="Please enter a numeric value between -99999999999999999 and 99999999999999999" sqref="O66">
      <formula1>-99999999999999900</formula1>
      <formula2>99999999999999900</formula2>
    </dataValidation>
    <dataValidation type="decimal" allowBlank="1" showInputMessage="1" showErrorMessage="1" errorTitle="Input Error" error="Please enter a numeric value between -99999999999999999 and 99999999999999999" sqref="P66">
      <formula1>-99999999999999900</formula1>
      <formula2>99999999999999900</formula2>
    </dataValidation>
    <dataValidation type="decimal" allowBlank="1" showInputMessage="1" showErrorMessage="1" errorTitle="Input Error" error="Please enter a numeric value between -99999999999999999 and 99999999999999999" sqref="Q66">
      <formula1>-99999999999999900</formula1>
      <formula2>99999999999999900</formula2>
    </dataValidation>
    <dataValidation type="decimal" allowBlank="1" showInputMessage="1" showErrorMessage="1" errorTitle="Input Error" error="Please enter a numeric value between -99999999999999999 and 99999999999999999" sqref="R66">
      <formula1>-99999999999999900</formula1>
      <formula2>99999999999999900</formula2>
    </dataValidation>
    <dataValidation type="decimal" allowBlank="1" showInputMessage="1" showErrorMessage="1" errorTitle="Input Error" error="Please enter a numeric value between -99999999999999999 and 99999999999999999" sqref="S66">
      <formula1>-99999999999999900</formula1>
      <formula2>99999999999999900</formula2>
    </dataValidation>
    <dataValidation type="decimal" allowBlank="1" showInputMessage="1" showErrorMessage="1" errorTitle="Input Error" error="Please enter a numeric value between -99999999999999999 and 99999999999999999" sqref="T66">
      <formula1>-99999999999999900</formula1>
      <formula2>99999999999999900</formula2>
    </dataValidation>
    <dataValidation type="decimal" allowBlank="1" showInputMessage="1" showErrorMessage="1" errorTitle="Input Error" error="Please enter a numeric value between -99999999999999999 and 99999999999999999" sqref="G67">
      <formula1>-99999999999999900</formula1>
      <formula2>99999999999999900</formula2>
    </dataValidation>
    <dataValidation type="decimal" allowBlank="1" showInputMessage="1" showErrorMessage="1" errorTitle="Input Error" error="Please enter a numeric value between -99999999999999999 and 99999999999999999" sqref="H67">
      <formula1>-99999999999999900</formula1>
      <formula2>99999999999999900</formula2>
    </dataValidation>
    <dataValidation type="decimal" allowBlank="1" showInputMessage="1" showErrorMessage="1" errorTitle="Input Error" error="Please enter a numeric value between -99999999999999999 and 99999999999999999" sqref="I67">
      <formula1>-99999999999999900</formula1>
      <formula2>99999999999999900</formula2>
    </dataValidation>
    <dataValidation type="decimal" allowBlank="1" showInputMessage="1" showErrorMessage="1" errorTitle="Input Error" error="Please enter a numeric value between -99999999999999999 and 99999999999999999" sqref="J67">
      <formula1>-99999999999999900</formula1>
      <formula2>99999999999999900</formula2>
    </dataValidation>
    <dataValidation type="decimal" allowBlank="1" showInputMessage="1" showErrorMessage="1" errorTitle="Input Error" error="Please enter a numeric value between -99999999999999999 and 99999999999999999" sqref="K67">
      <formula1>-99999999999999900</formula1>
      <formula2>99999999999999900</formula2>
    </dataValidation>
    <dataValidation type="decimal" allowBlank="1" showInputMessage="1" showErrorMessage="1" errorTitle="Input Error" error="Please enter a numeric value between -99999999999999999 and 99999999999999999" sqref="L67">
      <formula1>-99999999999999900</formula1>
      <formula2>99999999999999900</formula2>
    </dataValidation>
    <dataValidation type="decimal" allowBlank="1" showInputMessage="1" showErrorMessage="1" errorTitle="Input Error" error="Please enter a numeric value between -99999999999999999 and 99999999999999999" sqref="M67">
      <formula1>-99999999999999900</formula1>
      <formula2>99999999999999900</formula2>
    </dataValidation>
    <dataValidation type="decimal" allowBlank="1" showInputMessage="1" showErrorMessage="1" errorTitle="Input Error" error="Please enter a numeric value between -99999999999999999 and 99999999999999999" sqref="N67">
      <formula1>-99999999999999900</formula1>
      <formula2>99999999999999900</formula2>
    </dataValidation>
    <dataValidation type="decimal" allowBlank="1" showInputMessage="1" showErrorMessage="1" errorTitle="Input Error" error="Please enter a numeric value between -99999999999999999 and 99999999999999999" sqref="O67">
      <formula1>-99999999999999900</formula1>
      <formula2>99999999999999900</formula2>
    </dataValidation>
    <dataValidation type="decimal" allowBlank="1" showInputMessage="1" showErrorMessage="1" errorTitle="Input Error" error="Please enter a numeric value between -99999999999999999 and 99999999999999999" sqref="P67">
      <formula1>-99999999999999900</formula1>
      <formula2>99999999999999900</formula2>
    </dataValidation>
    <dataValidation type="decimal" allowBlank="1" showInputMessage="1" showErrorMessage="1" errorTitle="Input Error" error="Please enter a numeric value between -99999999999999999 and 99999999999999999" sqref="Q67">
      <formula1>-99999999999999900</formula1>
      <formula2>99999999999999900</formula2>
    </dataValidation>
    <dataValidation type="decimal" allowBlank="1" showInputMessage="1" showErrorMessage="1" errorTitle="Input Error" error="Please enter a numeric value between -99999999999999999 and 99999999999999999" sqref="R67">
      <formula1>-99999999999999900</formula1>
      <formula2>99999999999999900</formula2>
    </dataValidation>
    <dataValidation type="decimal" allowBlank="1" showInputMessage="1" showErrorMessage="1" errorTitle="Input Error" error="Please enter a numeric value between -99999999999999999 and 99999999999999999" sqref="S67">
      <formula1>-99999999999999900</formula1>
      <formula2>99999999999999900</formula2>
    </dataValidation>
    <dataValidation type="decimal" allowBlank="1" showInputMessage="1" showErrorMessage="1" errorTitle="Input Error" error="Please enter a numeric value between -99999999999999999 and 99999999999999999" sqref="T67">
      <formula1>-99999999999999900</formula1>
      <formula2>99999999999999900</formula2>
    </dataValidation>
    <dataValidation type="decimal" allowBlank="1" showInputMessage="1" showErrorMessage="1" errorTitle="Input Error" error="Please enter a numeric value between -99999999999999999 and 99999999999999999" sqref="G68">
      <formula1>-99999999999999900</formula1>
      <formula2>99999999999999900</formula2>
    </dataValidation>
    <dataValidation type="decimal" allowBlank="1" showInputMessage="1" showErrorMessage="1" errorTitle="Input Error" error="Please enter a numeric value between -99999999999999999 and 99999999999999999" sqref="H68">
      <formula1>-99999999999999900</formula1>
      <formula2>99999999999999900</formula2>
    </dataValidation>
    <dataValidation type="decimal" allowBlank="1" showInputMessage="1" showErrorMessage="1" errorTitle="Input Error" error="Please enter a numeric value between -99999999999999999 and 99999999999999999" sqref="I68">
      <formula1>-99999999999999900</formula1>
      <formula2>99999999999999900</formula2>
    </dataValidation>
    <dataValidation type="decimal" allowBlank="1" showInputMessage="1" showErrorMessage="1" errorTitle="Input Error" error="Please enter a numeric value between -99999999999999999 and 99999999999999999" sqref="J68">
      <formula1>-99999999999999900</formula1>
      <formula2>99999999999999900</formula2>
    </dataValidation>
    <dataValidation type="decimal" allowBlank="1" showInputMessage="1" showErrorMessage="1" errorTitle="Input Error" error="Please enter a numeric value between -99999999999999999 and 99999999999999999" sqref="K68">
      <formula1>-99999999999999900</formula1>
      <formula2>99999999999999900</formula2>
    </dataValidation>
    <dataValidation type="decimal" allowBlank="1" showInputMessage="1" showErrorMessage="1" errorTitle="Input Error" error="Please enter a numeric value between -99999999999999999 and 99999999999999999" sqref="L68">
      <formula1>-99999999999999900</formula1>
      <formula2>99999999999999900</formula2>
    </dataValidation>
    <dataValidation type="decimal" allowBlank="1" showInputMessage="1" showErrorMessage="1" errorTitle="Input Error" error="Please enter a numeric value between -99999999999999999 and 99999999999999999" sqref="M68">
      <formula1>-99999999999999900</formula1>
      <formula2>99999999999999900</formula2>
    </dataValidation>
    <dataValidation type="decimal" allowBlank="1" showInputMessage="1" showErrorMessage="1" errorTitle="Input Error" error="Please enter a numeric value between -99999999999999999 and 99999999999999999" sqref="N68">
      <formula1>-99999999999999900</formula1>
      <formula2>99999999999999900</formula2>
    </dataValidation>
    <dataValidation type="decimal" allowBlank="1" showInputMessage="1" showErrorMessage="1" errorTitle="Input Error" error="Please enter a numeric value between -99999999999999999 and 99999999999999999" sqref="O68">
      <formula1>-99999999999999900</formula1>
      <formula2>99999999999999900</formula2>
    </dataValidation>
    <dataValidation type="decimal" allowBlank="1" showInputMessage="1" showErrorMessage="1" errorTitle="Input Error" error="Please enter a numeric value between -99999999999999999 and 99999999999999999" sqref="P68">
      <formula1>-99999999999999900</formula1>
      <formula2>99999999999999900</formula2>
    </dataValidation>
    <dataValidation type="decimal" allowBlank="1" showInputMessage="1" showErrorMessage="1" errorTitle="Input Error" error="Please enter a numeric value between -99999999999999999 and 99999999999999999" sqref="Q68">
      <formula1>-99999999999999900</formula1>
      <formula2>99999999999999900</formula2>
    </dataValidation>
    <dataValidation type="decimal" allowBlank="1" showInputMessage="1" showErrorMessage="1" errorTitle="Input Error" error="Please enter a numeric value between -99999999999999999 and 99999999999999999" sqref="R68">
      <formula1>-99999999999999900</formula1>
      <formula2>99999999999999900</formula2>
    </dataValidation>
    <dataValidation type="decimal" allowBlank="1" showInputMessage="1" showErrorMessage="1" errorTitle="Input Error" error="Please enter a numeric value between -99999999999999999 and 99999999999999999" sqref="S68">
      <formula1>-99999999999999900</formula1>
      <formula2>99999999999999900</formula2>
    </dataValidation>
    <dataValidation type="decimal" allowBlank="1" showInputMessage="1" showErrorMessage="1" errorTitle="Input Error" error="Please enter a numeric value between -99999999999999999 and 99999999999999999" sqref="T68">
      <formula1>-99999999999999900</formula1>
      <formula2>99999999999999900</formula2>
    </dataValidation>
    <dataValidation type="decimal" allowBlank="1" showInputMessage="1" showErrorMessage="1" errorTitle="Input Error" error="Please enter a numeric value between -99999999999999999 and 99999999999999999" sqref="G69">
      <formula1>-99999999999999900</formula1>
      <formula2>99999999999999900</formula2>
    </dataValidation>
    <dataValidation type="decimal" allowBlank="1" showInputMessage="1" showErrorMessage="1" errorTitle="Input Error" error="Please enter a numeric value between -99999999999999999 and 99999999999999999" sqref="H69">
      <formula1>-99999999999999900</formula1>
      <formula2>99999999999999900</formula2>
    </dataValidation>
    <dataValidation type="decimal" allowBlank="1" showInputMessage="1" showErrorMessage="1" errorTitle="Input Error" error="Please enter a numeric value between -99999999999999999 and 99999999999999999" sqref="I69">
      <formula1>-99999999999999900</formula1>
      <formula2>99999999999999900</formula2>
    </dataValidation>
    <dataValidation type="decimal" allowBlank="1" showInputMessage="1" showErrorMessage="1" errorTitle="Input Error" error="Please enter a numeric value between -99999999999999999 and 99999999999999999" sqref="J69">
      <formula1>-99999999999999900</formula1>
      <formula2>99999999999999900</formula2>
    </dataValidation>
    <dataValidation type="decimal" allowBlank="1" showInputMessage="1" showErrorMessage="1" errorTitle="Input Error" error="Please enter a numeric value between -99999999999999999 and 99999999999999999" sqref="K69">
      <formula1>-99999999999999900</formula1>
      <formula2>99999999999999900</formula2>
    </dataValidation>
    <dataValidation type="decimal" allowBlank="1" showInputMessage="1" showErrorMessage="1" errorTitle="Input Error" error="Please enter a numeric value between -99999999999999999 and 99999999999999999" sqref="L69">
      <formula1>-99999999999999900</formula1>
      <formula2>99999999999999900</formula2>
    </dataValidation>
    <dataValidation type="decimal" allowBlank="1" showInputMessage="1" showErrorMessage="1" errorTitle="Input Error" error="Please enter a numeric value between -99999999999999999 and 99999999999999999" sqref="M69">
      <formula1>-99999999999999900</formula1>
      <formula2>99999999999999900</formula2>
    </dataValidation>
    <dataValidation type="decimal" allowBlank="1" showInputMessage="1" showErrorMessage="1" errorTitle="Input Error" error="Please enter a numeric value between -99999999999999999 and 99999999999999999" sqref="N69">
      <formula1>-99999999999999900</formula1>
      <formula2>99999999999999900</formula2>
    </dataValidation>
    <dataValidation type="decimal" allowBlank="1" showInputMessage="1" showErrorMessage="1" errorTitle="Input Error" error="Please enter a numeric value between -99999999999999999 and 99999999999999999" sqref="O69">
      <formula1>-99999999999999900</formula1>
      <formula2>99999999999999900</formula2>
    </dataValidation>
    <dataValidation type="decimal" allowBlank="1" showInputMessage="1" showErrorMessage="1" errorTitle="Input Error" error="Please enter a numeric value between -99999999999999999 and 99999999999999999" sqref="P69">
      <formula1>-99999999999999900</formula1>
      <formula2>99999999999999900</formula2>
    </dataValidation>
    <dataValidation type="decimal" allowBlank="1" showInputMessage="1" showErrorMessage="1" errorTitle="Input Error" error="Please enter a numeric value between -99999999999999999 and 99999999999999999" sqref="Q69">
      <formula1>-99999999999999900</formula1>
      <formula2>99999999999999900</formula2>
    </dataValidation>
    <dataValidation type="decimal" allowBlank="1" showInputMessage="1" showErrorMessage="1" errorTitle="Input Error" error="Please enter a numeric value between -99999999999999999 and 99999999999999999" sqref="R69">
      <formula1>-99999999999999900</formula1>
      <formula2>99999999999999900</formula2>
    </dataValidation>
    <dataValidation type="decimal" allowBlank="1" showInputMessage="1" showErrorMessage="1" errorTitle="Input Error" error="Please enter a numeric value between -99999999999999999 and 99999999999999999" sqref="S69">
      <formula1>-99999999999999900</formula1>
      <formula2>99999999999999900</formula2>
    </dataValidation>
    <dataValidation type="decimal" allowBlank="1" showInputMessage="1" showErrorMessage="1" errorTitle="Input Error" error="Please enter a numeric value between -99999999999999999 and 99999999999999999" sqref="T69">
      <formula1>-99999999999999900</formula1>
      <formula2>99999999999999900</formula2>
    </dataValidation>
    <dataValidation type="decimal" allowBlank="1" showInputMessage="1" showErrorMessage="1" errorTitle="Input Error" error="Please enter a numeric value between -99999999999999999 and 99999999999999999" sqref="G70">
      <formula1>-99999999999999900</formula1>
      <formula2>99999999999999900</formula2>
    </dataValidation>
    <dataValidation type="decimal" allowBlank="1" showInputMessage="1" showErrorMessage="1" errorTitle="Input Error" error="Please enter a numeric value between -99999999999999999 and 99999999999999999" sqref="H70">
      <formula1>-99999999999999900</formula1>
      <formula2>99999999999999900</formula2>
    </dataValidation>
    <dataValidation type="decimal" allowBlank="1" showInputMessage="1" showErrorMessage="1" errorTitle="Input Error" error="Please enter a numeric value between -99999999999999999 and 99999999999999999" sqref="I70">
      <formula1>-99999999999999900</formula1>
      <formula2>99999999999999900</formula2>
    </dataValidation>
    <dataValidation type="decimal" allowBlank="1" showInputMessage="1" showErrorMessage="1" errorTitle="Input Error" error="Please enter a numeric value between -99999999999999999 and 99999999999999999" sqref="J70">
      <formula1>-99999999999999900</formula1>
      <formula2>99999999999999900</formula2>
    </dataValidation>
    <dataValidation type="decimal" allowBlank="1" showInputMessage="1" showErrorMessage="1" errorTitle="Input Error" error="Please enter a numeric value between -99999999999999999 and 99999999999999999" sqref="K70">
      <formula1>-99999999999999900</formula1>
      <formula2>99999999999999900</formula2>
    </dataValidation>
    <dataValidation type="decimal" allowBlank="1" showInputMessage="1" showErrorMessage="1" errorTitle="Input Error" error="Please enter a numeric value between -99999999999999999 and 99999999999999999" sqref="L70">
      <formula1>-99999999999999900</formula1>
      <formula2>99999999999999900</formula2>
    </dataValidation>
    <dataValidation type="decimal" allowBlank="1" showInputMessage="1" showErrorMessage="1" errorTitle="Input Error" error="Please enter a numeric value between -99999999999999999 and 99999999999999999" sqref="M70">
      <formula1>-99999999999999900</formula1>
      <formula2>99999999999999900</formula2>
    </dataValidation>
    <dataValidation type="decimal" allowBlank="1" showInputMessage="1" showErrorMessage="1" errorTitle="Input Error" error="Please enter a numeric value between -99999999999999999 and 99999999999999999" sqref="N70">
      <formula1>-99999999999999900</formula1>
      <formula2>99999999999999900</formula2>
    </dataValidation>
    <dataValidation type="decimal" allowBlank="1" showInputMessage="1" showErrorMessage="1" errorTitle="Input Error" error="Please enter a numeric value between -99999999999999999 and 99999999999999999" sqref="O70">
      <formula1>-99999999999999900</formula1>
      <formula2>99999999999999900</formula2>
    </dataValidation>
    <dataValidation type="decimal" allowBlank="1" showInputMessage="1" showErrorMessage="1" errorTitle="Input Error" error="Please enter a numeric value between -99999999999999999 and 99999999999999999" sqref="P70">
      <formula1>-99999999999999900</formula1>
      <formula2>99999999999999900</formula2>
    </dataValidation>
    <dataValidation type="decimal" allowBlank="1" showInputMessage="1" showErrorMessage="1" errorTitle="Input Error" error="Please enter a numeric value between -99999999999999999 and 99999999999999999" sqref="Q70">
      <formula1>-99999999999999900</formula1>
      <formula2>99999999999999900</formula2>
    </dataValidation>
    <dataValidation type="decimal" allowBlank="1" showInputMessage="1" showErrorMessage="1" errorTitle="Input Error" error="Please enter a numeric value between -99999999999999999 and 99999999999999999" sqref="R70">
      <formula1>-99999999999999900</formula1>
      <formula2>99999999999999900</formula2>
    </dataValidation>
    <dataValidation type="decimal" allowBlank="1" showInputMessage="1" showErrorMessage="1" errorTitle="Input Error" error="Please enter a numeric value between -99999999999999999 and 99999999999999999" sqref="S70">
      <formula1>-99999999999999900</formula1>
      <formula2>99999999999999900</formula2>
    </dataValidation>
    <dataValidation type="decimal" allowBlank="1" showInputMessage="1" showErrorMessage="1" errorTitle="Input Error" error="Please enter a numeric value between -99999999999999999 and 99999999999999999" sqref="T70">
      <formula1>-99999999999999900</formula1>
      <formula2>99999999999999900</formula2>
    </dataValidation>
    <dataValidation type="decimal" allowBlank="1" showInputMessage="1" showErrorMessage="1" errorTitle="Input Error" error="Please enter a numeric value between -99999999999999999 and 99999999999999999" sqref="G71">
      <formula1>-99999999999999900</formula1>
      <formula2>99999999999999900</formula2>
    </dataValidation>
    <dataValidation type="decimal" allowBlank="1" showInputMessage="1" showErrorMessage="1" errorTitle="Input Error" error="Please enter a numeric value between -99999999999999999 and 99999999999999999" sqref="H71">
      <formula1>-99999999999999900</formula1>
      <formula2>99999999999999900</formula2>
    </dataValidation>
    <dataValidation type="decimal" allowBlank="1" showInputMessage="1" showErrorMessage="1" errorTitle="Input Error" error="Please enter a numeric value between -99999999999999999 and 99999999999999999" sqref="I71">
      <formula1>-99999999999999900</formula1>
      <formula2>99999999999999900</formula2>
    </dataValidation>
    <dataValidation type="decimal" allowBlank="1" showInputMessage="1" showErrorMessage="1" errorTitle="Input Error" error="Please enter a numeric value between -99999999999999999 and 99999999999999999" sqref="J71">
      <formula1>-99999999999999900</formula1>
      <formula2>99999999999999900</formula2>
    </dataValidation>
    <dataValidation type="decimal" allowBlank="1" showInputMessage="1" showErrorMessage="1" errorTitle="Input Error" error="Please enter a numeric value between -99999999999999999 and 99999999999999999" sqref="K71">
      <formula1>-99999999999999900</formula1>
      <formula2>99999999999999900</formula2>
    </dataValidation>
    <dataValidation type="decimal" allowBlank="1" showInputMessage="1" showErrorMessage="1" errorTitle="Input Error" error="Please enter a numeric value between -99999999999999999 and 99999999999999999" sqref="L71">
      <formula1>-99999999999999900</formula1>
      <formula2>99999999999999900</formula2>
    </dataValidation>
    <dataValidation type="decimal" allowBlank="1" showInputMessage="1" showErrorMessage="1" errorTitle="Input Error" error="Please enter a numeric value between -99999999999999999 and 99999999999999999" sqref="M71">
      <formula1>-99999999999999900</formula1>
      <formula2>99999999999999900</formula2>
    </dataValidation>
    <dataValidation type="decimal" allowBlank="1" showInputMessage="1" showErrorMessage="1" errorTitle="Input Error" error="Please enter a numeric value between -99999999999999999 and 99999999999999999" sqref="N71">
      <formula1>-99999999999999900</formula1>
      <formula2>99999999999999900</formula2>
    </dataValidation>
    <dataValidation type="decimal" allowBlank="1" showInputMessage="1" showErrorMessage="1" errorTitle="Input Error" error="Please enter a numeric value between -99999999999999999 and 99999999999999999" sqref="O71">
      <formula1>-99999999999999900</formula1>
      <formula2>99999999999999900</formula2>
    </dataValidation>
    <dataValidation type="decimal" allowBlank="1" showInputMessage="1" showErrorMessage="1" errorTitle="Input Error" error="Please enter a numeric value between -99999999999999999 and 99999999999999999" sqref="P71">
      <formula1>-99999999999999900</formula1>
      <formula2>99999999999999900</formula2>
    </dataValidation>
    <dataValidation type="decimal" allowBlank="1" showInputMessage="1" showErrorMessage="1" errorTitle="Input Error" error="Please enter a numeric value between -99999999999999999 and 99999999999999999" sqref="Q71">
      <formula1>-99999999999999900</formula1>
      <formula2>99999999999999900</formula2>
    </dataValidation>
    <dataValidation type="decimal" allowBlank="1" showInputMessage="1" showErrorMessage="1" errorTitle="Input Error" error="Please enter a numeric value between -99999999999999999 and 99999999999999999" sqref="R71">
      <formula1>-99999999999999900</formula1>
      <formula2>99999999999999900</formula2>
    </dataValidation>
    <dataValidation type="decimal" allowBlank="1" showInputMessage="1" showErrorMessage="1" errorTitle="Input Error" error="Please enter a numeric value between -99999999999999999 and 99999999999999999" sqref="S71">
      <formula1>-99999999999999900</formula1>
      <formula2>99999999999999900</formula2>
    </dataValidation>
    <dataValidation type="decimal" allowBlank="1" showInputMessage="1" showErrorMessage="1" errorTitle="Input Error" error="Please enter a numeric value between -99999999999999999 and 99999999999999999" sqref="T71">
      <formula1>-99999999999999900</formula1>
      <formula2>99999999999999900</formula2>
    </dataValidation>
    <dataValidation type="decimal" allowBlank="1" showInputMessage="1" showErrorMessage="1" errorTitle="Input Error" error="Please enter a numeric value between -99999999999999999 and 99999999999999999" sqref="G72">
      <formula1>-99999999999999900</formula1>
      <formula2>99999999999999900</formula2>
    </dataValidation>
    <dataValidation type="decimal" allowBlank="1" showInputMessage="1" showErrorMessage="1" errorTitle="Input Error" error="Please enter a numeric value between -99999999999999999 and 99999999999999999" sqref="H72">
      <formula1>-99999999999999900</formula1>
      <formula2>99999999999999900</formula2>
    </dataValidation>
    <dataValidation type="decimal" allowBlank="1" showInputMessage="1" showErrorMessage="1" errorTitle="Input Error" error="Please enter a numeric value between -99999999999999999 and 99999999999999999" sqref="I72">
      <formula1>-99999999999999900</formula1>
      <formula2>99999999999999900</formula2>
    </dataValidation>
    <dataValidation type="decimal" allowBlank="1" showInputMessage="1" showErrorMessage="1" errorTitle="Input Error" error="Please enter a numeric value between -99999999999999999 and 99999999999999999" sqref="J72">
      <formula1>-99999999999999900</formula1>
      <formula2>99999999999999900</formula2>
    </dataValidation>
    <dataValidation type="decimal" allowBlank="1" showInputMessage="1" showErrorMessage="1" errorTitle="Input Error" error="Please enter a numeric value between -99999999999999999 and 99999999999999999" sqref="K72">
      <formula1>-99999999999999900</formula1>
      <formula2>99999999999999900</formula2>
    </dataValidation>
    <dataValidation type="decimal" allowBlank="1" showInputMessage="1" showErrorMessage="1" errorTitle="Input Error" error="Please enter a numeric value between -99999999999999999 and 99999999999999999" sqref="L72">
      <formula1>-99999999999999900</formula1>
      <formula2>99999999999999900</formula2>
    </dataValidation>
    <dataValidation type="decimal" allowBlank="1" showInputMessage="1" showErrorMessage="1" errorTitle="Input Error" error="Please enter a numeric value between -99999999999999999 and 99999999999999999" sqref="M72">
      <formula1>-99999999999999900</formula1>
      <formula2>99999999999999900</formula2>
    </dataValidation>
    <dataValidation type="decimal" allowBlank="1" showInputMessage="1" showErrorMessage="1" errorTitle="Input Error" error="Please enter a numeric value between -99999999999999999 and 99999999999999999" sqref="N72">
      <formula1>-99999999999999900</formula1>
      <formula2>99999999999999900</formula2>
    </dataValidation>
    <dataValidation type="decimal" allowBlank="1" showInputMessage="1" showErrorMessage="1" errorTitle="Input Error" error="Please enter a numeric value between -99999999999999999 and 99999999999999999" sqref="O72">
      <formula1>-99999999999999900</formula1>
      <formula2>99999999999999900</formula2>
    </dataValidation>
    <dataValidation type="decimal" allowBlank="1" showInputMessage="1" showErrorMessage="1" errorTitle="Input Error" error="Please enter a numeric value between -99999999999999999 and 99999999999999999" sqref="P72">
      <formula1>-99999999999999900</formula1>
      <formula2>99999999999999900</formula2>
    </dataValidation>
    <dataValidation type="decimal" allowBlank="1" showInputMessage="1" showErrorMessage="1" errorTitle="Input Error" error="Please enter a numeric value between -99999999999999999 and 99999999999999999" sqref="Q72">
      <formula1>-99999999999999900</formula1>
      <formula2>99999999999999900</formula2>
    </dataValidation>
    <dataValidation type="decimal" allowBlank="1" showInputMessage="1" showErrorMessage="1" errorTitle="Input Error" error="Please enter a numeric value between -99999999999999999 and 99999999999999999" sqref="R72">
      <formula1>-99999999999999900</formula1>
      <formula2>99999999999999900</formula2>
    </dataValidation>
    <dataValidation type="decimal" allowBlank="1" showInputMessage="1" showErrorMessage="1" errorTitle="Input Error" error="Please enter a numeric value between -99999999999999999 and 99999999999999999" sqref="S72">
      <formula1>-99999999999999900</formula1>
      <formula2>99999999999999900</formula2>
    </dataValidation>
    <dataValidation type="decimal" allowBlank="1" showInputMessage="1" showErrorMessage="1" errorTitle="Input Error" error="Please enter a numeric value between -99999999999999999 and 99999999999999999" sqref="T72">
      <formula1>-99999999999999900</formula1>
      <formula2>99999999999999900</formula2>
    </dataValidation>
    <dataValidation type="decimal" allowBlank="1" showInputMessage="1" showErrorMessage="1" errorTitle="Input Error" error="Please enter a numeric value between -99999999999999999 and 99999999999999999" sqref="G73">
      <formula1>-99999999999999900</formula1>
      <formula2>99999999999999900</formula2>
    </dataValidation>
    <dataValidation type="decimal" allowBlank="1" showInputMessage="1" showErrorMessage="1" errorTitle="Input Error" error="Please enter a numeric value between -99999999999999999 and 99999999999999999" sqref="H73">
      <formula1>-99999999999999900</formula1>
      <formula2>99999999999999900</formula2>
    </dataValidation>
    <dataValidation type="decimal" allowBlank="1" showInputMessage="1" showErrorMessage="1" errorTitle="Input Error" error="Please enter a numeric value between -99999999999999999 and 99999999999999999" sqref="I73">
      <formula1>-99999999999999900</formula1>
      <formula2>99999999999999900</formula2>
    </dataValidation>
    <dataValidation type="decimal" allowBlank="1" showInputMessage="1" showErrorMessage="1" errorTitle="Input Error" error="Please enter a numeric value between -99999999999999999 and 99999999999999999" sqref="J73">
      <formula1>-99999999999999900</formula1>
      <formula2>99999999999999900</formula2>
    </dataValidation>
    <dataValidation type="decimal" allowBlank="1" showInputMessage="1" showErrorMessage="1" errorTitle="Input Error" error="Please enter a numeric value between -99999999999999999 and 99999999999999999" sqref="K73">
      <formula1>-99999999999999900</formula1>
      <formula2>99999999999999900</formula2>
    </dataValidation>
    <dataValidation type="decimal" allowBlank="1" showInputMessage="1" showErrorMessage="1" errorTitle="Input Error" error="Please enter a numeric value between -99999999999999999 and 99999999999999999" sqref="L73">
      <formula1>-99999999999999900</formula1>
      <formula2>99999999999999900</formula2>
    </dataValidation>
    <dataValidation type="decimal" allowBlank="1" showInputMessage="1" showErrorMessage="1" errorTitle="Input Error" error="Please enter a numeric value between -99999999999999999 and 99999999999999999" sqref="M73">
      <formula1>-99999999999999900</formula1>
      <formula2>99999999999999900</formula2>
    </dataValidation>
    <dataValidation type="decimal" allowBlank="1" showInputMessage="1" showErrorMessage="1" errorTitle="Input Error" error="Please enter a numeric value between -99999999999999999 and 99999999999999999" sqref="N73">
      <formula1>-99999999999999900</formula1>
      <formula2>99999999999999900</formula2>
    </dataValidation>
    <dataValidation type="decimal" allowBlank="1" showInputMessage="1" showErrorMessage="1" errorTitle="Input Error" error="Please enter a numeric value between -99999999999999999 and 99999999999999999" sqref="O73">
      <formula1>-99999999999999900</formula1>
      <formula2>99999999999999900</formula2>
    </dataValidation>
    <dataValidation type="decimal" allowBlank="1" showInputMessage="1" showErrorMessage="1" errorTitle="Input Error" error="Please enter a numeric value between -99999999999999999 and 99999999999999999" sqref="P73">
      <formula1>-99999999999999900</formula1>
      <formula2>99999999999999900</formula2>
    </dataValidation>
    <dataValidation type="decimal" allowBlank="1" showInputMessage="1" showErrorMessage="1" errorTitle="Input Error" error="Please enter a numeric value between -99999999999999999 and 99999999999999999" sqref="Q73">
      <formula1>-99999999999999900</formula1>
      <formula2>99999999999999900</formula2>
    </dataValidation>
    <dataValidation type="decimal" allowBlank="1" showInputMessage="1" showErrorMessage="1" errorTitle="Input Error" error="Please enter a numeric value between -99999999999999999 and 99999999999999999" sqref="R73">
      <formula1>-99999999999999900</formula1>
      <formula2>99999999999999900</formula2>
    </dataValidation>
    <dataValidation type="decimal" allowBlank="1" showInputMessage="1" showErrorMessage="1" errorTitle="Input Error" error="Please enter a numeric value between -99999999999999999 and 99999999999999999" sqref="S73">
      <formula1>-99999999999999900</formula1>
      <formula2>99999999999999900</formula2>
    </dataValidation>
    <dataValidation type="decimal" allowBlank="1" showInputMessage="1" showErrorMessage="1" errorTitle="Input Error" error="Please enter a numeric value between -99999999999999999 and 99999999999999999" sqref="T73">
      <formula1>-99999999999999900</formula1>
      <formula2>99999999999999900</formula2>
    </dataValidation>
    <dataValidation type="decimal" allowBlank="1" showInputMessage="1" showErrorMessage="1" errorTitle="Input Error" error="Please enter a numeric value between -99999999999999999 and 99999999999999999" sqref="G74">
      <formula1>-99999999999999900</formula1>
      <formula2>99999999999999900</formula2>
    </dataValidation>
    <dataValidation type="decimal" allowBlank="1" showInputMessage="1" showErrorMessage="1" errorTitle="Input Error" error="Please enter a numeric value between -99999999999999999 and 99999999999999999" sqref="H74">
      <formula1>-99999999999999900</formula1>
      <formula2>99999999999999900</formula2>
    </dataValidation>
    <dataValidation type="decimal" allowBlank="1" showInputMessage="1" showErrorMessage="1" errorTitle="Input Error" error="Please enter a numeric value between -99999999999999999 and 99999999999999999" sqref="I74">
      <formula1>-99999999999999900</formula1>
      <formula2>99999999999999900</formula2>
    </dataValidation>
    <dataValidation type="decimal" allowBlank="1" showInputMessage="1" showErrorMessage="1" errorTitle="Input Error" error="Please enter a numeric value between -99999999999999999 and 99999999999999999" sqref="J74">
      <formula1>-99999999999999900</formula1>
      <formula2>99999999999999900</formula2>
    </dataValidation>
    <dataValidation type="decimal" allowBlank="1" showInputMessage="1" showErrorMessage="1" errorTitle="Input Error" error="Please enter a numeric value between -99999999999999999 and 99999999999999999" sqref="K74">
      <formula1>-99999999999999900</formula1>
      <formula2>99999999999999900</formula2>
    </dataValidation>
    <dataValidation type="decimal" allowBlank="1" showInputMessage="1" showErrorMessage="1" errorTitle="Input Error" error="Please enter a numeric value between -99999999999999999 and 99999999999999999" sqref="L74">
      <formula1>-99999999999999900</formula1>
      <formula2>99999999999999900</formula2>
    </dataValidation>
    <dataValidation type="decimal" allowBlank="1" showInputMessage="1" showErrorMessage="1" errorTitle="Input Error" error="Please enter a numeric value between -99999999999999999 and 99999999999999999" sqref="M74">
      <formula1>-99999999999999900</formula1>
      <formula2>99999999999999900</formula2>
    </dataValidation>
    <dataValidation type="decimal" allowBlank="1" showInputMessage="1" showErrorMessage="1" errorTitle="Input Error" error="Please enter a numeric value between -99999999999999999 and 99999999999999999" sqref="N74">
      <formula1>-99999999999999900</formula1>
      <formula2>99999999999999900</formula2>
    </dataValidation>
    <dataValidation type="decimal" allowBlank="1" showInputMessage="1" showErrorMessage="1" errorTitle="Input Error" error="Please enter a numeric value between -99999999999999999 and 99999999999999999" sqref="O74">
      <formula1>-99999999999999900</formula1>
      <formula2>99999999999999900</formula2>
    </dataValidation>
    <dataValidation type="decimal" allowBlank="1" showInputMessage="1" showErrorMessage="1" errorTitle="Input Error" error="Please enter a numeric value between -99999999999999999 and 99999999999999999" sqref="P74">
      <formula1>-99999999999999900</formula1>
      <formula2>99999999999999900</formula2>
    </dataValidation>
    <dataValidation type="decimal" allowBlank="1" showInputMessage="1" showErrorMessage="1" errorTitle="Input Error" error="Please enter a numeric value between -99999999999999999 and 99999999999999999" sqref="Q74">
      <formula1>-99999999999999900</formula1>
      <formula2>99999999999999900</formula2>
    </dataValidation>
    <dataValidation type="decimal" allowBlank="1" showInputMessage="1" showErrorMessage="1" errorTitle="Input Error" error="Please enter a numeric value between -99999999999999999 and 99999999999999999" sqref="R74">
      <formula1>-99999999999999900</formula1>
      <formula2>99999999999999900</formula2>
    </dataValidation>
    <dataValidation type="decimal" allowBlank="1" showInputMessage="1" showErrorMessage="1" errorTitle="Input Error" error="Please enter a numeric value between -99999999999999999 and 99999999999999999" sqref="S74">
      <formula1>-99999999999999900</formula1>
      <formula2>99999999999999900</formula2>
    </dataValidation>
    <dataValidation type="decimal" allowBlank="1" showInputMessage="1" showErrorMessage="1" errorTitle="Input Error" error="Please enter a numeric value between -99999999999999999 and 99999999999999999" sqref="T74">
      <formula1>-99999999999999900</formula1>
      <formula2>99999999999999900</formula2>
    </dataValidation>
    <dataValidation type="decimal" allowBlank="1" showInputMessage="1" showErrorMessage="1" errorTitle="Input Error" error="Please enter a numeric value between -99999999999999999 and 99999999999999999" sqref="G75">
      <formula1>-99999999999999900</formula1>
      <formula2>99999999999999900</formula2>
    </dataValidation>
    <dataValidation type="decimal" allowBlank="1" showInputMessage="1" showErrorMessage="1" errorTitle="Input Error" error="Please enter a numeric value between -99999999999999999 and 99999999999999999" sqref="H75">
      <formula1>-99999999999999900</formula1>
      <formula2>99999999999999900</formula2>
    </dataValidation>
    <dataValidation type="decimal" allowBlank="1" showInputMessage="1" showErrorMessage="1" errorTitle="Input Error" error="Please enter a numeric value between -99999999999999999 and 99999999999999999" sqref="I75">
      <formula1>-99999999999999900</formula1>
      <formula2>99999999999999900</formula2>
    </dataValidation>
    <dataValidation type="decimal" allowBlank="1" showInputMessage="1" showErrorMessage="1" errorTitle="Input Error" error="Please enter a numeric value between -99999999999999999 and 99999999999999999" sqref="J75">
      <formula1>-99999999999999900</formula1>
      <formula2>99999999999999900</formula2>
    </dataValidation>
    <dataValidation type="decimal" allowBlank="1" showInputMessage="1" showErrorMessage="1" errorTitle="Input Error" error="Please enter a numeric value between -99999999999999999 and 99999999999999999" sqref="K75">
      <formula1>-99999999999999900</formula1>
      <formula2>99999999999999900</formula2>
    </dataValidation>
    <dataValidation type="decimal" allowBlank="1" showInputMessage="1" showErrorMessage="1" errorTitle="Input Error" error="Please enter a numeric value between -99999999999999999 and 99999999999999999" sqref="L75">
      <formula1>-99999999999999900</formula1>
      <formula2>99999999999999900</formula2>
    </dataValidation>
    <dataValidation type="decimal" allowBlank="1" showInputMessage="1" showErrorMessage="1" errorTitle="Input Error" error="Please enter a numeric value between -99999999999999999 and 99999999999999999" sqref="M75">
      <formula1>-99999999999999900</formula1>
      <formula2>99999999999999900</formula2>
    </dataValidation>
    <dataValidation type="decimal" allowBlank="1" showInputMessage="1" showErrorMessage="1" errorTitle="Input Error" error="Please enter a numeric value between -99999999999999999 and 99999999999999999" sqref="N75">
      <formula1>-99999999999999900</formula1>
      <formula2>99999999999999900</formula2>
    </dataValidation>
    <dataValidation type="decimal" allowBlank="1" showInputMessage="1" showErrorMessage="1" errorTitle="Input Error" error="Please enter a numeric value between -99999999999999999 and 99999999999999999" sqref="O75">
      <formula1>-99999999999999900</formula1>
      <formula2>99999999999999900</formula2>
    </dataValidation>
    <dataValidation type="decimal" allowBlank="1" showInputMessage="1" showErrorMessage="1" errorTitle="Input Error" error="Please enter a numeric value between -99999999999999999 and 99999999999999999" sqref="P75">
      <formula1>-99999999999999900</formula1>
      <formula2>99999999999999900</formula2>
    </dataValidation>
    <dataValidation type="decimal" allowBlank="1" showInputMessage="1" showErrorMessage="1" errorTitle="Input Error" error="Please enter a numeric value between -99999999999999999 and 99999999999999999" sqref="Q75">
      <formula1>-99999999999999900</formula1>
      <formula2>99999999999999900</formula2>
    </dataValidation>
    <dataValidation type="decimal" allowBlank="1" showInputMessage="1" showErrorMessage="1" errorTitle="Input Error" error="Please enter a numeric value between -99999999999999999 and 99999999999999999" sqref="R75">
      <formula1>-99999999999999900</formula1>
      <formula2>99999999999999900</formula2>
    </dataValidation>
    <dataValidation type="decimal" allowBlank="1" showInputMessage="1" showErrorMessage="1" errorTitle="Input Error" error="Please enter a numeric value between -99999999999999999 and 99999999999999999" sqref="S75">
      <formula1>-99999999999999900</formula1>
      <formula2>99999999999999900</formula2>
    </dataValidation>
    <dataValidation type="decimal" allowBlank="1" showInputMessage="1" showErrorMessage="1" errorTitle="Input Error" error="Please enter a numeric value between -99999999999999999 and 99999999999999999" sqref="T75">
      <formula1>-99999999999999900</formula1>
      <formula2>99999999999999900</formula2>
    </dataValidation>
    <dataValidation type="decimal" allowBlank="1" showInputMessage="1" showErrorMessage="1" errorTitle="Input Error" error="Please enter a numeric value between -99999999999999999 and 99999999999999999" sqref="G76">
      <formula1>-99999999999999900</formula1>
      <formula2>99999999999999900</formula2>
    </dataValidation>
    <dataValidation type="decimal" allowBlank="1" showInputMessage="1" showErrorMessage="1" errorTitle="Input Error" error="Please enter a numeric value between -99999999999999999 and 99999999999999999" sqref="H76">
      <formula1>-99999999999999900</formula1>
      <formula2>99999999999999900</formula2>
    </dataValidation>
    <dataValidation type="decimal" allowBlank="1" showInputMessage="1" showErrorMessage="1" errorTitle="Input Error" error="Please enter a numeric value between -99999999999999999 and 99999999999999999" sqref="I76">
      <formula1>-99999999999999900</formula1>
      <formula2>99999999999999900</formula2>
    </dataValidation>
    <dataValidation type="decimal" allowBlank="1" showInputMessage="1" showErrorMessage="1" errorTitle="Input Error" error="Please enter a numeric value between -99999999999999999 and 99999999999999999" sqref="J76">
      <formula1>-99999999999999900</formula1>
      <formula2>99999999999999900</formula2>
    </dataValidation>
    <dataValidation type="decimal" allowBlank="1" showInputMessage="1" showErrorMessage="1" errorTitle="Input Error" error="Please enter a numeric value between -99999999999999999 and 99999999999999999" sqref="K76">
      <formula1>-99999999999999900</formula1>
      <formula2>99999999999999900</formula2>
    </dataValidation>
    <dataValidation type="decimal" allowBlank="1" showInputMessage="1" showErrorMessage="1" errorTitle="Input Error" error="Please enter a numeric value between -99999999999999999 and 99999999999999999" sqref="L76">
      <formula1>-99999999999999900</formula1>
      <formula2>99999999999999900</formula2>
    </dataValidation>
    <dataValidation type="decimal" allowBlank="1" showInputMessage="1" showErrorMessage="1" errorTitle="Input Error" error="Please enter a numeric value between -99999999999999999 and 99999999999999999" sqref="M76">
      <formula1>-99999999999999900</formula1>
      <formula2>99999999999999900</formula2>
    </dataValidation>
    <dataValidation type="decimal" allowBlank="1" showInputMessage="1" showErrorMessage="1" errorTitle="Input Error" error="Please enter a numeric value between -99999999999999999 and 99999999999999999" sqref="N76">
      <formula1>-99999999999999900</formula1>
      <formula2>99999999999999900</formula2>
    </dataValidation>
    <dataValidation type="decimal" allowBlank="1" showInputMessage="1" showErrorMessage="1" errorTitle="Input Error" error="Please enter a numeric value between -99999999999999999 and 99999999999999999" sqref="O76">
      <formula1>-99999999999999900</formula1>
      <formula2>99999999999999900</formula2>
    </dataValidation>
    <dataValidation type="decimal" allowBlank="1" showInputMessage="1" showErrorMessage="1" errorTitle="Input Error" error="Please enter a numeric value between -99999999999999999 and 99999999999999999" sqref="P76">
      <formula1>-99999999999999900</formula1>
      <formula2>99999999999999900</formula2>
    </dataValidation>
    <dataValidation type="decimal" allowBlank="1" showInputMessage="1" showErrorMessage="1" errorTitle="Input Error" error="Please enter a numeric value between -99999999999999999 and 99999999999999999" sqref="Q76">
      <formula1>-99999999999999900</formula1>
      <formula2>99999999999999900</formula2>
    </dataValidation>
    <dataValidation type="decimal" allowBlank="1" showInputMessage="1" showErrorMessage="1" errorTitle="Input Error" error="Please enter a numeric value between -99999999999999999 and 99999999999999999" sqref="R76">
      <formula1>-99999999999999900</formula1>
      <formula2>99999999999999900</formula2>
    </dataValidation>
    <dataValidation type="decimal" allowBlank="1" showInputMessage="1" showErrorMessage="1" errorTitle="Input Error" error="Please enter a numeric value between -99999999999999999 and 99999999999999999" sqref="S76">
      <formula1>-99999999999999900</formula1>
      <formula2>99999999999999900</formula2>
    </dataValidation>
    <dataValidation type="decimal" allowBlank="1" showInputMessage="1" showErrorMessage="1" errorTitle="Input Error" error="Please enter a numeric value between -99999999999999999 and 99999999999999999" sqref="T76">
      <formula1>-99999999999999900</formula1>
      <formula2>99999999999999900</formula2>
    </dataValidation>
    <dataValidation type="decimal" allowBlank="1" showInputMessage="1" showErrorMessage="1" errorTitle="Input Error" error="Please enter a numeric value between -99999999999999999 and 99999999999999999" sqref="G77">
      <formula1>-99999999999999900</formula1>
      <formula2>99999999999999900</formula2>
    </dataValidation>
    <dataValidation type="decimal" allowBlank="1" showInputMessage="1" showErrorMessage="1" errorTitle="Input Error" error="Please enter a numeric value between -99999999999999999 and 99999999999999999" sqref="H77">
      <formula1>-99999999999999900</formula1>
      <formula2>99999999999999900</formula2>
    </dataValidation>
    <dataValidation type="decimal" allowBlank="1" showInputMessage="1" showErrorMessage="1" errorTitle="Input Error" error="Please enter a numeric value between -99999999999999999 and 99999999999999999" sqref="I77">
      <formula1>-99999999999999900</formula1>
      <formula2>99999999999999900</formula2>
    </dataValidation>
    <dataValidation type="decimal" allowBlank="1" showInputMessage="1" showErrorMessage="1" errorTitle="Input Error" error="Please enter a numeric value between -99999999999999999 and 99999999999999999" sqref="J77">
      <formula1>-99999999999999900</formula1>
      <formula2>99999999999999900</formula2>
    </dataValidation>
    <dataValidation type="decimal" allowBlank="1" showInputMessage="1" showErrorMessage="1" errorTitle="Input Error" error="Please enter a numeric value between -99999999999999999 and 99999999999999999" sqref="K77">
      <formula1>-99999999999999900</formula1>
      <formula2>99999999999999900</formula2>
    </dataValidation>
    <dataValidation type="decimal" allowBlank="1" showInputMessage="1" showErrorMessage="1" errorTitle="Input Error" error="Please enter a numeric value between -99999999999999999 and 99999999999999999" sqref="L77">
      <formula1>-99999999999999900</formula1>
      <formula2>99999999999999900</formula2>
    </dataValidation>
    <dataValidation type="decimal" allowBlank="1" showInputMessage="1" showErrorMessage="1" errorTitle="Input Error" error="Please enter a numeric value between -99999999999999999 and 99999999999999999" sqref="M77">
      <formula1>-99999999999999900</formula1>
      <formula2>99999999999999900</formula2>
    </dataValidation>
    <dataValidation type="decimal" allowBlank="1" showInputMessage="1" showErrorMessage="1" errorTitle="Input Error" error="Please enter a numeric value between -99999999999999999 and 99999999999999999" sqref="N77">
      <formula1>-99999999999999900</formula1>
      <formula2>99999999999999900</formula2>
    </dataValidation>
    <dataValidation type="decimal" allowBlank="1" showInputMessage="1" showErrorMessage="1" errorTitle="Input Error" error="Please enter a numeric value between -99999999999999999 and 99999999999999999" sqref="O77">
      <formula1>-99999999999999900</formula1>
      <formula2>99999999999999900</formula2>
    </dataValidation>
    <dataValidation type="decimal" allowBlank="1" showInputMessage="1" showErrorMessage="1" errorTitle="Input Error" error="Please enter a numeric value between -99999999999999999 and 99999999999999999" sqref="P77">
      <formula1>-99999999999999900</formula1>
      <formula2>99999999999999900</formula2>
    </dataValidation>
    <dataValidation type="decimal" allowBlank="1" showInputMessage="1" showErrorMessage="1" errorTitle="Input Error" error="Please enter a numeric value between -99999999999999999 and 99999999999999999" sqref="Q77">
      <formula1>-99999999999999900</formula1>
      <formula2>99999999999999900</formula2>
    </dataValidation>
    <dataValidation type="decimal" allowBlank="1" showInputMessage="1" showErrorMessage="1" errorTitle="Input Error" error="Please enter a numeric value between -99999999999999999 and 99999999999999999" sqref="R77">
      <formula1>-99999999999999900</formula1>
      <formula2>99999999999999900</formula2>
    </dataValidation>
    <dataValidation type="decimal" allowBlank="1" showInputMessage="1" showErrorMessage="1" errorTitle="Input Error" error="Please enter a numeric value between -99999999999999999 and 99999999999999999" sqref="S77">
      <formula1>-99999999999999900</formula1>
      <formula2>99999999999999900</formula2>
    </dataValidation>
    <dataValidation type="decimal" allowBlank="1" showInputMessage="1" showErrorMessage="1" errorTitle="Input Error" error="Please enter a numeric value between -99999999999999999 and 99999999999999999" sqref="T77">
      <formula1>-99999999999999900</formula1>
      <formula2>99999999999999900</formula2>
    </dataValidation>
    <dataValidation type="decimal" allowBlank="1" showInputMessage="1" showErrorMessage="1" errorTitle="Input Error" error="Please enter a numeric value between -99999999999999999 and 99999999999999999" sqref="G78">
      <formula1>-99999999999999900</formula1>
      <formula2>99999999999999900</formula2>
    </dataValidation>
    <dataValidation type="decimal" allowBlank="1" showInputMessage="1" showErrorMessage="1" errorTitle="Input Error" error="Please enter a numeric value between -99999999999999999 and 99999999999999999" sqref="H78">
      <formula1>-99999999999999900</formula1>
      <formula2>99999999999999900</formula2>
    </dataValidation>
    <dataValidation type="decimal" allowBlank="1" showInputMessage="1" showErrorMessage="1" errorTitle="Input Error" error="Please enter a numeric value between -99999999999999999 and 99999999999999999" sqref="I78">
      <formula1>-99999999999999900</formula1>
      <formula2>99999999999999900</formula2>
    </dataValidation>
    <dataValidation type="decimal" allowBlank="1" showInputMessage="1" showErrorMessage="1" errorTitle="Input Error" error="Please enter a numeric value between -99999999999999999 and 99999999999999999" sqref="J78">
      <formula1>-99999999999999900</formula1>
      <formula2>99999999999999900</formula2>
    </dataValidation>
    <dataValidation type="decimal" allowBlank="1" showInputMessage="1" showErrorMessage="1" errorTitle="Input Error" error="Please enter a numeric value between -99999999999999999 and 99999999999999999" sqref="K78">
      <formula1>-99999999999999900</formula1>
      <formula2>99999999999999900</formula2>
    </dataValidation>
    <dataValidation type="decimal" allowBlank="1" showInputMessage="1" showErrorMessage="1" errorTitle="Input Error" error="Please enter a numeric value between -99999999999999999 and 99999999999999999" sqref="L78">
      <formula1>-99999999999999900</formula1>
      <formula2>99999999999999900</formula2>
    </dataValidation>
    <dataValidation type="decimal" allowBlank="1" showInputMessage="1" showErrorMessage="1" errorTitle="Input Error" error="Please enter a numeric value between -99999999999999999 and 99999999999999999" sqref="M78">
      <formula1>-99999999999999900</formula1>
      <formula2>99999999999999900</formula2>
    </dataValidation>
    <dataValidation type="decimal" allowBlank="1" showInputMessage="1" showErrorMessage="1" errorTitle="Input Error" error="Please enter a numeric value between -99999999999999999 and 99999999999999999" sqref="N78">
      <formula1>-99999999999999900</formula1>
      <formula2>99999999999999900</formula2>
    </dataValidation>
    <dataValidation type="decimal" allowBlank="1" showInputMessage="1" showErrorMessage="1" errorTitle="Input Error" error="Please enter a numeric value between -99999999999999999 and 99999999999999999" sqref="O78">
      <formula1>-99999999999999900</formula1>
      <formula2>99999999999999900</formula2>
    </dataValidation>
    <dataValidation type="decimal" allowBlank="1" showInputMessage="1" showErrorMessage="1" errorTitle="Input Error" error="Please enter a numeric value between -99999999999999999 and 99999999999999999" sqref="P78">
      <formula1>-99999999999999900</formula1>
      <formula2>99999999999999900</formula2>
    </dataValidation>
    <dataValidation type="decimal" allowBlank="1" showInputMessage="1" showErrorMessage="1" errorTitle="Input Error" error="Please enter a numeric value between -99999999999999999 and 99999999999999999" sqref="Q78">
      <formula1>-99999999999999900</formula1>
      <formula2>99999999999999900</formula2>
    </dataValidation>
    <dataValidation type="decimal" allowBlank="1" showInputMessage="1" showErrorMessage="1" errorTitle="Input Error" error="Please enter a numeric value between -99999999999999999 and 99999999999999999" sqref="R78">
      <formula1>-99999999999999900</formula1>
      <formula2>99999999999999900</formula2>
    </dataValidation>
    <dataValidation type="decimal" allowBlank="1" showInputMessage="1" showErrorMessage="1" errorTitle="Input Error" error="Please enter a numeric value between -99999999999999999 and 99999999999999999" sqref="S78">
      <formula1>-99999999999999900</formula1>
      <formula2>99999999999999900</formula2>
    </dataValidation>
    <dataValidation type="decimal" allowBlank="1" showInputMessage="1" showErrorMessage="1" errorTitle="Input Error" error="Please enter a numeric value between -99999999999999999 and 99999999999999999" sqref="T78">
      <formula1>-99999999999999900</formula1>
      <formula2>99999999999999900</formula2>
    </dataValidation>
    <dataValidation type="decimal" allowBlank="1" showInputMessage="1" showErrorMessage="1" errorTitle="Input Error" error="Please enter a numeric value between -99999999999999999 and 99999999999999999" sqref="G79">
      <formula1>-99999999999999900</formula1>
      <formula2>99999999999999900</formula2>
    </dataValidation>
    <dataValidation type="decimal" allowBlank="1" showInputMessage="1" showErrorMessage="1" errorTitle="Input Error" error="Please enter a numeric value between -99999999999999999 and 99999999999999999" sqref="H79">
      <formula1>-99999999999999900</formula1>
      <formula2>99999999999999900</formula2>
    </dataValidation>
    <dataValidation type="decimal" allowBlank="1" showInputMessage="1" showErrorMessage="1" errorTitle="Input Error" error="Please enter a numeric value between -99999999999999999 and 99999999999999999" sqref="I79">
      <formula1>-99999999999999900</formula1>
      <formula2>99999999999999900</formula2>
    </dataValidation>
    <dataValidation type="decimal" allowBlank="1" showInputMessage="1" showErrorMessage="1" errorTitle="Input Error" error="Please enter a numeric value between -99999999999999999 and 99999999999999999" sqref="J79">
      <formula1>-99999999999999900</formula1>
      <formula2>99999999999999900</formula2>
    </dataValidation>
    <dataValidation type="decimal" allowBlank="1" showInputMessage="1" showErrorMessage="1" errorTitle="Input Error" error="Please enter a numeric value between -99999999999999999 and 99999999999999999" sqref="K79">
      <formula1>-99999999999999900</formula1>
      <formula2>99999999999999900</formula2>
    </dataValidation>
    <dataValidation type="decimal" allowBlank="1" showInputMessage="1" showErrorMessage="1" errorTitle="Input Error" error="Please enter a numeric value between -99999999999999999 and 99999999999999999" sqref="L79">
      <formula1>-99999999999999900</formula1>
      <formula2>99999999999999900</formula2>
    </dataValidation>
    <dataValidation type="decimal" allowBlank="1" showInputMessage="1" showErrorMessage="1" errorTitle="Input Error" error="Please enter a numeric value between -99999999999999999 and 99999999999999999" sqref="M79">
      <formula1>-99999999999999900</formula1>
      <formula2>99999999999999900</formula2>
    </dataValidation>
    <dataValidation type="decimal" allowBlank="1" showInputMessage="1" showErrorMessage="1" errorTitle="Input Error" error="Please enter a numeric value between -99999999999999999 and 99999999999999999" sqref="N79">
      <formula1>-99999999999999900</formula1>
      <formula2>99999999999999900</formula2>
    </dataValidation>
    <dataValidation type="decimal" allowBlank="1" showInputMessage="1" showErrorMessage="1" errorTitle="Input Error" error="Please enter a numeric value between -99999999999999999 and 99999999999999999" sqref="O79">
      <formula1>-99999999999999900</formula1>
      <formula2>99999999999999900</formula2>
    </dataValidation>
    <dataValidation type="decimal" allowBlank="1" showInputMessage="1" showErrorMessage="1" errorTitle="Input Error" error="Please enter a numeric value between -99999999999999999 and 99999999999999999" sqref="P79">
      <formula1>-99999999999999900</formula1>
      <formula2>99999999999999900</formula2>
    </dataValidation>
    <dataValidation type="decimal" allowBlank="1" showInputMessage="1" showErrorMessage="1" errorTitle="Input Error" error="Please enter a numeric value between -99999999999999999 and 99999999999999999" sqref="Q79">
      <formula1>-99999999999999900</formula1>
      <formula2>99999999999999900</formula2>
    </dataValidation>
    <dataValidation type="decimal" allowBlank="1" showInputMessage="1" showErrorMessage="1" errorTitle="Input Error" error="Please enter a numeric value between -99999999999999999 and 99999999999999999" sqref="R79">
      <formula1>-99999999999999900</formula1>
      <formula2>99999999999999900</formula2>
    </dataValidation>
    <dataValidation type="decimal" allowBlank="1" showInputMessage="1" showErrorMessage="1" errorTitle="Input Error" error="Please enter a numeric value between -99999999999999999 and 99999999999999999" sqref="S79">
      <formula1>-99999999999999900</formula1>
      <formula2>99999999999999900</formula2>
    </dataValidation>
    <dataValidation type="decimal" allowBlank="1" showInputMessage="1" showErrorMessage="1" errorTitle="Input Error" error="Please enter a numeric value between -99999999999999999 and 99999999999999999" sqref="T79">
      <formula1>-99999999999999900</formula1>
      <formula2>99999999999999900</formula2>
    </dataValidation>
    <dataValidation type="decimal" allowBlank="1" showInputMessage="1" showErrorMessage="1" errorTitle="Input Error" error="Please enter a numeric value between -99999999999999999 and 99999999999999999" sqref="G80">
      <formula1>-99999999999999900</formula1>
      <formula2>99999999999999900</formula2>
    </dataValidation>
    <dataValidation type="decimal" allowBlank="1" showInputMessage="1" showErrorMessage="1" errorTitle="Input Error" error="Please enter a numeric value between -99999999999999999 and 99999999999999999" sqref="H80">
      <formula1>-99999999999999900</formula1>
      <formula2>99999999999999900</formula2>
    </dataValidation>
    <dataValidation type="decimal" allowBlank="1" showInputMessage="1" showErrorMessage="1" errorTitle="Input Error" error="Please enter a numeric value between -99999999999999999 and 99999999999999999" sqref="I80">
      <formula1>-99999999999999900</formula1>
      <formula2>99999999999999900</formula2>
    </dataValidation>
    <dataValidation type="decimal" allowBlank="1" showInputMessage="1" showErrorMessage="1" errorTitle="Input Error" error="Please enter a numeric value between -99999999999999999 and 99999999999999999" sqref="J80">
      <formula1>-99999999999999900</formula1>
      <formula2>99999999999999900</formula2>
    </dataValidation>
    <dataValidation type="decimal" allowBlank="1" showInputMessage="1" showErrorMessage="1" errorTitle="Input Error" error="Please enter a numeric value between -99999999999999999 and 99999999999999999" sqref="K80">
      <formula1>-99999999999999900</formula1>
      <formula2>99999999999999900</formula2>
    </dataValidation>
    <dataValidation type="decimal" allowBlank="1" showInputMessage="1" showErrorMessage="1" errorTitle="Input Error" error="Please enter a numeric value between -99999999999999999 and 99999999999999999" sqref="L80">
      <formula1>-99999999999999900</formula1>
      <formula2>99999999999999900</formula2>
    </dataValidation>
    <dataValidation type="decimal" allowBlank="1" showInputMessage="1" showErrorMessage="1" errorTitle="Input Error" error="Please enter a numeric value between -99999999999999999 and 99999999999999999" sqref="M80">
      <formula1>-99999999999999900</formula1>
      <formula2>99999999999999900</formula2>
    </dataValidation>
    <dataValidation type="decimal" allowBlank="1" showInputMessage="1" showErrorMessage="1" errorTitle="Input Error" error="Please enter a numeric value between -99999999999999999 and 99999999999999999" sqref="N80">
      <formula1>-99999999999999900</formula1>
      <formula2>99999999999999900</formula2>
    </dataValidation>
    <dataValidation type="decimal" allowBlank="1" showInputMessage="1" showErrorMessage="1" errorTitle="Input Error" error="Please enter a numeric value between -99999999999999999 and 99999999999999999" sqref="O80">
      <formula1>-99999999999999900</formula1>
      <formula2>99999999999999900</formula2>
    </dataValidation>
    <dataValidation type="decimal" allowBlank="1" showInputMessage="1" showErrorMessage="1" errorTitle="Input Error" error="Please enter a numeric value between -99999999999999999 and 99999999999999999" sqref="P80">
      <formula1>-99999999999999900</formula1>
      <formula2>99999999999999900</formula2>
    </dataValidation>
    <dataValidation type="decimal" allowBlank="1" showInputMessage="1" showErrorMessage="1" errorTitle="Input Error" error="Please enter a numeric value between -99999999999999999 and 99999999999999999" sqref="Q80">
      <formula1>-99999999999999900</formula1>
      <formula2>99999999999999900</formula2>
    </dataValidation>
    <dataValidation type="decimal" allowBlank="1" showInputMessage="1" showErrorMessage="1" errorTitle="Input Error" error="Please enter a numeric value between -99999999999999999 and 99999999999999999" sqref="R80">
      <formula1>-99999999999999900</formula1>
      <formula2>99999999999999900</formula2>
    </dataValidation>
    <dataValidation type="decimal" allowBlank="1" showInputMessage="1" showErrorMessage="1" errorTitle="Input Error" error="Please enter a numeric value between -99999999999999999 and 99999999999999999" sqref="S80">
      <formula1>-99999999999999900</formula1>
      <formula2>99999999999999900</formula2>
    </dataValidation>
    <dataValidation type="decimal" allowBlank="1" showInputMessage="1" showErrorMessage="1" errorTitle="Input Error" error="Please enter a numeric value between -99999999999999999 and 99999999999999999" sqref="T80">
      <formula1>-99999999999999900</formula1>
      <formula2>99999999999999900</formula2>
    </dataValidation>
    <dataValidation type="decimal" allowBlank="1" showInputMessage="1" showErrorMessage="1" errorTitle="Input Error" error="Please enter a numeric value between -99999999999999999 and 99999999999999999" sqref="G81">
      <formula1>-99999999999999900</formula1>
      <formula2>99999999999999900</formula2>
    </dataValidation>
    <dataValidation type="decimal" allowBlank="1" showInputMessage="1" showErrorMessage="1" errorTitle="Input Error" error="Please enter a numeric value between -99999999999999999 and 99999999999999999" sqref="H81">
      <formula1>-99999999999999900</formula1>
      <formula2>99999999999999900</formula2>
    </dataValidation>
    <dataValidation type="decimal" allowBlank="1" showInputMessage="1" showErrorMessage="1" errorTitle="Input Error" error="Please enter a numeric value between -99999999999999999 and 99999999999999999" sqref="I81">
      <formula1>-99999999999999900</formula1>
      <formula2>99999999999999900</formula2>
    </dataValidation>
    <dataValidation type="decimal" allowBlank="1" showInputMessage="1" showErrorMessage="1" errorTitle="Input Error" error="Please enter a numeric value between -99999999999999999 and 99999999999999999" sqref="J81">
      <formula1>-99999999999999900</formula1>
      <formula2>99999999999999900</formula2>
    </dataValidation>
    <dataValidation type="decimal" allowBlank="1" showInputMessage="1" showErrorMessage="1" errorTitle="Input Error" error="Please enter a numeric value between -99999999999999999 and 99999999999999999" sqref="K81">
      <formula1>-99999999999999900</formula1>
      <formula2>99999999999999900</formula2>
    </dataValidation>
    <dataValidation type="decimal" allowBlank="1" showInputMessage="1" showErrorMessage="1" errorTitle="Input Error" error="Please enter a numeric value between -99999999999999999 and 99999999999999999" sqref="L81">
      <formula1>-99999999999999900</formula1>
      <formula2>99999999999999900</formula2>
    </dataValidation>
    <dataValidation type="decimal" allowBlank="1" showInputMessage="1" showErrorMessage="1" errorTitle="Input Error" error="Please enter a numeric value between -99999999999999999 and 99999999999999999" sqref="M81">
      <formula1>-99999999999999900</formula1>
      <formula2>99999999999999900</formula2>
    </dataValidation>
    <dataValidation type="decimal" allowBlank="1" showInputMessage="1" showErrorMessage="1" errorTitle="Input Error" error="Please enter a numeric value between -99999999999999999 and 99999999999999999" sqref="N81">
      <formula1>-99999999999999900</formula1>
      <formula2>99999999999999900</formula2>
    </dataValidation>
    <dataValidation type="decimal" allowBlank="1" showInputMessage="1" showErrorMessage="1" errorTitle="Input Error" error="Please enter a numeric value between -99999999999999999 and 99999999999999999" sqref="O81">
      <formula1>-99999999999999900</formula1>
      <formula2>99999999999999900</formula2>
    </dataValidation>
    <dataValidation type="decimal" allowBlank="1" showInputMessage="1" showErrorMessage="1" errorTitle="Input Error" error="Please enter a numeric value between -99999999999999999 and 99999999999999999" sqref="P81">
      <formula1>-99999999999999900</formula1>
      <formula2>99999999999999900</formula2>
    </dataValidation>
    <dataValidation type="decimal" allowBlank="1" showInputMessage="1" showErrorMessage="1" errorTitle="Input Error" error="Please enter a numeric value between -99999999999999999 and 99999999999999999" sqref="Q81">
      <formula1>-99999999999999900</formula1>
      <formula2>99999999999999900</formula2>
    </dataValidation>
    <dataValidation type="decimal" allowBlank="1" showInputMessage="1" showErrorMessage="1" errorTitle="Input Error" error="Please enter a numeric value between -99999999999999999 and 99999999999999999" sqref="R81">
      <formula1>-99999999999999900</formula1>
      <formula2>99999999999999900</formula2>
    </dataValidation>
    <dataValidation type="decimal" allowBlank="1" showInputMessage="1" showErrorMessage="1" errorTitle="Input Error" error="Please enter a numeric value between -99999999999999999 and 99999999999999999" sqref="S81">
      <formula1>-99999999999999900</formula1>
      <formula2>99999999999999900</formula2>
    </dataValidation>
    <dataValidation type="decimal" allowBlank="1" showInputMessage="1" showErrorMessage="1" errorTitle="Input Error" error="Please enter a numeric value between -99999999999999999 and 99999999999999999" sqref="T81">
      <formula1>-99999999999999900</formula1>
      <formula2>99999999999999900</formula2>
    </dataValidation>
    <dataValidation type="decimal" allowBlank="1" showInputMessage="1" showErrorMessage="1" errorTitle="Input Error" error="Please enter a numeric value between -99999999999999999 and 99999999999999999" sqref="G82">
      <formula1>-99999999999999900</formula1>
      <formula2>99999999999999900</formula2>
    </dataValidation>
    <dataValidation type="decimal" allowBlank="1" showInputMessage="1" showErrorMessage="1" errorTitle="Input Error" error="Please enter a numeric value between -99999999999999999 and 99999999999999999" sqref="H82">
      <formula1>-99999999999999900</formula1>
      <formula2>99999999999999900</formula2>
    </dataValidation>
    <dataValidation type="decimal" allowBlank="1" showInputMessage="1" showErrorMessage="1" errorTitle="Input Error" error="Please enter a numeric value between -99999999999999999 and 99999999999999999" sqref="I82">
      <formula1>-99999999999999900</formula1>
      <formula2>99999999999999900</formula2>
    </dataValidation>
    <dataValidation type="decimal" allowBlank="1" showInputMessage="1" showErrorMessage="1" errorTitle="Input Error" error="Please enter a numeric value between -99999999999999999 and 99999999999999999" sqref="J82">
      <formula1>-99999999999999900</formula1>
      <formula2>99999999999999900</formula2>
    </dataValidation>
    <dataValidation type="decimal" allowBlank="1" showInputMessage="1" showErrorMessage="1" errorTitle="Input Error" error="Please enter a numeric value between -99999999999999999 and 99999999999999999" sqref="K82">
      <formula1>-99999999999999900</formula1>
      <formula2>99999999999999900</formula2>
    </dataValidation>
    <dataValidation type="decimal" allowBlank="1" showInputMessage="1" showErrorMessage="1" errorTitle="Input Error" error="Please enter a numeric value between -99999999999999999 and 99999999999999999" sqref="L82">
      <formula1>-99999999999999900</formula1>
      <formula2>99999999999999900</formula2>
    </dataValidation>
    <dataValidation type="decimal" allowBlank="1" showInputMessage="1" showErrorMessage="1" errorTitle="Input Error" error="Please enter a numeric value between -99999999999999999 and 99999999999999999" sqref="M82">
      <formula1>-99999999999999900</formula1>
      <formula2>99999999999999900</formula2>
    </dataValidation>
    <dataValidation type="decimal" allowBlank="1" showInputMessage="1" showErrorMessage="1" errorTitle="Input Error" error="Please enter a numeric value between -99999999999999999 and 99999999999999999" sqref="N82">
      <formula1>-99999999999999900</formula1>
      <formula2>99999999999999900</formula2>
    </dataValidation>
    <dataValidation type="decimal" allowBlank="1" showInputMessage="1" showErrorMessage="1" errorTitle="Input Error" error="Please enter a numeric value between -99999999999999999 and 99999999999999999" sqref="O82">
      <formula1>-99999999999999900</formula1>
      <formula2>99999999999999900</formula2>
    </dataValidation>
    <dataValidation type="decimal" allowBlank="1" showInputMessage="1" showErrorMessage="1" errorTitle="Input Error" error="Please enter a numeric value between -99999999999999999 and 99999999999999999" sqref="P82">
      <formula1>-99999999999999900</formula1>
      <formula2>99999999999999900</formula2>
    </dataValidation>
    <dataValidation type="decimal" allowBlank="1" showInputMessage="1" showErrorMessage="1" errorTitle="Input Error" error="Please enter a numeric value between -99999999999999999 and 99999999999999999" sqref="Q82">
      <formula1>-99999999999999900</formula1>
      <formula2>99999999999999900</formula2>
    </dataValidation>
    <dataValidation type="decimal" allowBlank="1" showInputMessage="1" showErrorMessage="1" errorTitle="Input Error" error="Please enter a numeric value between -99999999999999999 and 99999999999999999" sqref="R82">
      <formula1>-99999999999999900</formula1>
      <formula2>99999999999999900</formula2>
    </dataValidation>
    <dataValidation type="decimal" allowBlank="1" showInputMessage="1" showErrorMessage="1" errorTitle="Input Error" error="Please enter a numeric value between -99999999999999999 and 99999999999999999" sqref="S82">
      <formula1>-99999999999999900</formula1>
      <formula2>99999999999999900</formula2>
    </dataValidation>
    <dataValidation type="decimal" allowBlank="1" showInputMessage="1" showErrorMessage="1" errorTitle="Input Error" error="Please enter a numeric value between -99999999999999999 and 99999999999999999" sqref="T82">
      <formula1>-99999999999999900</formula1>
      <formula2>99999999999999900</formula2>
    </dataValidation>
    <dataValidation type="decimal" allowBlank="1" showInputMessage="1" showErrorMessage="1" errorTitle="Input Error" error="Please enter a numeric value between -99999999999999999 and 99999999999999999" sqref="G83">
      <formula1>-99999999999999900</formula1>
      <formula2>99999999999999900</formula2>
    </dataValidation>
    <dataValidation type="decimal" allowBlank="1" showInputMessage="1" showErrorMessage="1" errorTitle="Input Error" error="Please enter a numeric value between -99999999999999999 and 99999999999999999" sqref="H83">
      <formula1>-99999999999999900</formula1>
      <formula2>99999999999999900</formula2>
    </dataValidation>
    <dataValidation type="decimal" allowBlank="1" showInputMessage="1" showErrorMessage="1" errorTitle="Input Error" error="Please enter a numeric value between -99999999999999999 and 99999999999999999" sqref="I83">
      <formula1>-99999999999999900</formula1>
      <formula2>99999999999999900</formula2>
    </dataValidation>
    <dataValidation type="decimal" allowBlank="1" showInputMessage="1" showErrorMessage="1" errorTitle="Input Error" error="Please enter a numeric value between -99999999999999999 and 99999999999999999" sqref="J83">
      <formula1>-99999999999999900</formula1>
      <formula2>99999999999999900</formula2>
    </dataValidation>
    <dataValidation type="decimal" allowBlank="1" showInputMessage="1" showErrorMessage="1" errorTitle="Input Error" error="Please enter a numeric value between -99999999999999999 and 99999999999999999" sqref="K83">
      <formula1>-99999999999999900</formula1>
      <formula2>99999999999999900</formula2>
    </dataValidation>
    <dataValidation type="decimal" allowBlank="1" showInputMessage="1" showErrorMessage="1" errorTitle="Input Error" error="Please enter a numeric value between -99999999999999999 and 99999999999999999" sqref="L83">
      <formula1>-99999999999999900</formula1>
      <formula2>99999999999999900</formula2>
    </dataValidation>
    <dataValidation type="decimal" allowBlank="1" showInputMessage="1" showErrorMessage="1" errorTitle="Input Error" error="Please enter a numeric value between -99999999999999999 and 99999999999999999" sqref="M83">
      <formula1>-99999999999999900</formula1>
      <formula2>99999999999999900</formula2>
    </dataValidation>
    <dataValidation type="decimal" allowBlank="1" showInputMessage="1" showErrorMessage="1" errorTitle="Input Error" error="Please enter a numeric value between -99999999999999999 and 99999999999999999" sqref="N83">
      <formula1>-99999999999999900</formula1>
      <formula2>99999999999999900</formula2>
    </dataValidation>
    <dataValidation type="decimal" allowBlank="1" showInputMessage="1" showErrorMessage="1" errorTitle="Input Error" error="Please enter a numeric value between -99999999999999999 and 99999999999999999" sqref="O83">
      <formula1>-99999999999999900</formula1>
      <formula2>99999999999999900</formula2>
    </dataValidation>
    <dataValidation type="decimal" allowBlank="1" showInputMessage="1" showErrorMessage="1" errorTitle="Input Error" error="Please enter a numeric value between -99999999999999999 and 99999999999999999" sqref="P83">
      <formula1>-99999999999999900</formula1>
      <formula2>99999999999999900</formula2>
    </dataValidation>
    <dataValidation type="decimal" allowBlank="1" showInputMessage="1" showErrorMessage="1" errorTitle="Input Error" error="Please enter a numeric value between -99999999999999999 and 99999999999999999" sqref="Q83">
      <formula1>-99999999999999900</formula1>
      <formula2>99999999999999900</formula2>
    </dataValidation>
    <dataValidation type="decimal" allowBlank="1" showInputMessage="1" showErrorMessage="1" errorTitle="Input Error" error="Please enter a numeric value between -99999999999999999 and 99999999999999999" sqref="R83">
      <formula1>-99999999999999900</formula1>
      <formula2>99999999999999900</formula2>
    </dataValidation>
    <dataValidation type="decimal" allowBlank="1" showInputMessage="1" showErrorMessage="1" errorTitle="Input Error" error="Please enter a numeric value between -99999999999999999 and 99999999999999999" sqref="S83">
      <formula1>-99999999999999900</formula1>
      <formula2>99999999999999900</formula2>
    </dataValidation>
    <dataValidation type="decimal" allowBlank="1" showInputMessage="1" showErrorMessage="1" errorTitle="Input Error" error="Please enter a numeric value between -99999999999999999 and 99999999999999999" sqref="T83">
      <formula1>-99999999999999900</formula1>
      <formula2>99999999999999900</formula2>
    </dataValidation>
    <dataValidation type="decimal" allowBlank="1" showInputMessage="1" showErrorMessage="1" errorTitle="Input Error" error="Please enter a numeric value between -99999999999999999 and 99999999999999999" sqref="G84">
      <formula1>-99999999999999900</formula1>
      <formula2>99999999999999900</formula2>
    </dataValidation>
    <dataValidation type="decimal" allowBlank="1" showInputMessage="1" showErrorMessage="1" errorTitle="Input Error" error="Please enter a numeric value between -99999999999999999 and 99999999999999999" sqref="H84">
      <formula1>-99999999999999900</formula1>
      <formula2>99999999999999900</formula2>
    </dataValidation>
    <dataValidation type="decimal" allowBlank="1" showInputMessage="1" showErrorMessage="1" errorTitle="Input Error" error="Please enter a numeric value between -99999999999999999 and 99999999999999999" sqref="I84">
      <formula1>-99999999999999900</formula1>
      <formula2>99999999999999900</formula2>
    </dataValidation>
    <dataValidation type="decimal" allowBlank="1" showInputMessage="1" showErrorMessage="1" errorTitle="Input Error" error="Please enter a numeric value between -99999999999999999 and 99999999999999999" sqref="J84">
      <formula1>-99999999999999900</formula1>
      <formula2>99999999999999900</formula2>
    </dataValidation>
    <dataValidation type="decimal" allowBlank="1" showInputMessage="1" showErrorMessage="1" errorTitle="Input Error" error="Please enter a numeric value between -99999999999999999 and 99999999999999999" sqref="K84">
      <formula1>-99999999999999900</formula1>
      <formula2>99999999999999900</formula2>
    </dataValidation>
    <dataValidation type="decimal" allowBlank="1" showInputMessage="1" showErrorMessage="1" errorTitle="Input Error" error="Please enter a numeric value between -99999999999999999 and 99999999999999999" sqref="L84">
      <formula1>-99999999999999900</formula1>
      <formula2>99999999999999900</formula2>
    </dataValidation>
    <dataValidation type="decimal" allowBlank="1" showInputMessage="1" showErrorMessage="1" errorTitle="Input Error" error="Please enter a numeric value between -99999999999999999 and 99999999999999999" sqref="M84">
      <formula1>-99999999999999900</formula1>
      <formula2>99999999999999900</formula2>
    </dataValidation>
    <dataValidation type="decimal" allowBlank="1" showInputMessage="1" showErrorMessage="1" errorTitle="Input Error" error="Please enter a numeric value between -99999999999999999 and 99999999999999999" sqref="N84">
      <formula1>-99999999999999900</formula1>
      <formula2>99999999999999900</formula2>
    </dataValidation>
    <dataValidation type="decimal" allowBlank="1" showInputMessage="1" showErrorMessage="1" errorTitle="Input Error" error="Please enter a numeric value between -99999999999999999 and 99999999999999999" sqref="O84">
      <formula1>-99999999999999900</formula1>
      <formula2>99999999999999900</formula2>
    </dataValidation>
    <dataValidation type="decimal" allowBlank="1" showInputMessage="1" showErrorMessage="1" errorTitle="Input Error" error="Please enter a numeric value between -99999999999999999 and 99999999999999999" sqref="P84">
      <formula1>-99999999999999900</formula1>
      <formula2>99999999999999900</formula2>
    </dataValidation>
    <dataValidation type="decimal" allowBlank="1" showInputMessage="1" showErrorMessage="1" errorTitle="Input Error" error="Please enter a numeric value between -99999999999999999 and 99999999999999999" sqref="Q84">
      <formula1>-99999999999999900</formula1>
      <formula2>99999999999999900</formula2>
    </dataValidation>
    <dataValidation type="decimal" allowBlank="1" showInputMessage="1" showErrorMessage="1" errorTitle="Input Error" error="Please enter a numeric value between -99999999999999999 and 99999999999999999" sqref="R84">
      <formula1>-99999999999999900</formula1>
      <formula2>99999999999999900</formula2>
    </dataValidation>
    <dataValidation type="decimal" allowBlank="1" showInputMessage="1" showErrorMessage="1" errorTitle="Input Error" error="Please enter a numeric value between -99999999999999999 and 99999999999999999" sqref="S84">
      <formula1>-99999999999999900</formula1>
      <formula2>99999999999999900</formula2>
    </dataValidation>
    <dataValidation type="decimal" allowBlank="1" showInputMessage="1" showErrorMessage="1" errorTitle="Input Error" error="Please enter a numeric value between -99999999999999999 and 99999999999999999" sqref="T84">
      <formula1>-99999999999999900</formula1>
      <formula2>99999999999999900</formula2>
    </dataValidation>
    <dataValidation type="decimal" allowBlank="1" showInputMessage="1" showErrorMessage="1" errorTitle="Input Error" error="Please enter a numeric value between -99999999999999999 and 99999999999999999" sqref="G85">
      <formula1>-99999999999999900</formula1>
      <formula2>99999999999999900</formula2>
    </dataValidation>
    <dataValidation type="decimal" allowBlank="1" showInputMessage="1" showErrorMessage="1" errorTitle="Input Error" error="Please enter a numeric value between -99999999999999999 and 99999999999999999" sqref="H85">
      <formula1>-99999999999999900</formula1>
      <formula2>99999999999999900</formula2>
    </dataValidation>
    <dataValidation type="decimal" allowBlank="1" showInputMessage="1" showErrorMessage="1" errorTitle="Input Error" error="Please enter a numeric value between -99999999999999999 and 99999999999999999" sqref="I85">
      <formula1>-99999999999999900</formula1>
      <formula2>99999999999999900</formula2>
    </dataValidation>
    <dataValidation type="decimal" allowBlank="1" showInputMessage="1" showErrorMessage="1" errorTitle="Input Error" error="Please enter a numeric value between -99999999999999999 and 99999999999999999" sqref="J85">
      <formula1>-99999999999999900</formula1>
      <formula2>99999999999999900</formula2>
    </dataValidation>
    <dataValidation type="decimal" allowBlank="1" showInputMessage="1" showErrorMessage="1" errorTitle="Input Error" error="Please enter a numeric value between -99999999999999999 and 99999999999999999" sqref="K85">
      <formula1>-99999999999999900</formula1>
      <formula2>99999999999999900</formula2>
    </dataValidation>
    <dataValidation type="decimal" allowBlank="1" showInputMessage="1" showErrorMessage="1" errorTitle="Input Error" error="Please enter a numeric value between -99999999999999999 and 99999999999999999" sqref="L85">
      <formula1>-99999999999999900</formula1>
      <formula2>99999999999999900</formula2>
    </dataValidation>
    <dataValidation type="decimal" allowBlank="1" showInputMessage="1" showErrorMessage="1" errorTitle="Input Error" error="Please enter a numeric value between -99999999999999999 and 99999999999999999" sqref="M85">
      <formula1>-99999999999999900</formula1>
      <formula2>99999999999999900</formula2>
    </dataValidation>
    <dataValidation type="decimal" allowBlank="1" showInputMessage="1" showErrorMessage="1" errorTitle="Input Error" error="Please enter a numeric value between -99999999999999999 and 99999999999999999" sqref="N85">
      <formula1>-99999999999999900</formula1>
      <formula2>99999999999999900</formula2>
    </dataValidation>
    <dataValidation type="decimal" allowBlank="1" showInputMessage="1" showErrorMessage="1" errorTitle="Input Error" error="Please enter a numeric value between -99999999999999999 and 99999999999999999" sqref="O85">
      <formula1>-99999999999999900</formula1>
      <formula2>99999999999999900</formula2>
    </dataValidation>
    <dataValidation type="decimal" allowBlank="1" showInputMessage="1" showErrorMessage="1" errorTitle="Input Error" error="Please enter a numeric value between -99999999999999999 and 99999999999999999" sqref="P85">
      <formula1>-99999999999999900</formula1>
      <formula2>99999999999999900</formula2>
    </dataValidation>
    <dataValidation type="decimal" allowBlank="1" showInputMessage="1" showErrorMessage="1" errorTitle="Input Error" error="Please enter a numeric value between -99999999999999999 and 99999999999999999" sqref="Q85">
      <formula1>-99999999999999900</formula1>
      <formula2>99999999999999900</formula2>
    </dataValidation>
    <dataValidation type="decimal" allowBlank="1" showInputMessage="1" showErrorMessage="1" errorTitle="Input Error" error="Please enter a numeric value between -99999999999999999 and 99999999999999999" sqref="R85">
      <formula1>-99999999999999900</formula1>
      <formula2>99999999999999900</formula2>
    </dataValidation>
    <dataValidation type="decimal" allowBlank="1" showInputMessage="1" showErrorMessage="1" errorTitle="Input Error" error="Please enter a numeric value between -99999999999999999 and 99999999999999999" sqref="S85">
      <formula1>-99999999999999900</formula1>
      <formula2>99999999999999900</formula2>
    </dataValidation>
    <dataValidation type="decimal" allowBlank="1" showInputMessage="1" showErrorMessage="1" errorTitle="Input Error" error="Please enter a numeric value between -99999999999999999 and 99999999999999999" sqref="T85">
      <formula1>-99999999999999900</formula1>
      <formula2>99999999999999900</formula2>
    </dataValidation>
    <dataValidation type="decimal" allowBlank="1" showInputMessage="1" showErrorMessage="1" errorTitle="Input Error" error="Please enter a numeric value between -99999999999999999 and 99999999999999999" sqref="G86">
      <formula1>-99999999999999900</formula1>
      <formula2>99999999999999900</formula2>
    </dataValidation>
    <dataValidation type="decimal" allowBlank="1" showInputMessage="1" showErrorMessage="1" errorTitle="Input Error" error="Please enter a numeric value between -99999999999999999 and 99999999999999999" sqref="H86">
      <formula1>-99999999999999900</formula1>
      <formula2>99999999999999900</formula2>
    </dataValidation>
    <dataValidation type="decimal" allowBlank="1" showInputMessage="1" showErrorMessage="1" errorTitle="Input Error" error="Please enter a numeric value between -99999999999999999 and 99999999999999999" sqref="I86">
      <formula1>-99999999999999900</formula1>
      <formula2>99999999999999900</formula2>
    </dataValidation>
    <dataValidation type="decimal" allowBlank="1" showInputMessage="1" showErrorMessage="1" errorTitle="Input Error" error="Please enter a numeric value between -99999999999999999 and 99999999999999999" sqref="J86">
      <formula1>-99999999999999900</formula1>
      <formula2>99999999999999900</formula2>
    </dataValidation>
    <dataValidation type="decimal" allowBlank="1" showInputMessage="1" showErrorMessage="1" errorTitle="Input Error" error="Please enter a numeric value between -99999999999999999 and 99999999999999999" sqref="K86">
      <formula1>-99999999999999900</formula1>
      <formula2>99999999999999900</formula2>
    </dataValidation>
    <dataValidation type="decimal" allowBlank="1" showInputMessage="1" showErrorMessage="1" errorTitle="Input Error" error="Please enter a numeric value between -99999999999999999 and 99999999999999999" sqref="L86">
      <formula1>-99999999999999900</formula1>
      <formula2>99999999999999900</formula2>
    </dataValidation>
    <dataValidation type="decimal" allowBlank="1" showInputMessage="1" showErrorMessage="1" errorTitle="Input Error" error="Please enter a numeric value between -99999999999999999 and 99999999999999999" sqref="M86">
      <formula1>-99999999999999900</formula1>
      <formula2>99999999999999900</formula2>
    </dataValidation>
    <dataValidation type="decimal" allowBlank="1" showInputMessage="1" showErrorMessage="1" errorTitle="Input Error" error="Please enter a numeric value between -99999999999999999 and 99999999999999999" sqref="N86">
      <formula1>-99999999999999900</formula1>
      <formula2>99999999999999900</formula2>
    </dataValidation>
    <dataValidation type="decimal" allowBlank="1" showInputMessage="1" showErrorMessage="1" errorTitle="Input Error" error="Please enter a numeric value between -99999999999999999 and 99999999999999999" sqref="O86">
      <formula1>-99999999999999900</formula1>
      <formula2>99999999999999900</formula2>
    </dataValidation>
    <dataValidation type="decimal" allowBlank="1" showInputMessage="1" showErrorMessage="1" errorTitle="Input Error" error="Please enter a numeric value between -99999999999999999 and 99999999999999999" sqref="P86">
      <formula1>-99999999999999900</formula1>
      <formula2>99999999999999900</formula2>
    </dataValidation>
    <dataValidation type="decimal" allowBlank="1" showInputMessage="1" showErrorMessage="1" errorTitle="Input Error" error="Please enter a numeric value between -99999999999999999 and 99999999999999999" sqref="Q86">
      <formula1>-99999999999999900</formula1>
      <formula2>99999999999999900</formula2>
    </dataValidation>
    <dataValidation type="decimal" allowBlank="1" showInputMessage="1" showErrorMessage="1" errorTitle="Input Error" error="Please enter a numeric value between -99999999999999999 and 99999999999999999" sqref="R86">
      <formula1>-99999999999999900</formula1>
      <formula2>99999999999999900</formula2>
    </dataValidation>
    <dataValidation type="decimal" allowBlank="1" showInputMessage="1" showErrorMessage="1" errorTitle="Input Error" error="Please enter a numeric value between -99999999999999999 and 99999999999999999" sqref="S86">
      <formula1>-99999999999999900</formula1>
      <formula2>99999999999999900</formula2>
    </dataValidation>
    <dataValidation type="decimal" allowBlank="1" showInputMessage="1" showErrorMessage="1" errorTitle="Input Error" error="Please enter a numeric value between -99999999999999999 and 99999999999999999" sqref="T86">
      <formula1>-99999999999999900</formula1>
      <formula2>99999999999999900</formula2>
    </dataValidation>
    <dataValidation type="decimal" allowBlank="1" showInputMessage="1" showErrorMessage="1" errorTitle="Input Error" error="Please enter a numeric value between -99999999999999999 and 99999999999999999" sqref="G87">
      <formula1>-99999999999999900</formula1>
      <formula2>99999999999999900</formula2>
    </dataValidation>
    <dataValidation type="decimal" allowBlank="1" showInputMessage="1" showErrorMessage="1" errorTitle="Input Error" error="Please enter a numeric value between -99999999999999999 and 99999999999999999" sqref="H87">
      <formula1>-99999999999999900</formula1>
      <formula2>99999999999999900</formula2>
    </dataValidation>
    <dataValidation type="decimal" allowBlank="1" showInputMessage="1" showErrorMessage="1" errorTitle="Input Error" error="Please enter a numeric value between -99999999999999999 and 99999999999999999" sqref="I87">
      <formula1>-99999999999999900</formula1>
      <formula2>99999999999999900</formula2>
    </dataValidation>
    <dataValidation type="decimal" allowBlank="1" showInputMessage="1" showErrorMessage="1" errorTitle="Input Error" error="Please enter a numeric value between -99999999999999999 and 99999999999999999" sqref="J87">
      <formula1>-99999999999999900</formula1>
      <formula2>99999999999999900</formula2>
    </dataValidation>
    <dataValidation type="decimal" allowBlank="1" showInputMessage="1" showErrorMessage="1" errorTitle="Input Error" error="Please enter a numeric value between -99999999999999999 and 99999999999999999" sqref="K87">
      <formula1>-99999999999999900</formula1>
      <formula2>99999999999999900</formula2>
    </dataValidation>
    <dataValidation type="decimal" allowBlank="1" showInputMessage="1" showErrorMessage="1" errorTitle="Input Error" error="Please enter a numeric value between -99999999999999999 and 99999999999999999" sqref="L87">
      <formula1>-99999999999999900</formula1>
      <formula2>99999999999999900</formula2>
    </dataValidation>
    <dataValidation type="decimal" allowBlank="1" showInputMessage="1" showErrorMessage="1" errorTitle="Input Error" error="Please enter a numeric value between -99999999999999999 and 99999999999999999" sqref="M87">
      <formula1>-99999999999999900</formula1>
      <formula2>99999999999999900</formula2>
    </dataValidation>
    <dataValidation type="decimal" allowBlank="1" showInputMessage="1" showErrorMessage="1" errorTitle="Input Error" error="Please enter a numeric value between -99999999999999999 and 99999999999999999" sqref="N87">
      <formula1>-99999999999999900</formula1>
      <formula2>99999999999999900</formula2>
    </dataValidation>
    <dataValidation type="decimal" allowBlank="1" showInputMessage="1" showErrorMessage="1" errorTitle="Input Error" error="Please enter a numeric value between -99999999999999999 and 99999999999999999" sqref="O87">
      <formula1>-99999999999999900</formula1>
      <formula2>99999999999999900</formula2>
    </dataValidation>
    <dataValidation type="decimal" allowBlank="1" showInputMessage="1" showErrorMessage="1" errorTitle="Input Error" error="Please enter a numeric value between -99999999999999999 and 99999999999999999" sqref="P87">
      <formula1>-99999999999999900</formula1>
      <formula2>99999999999999900</formula2>
    </dataValidation>
    <dataValidation type="decimal" allowBlank="1" showInputMessage="1" showErrorMessage="1" errorTitle="Input Error" error="Please enter a numeric value between -99999999999999999 and 99999999999999999" sqref="Q87">
      <formula1>-99999999999999900</formula1>
      <formula2>99999999999999900</formula2>
    </dataValidation>
    <dataValidation type="decimal" allowBlank="1" showInputMessage="1" showErrorMessage="1" errorTitle="Input Error" error="Please enter a numeric value between -99999999999999999 and 99999999999999999" sqref="R87">
      <formula1>-99999999999999900</formula1>
      <formula2>99999999999999900</formula2>
    </dataValidation>
    <dataValidation type="decimal" allowBlank="1" showInputMessage="1" showErrorMessage="1" errorTitle="Input Error" error="Please enter a numeric value between -99999999999999999 and 99999999999999999" sqref="S87">
      <formula1>-99999999999999900</formula1>
      <formula2>99999999999999900</formula2>
    </dataValidation>
    <dataValidation type="decimal" allowBlank="1" showInputMessage="1" showErrorMessage="1" errorTitle="Input Error" error="Please enter a numeric value between -99999999999999999 and 99999999999999999" sqref="T87">
      <formula1>-99999999999999900</formula1>
      <formula2>99999999999999900</formula2>
    </dataValidation>
    <dataValidation type="decimal" allowBlank="1" showInputMessage="1" showErrorMessage="1" errorTitle="Input Error" error="Please enter a numeric value between -99999999999999999 and 99999999999999999" sqref="G88">
      <formula1>-99999999999999900</formula1>
      <formula2>99999999999999900</formula2>
    </dataValidation>
    <dataValidation type="decimal" allowBlank="1" showInputMessage="1" showErrorMessage="1" errorTitle="Input Error" error="Please enter a numeric value between -99999999999999999 and 99999999999999999" sqref="H88">
      <formula1>-99999999999999900</formula1>
      <formula2>99999999999999900</formula2>
    </dataValidation>
    <dataValidation type="decimal" allowBlank="1" showInputMessage="1" showErrorMessage="1" errorTitle="Input Error" error="Please enter a numeric value between -99999999999999999 and 99999999999999999" sqref="I88">
      <formula1>-99999999999999900</formula1>
      <formula2>99999999999999900</formula2>
    </dataValidation>
    <dataValidation type="decimal" allowBlank="1" showInputMessage="1" showErrorMessage="1" errorTitle="Input Error" error="Please enter a numeric value between -99999999999999999 and 99999999999999999" sqref="J88">
      <formula1>-99999999999999900</formula1>
      <formula2>99999999999999900</formula2>
    </dataValidation>
    <dataValidation type="decimal" allowBlank="1" showInputMessage="1" showErrorMessage="1" errorTitle="Input Error" error="Please enter a numeric value between -99999999999999999 and 99999999999999999" sqref="K88">
      <formula1>-99999999999999900</formula1>
      <formula2>99999999999999900</formula2>
    </dataValidation>
    <dataValidation type="decimal" allowBlank="1" showInputMessage="1" showErrorMessage="1" errorTitle="Input Error" error="Please enter a numeric value between -99999999999999999 and 99999999999999999" sqref="L88">
      <formula1>-99999999999999900</formula1>
      <formula2>99999999999999900</formula2>
    </dataValidation>
    <dataValidation type="decimal" allowBlank="1" showInputMessage="1" showErrorMessage="1" errorTitle="Input Error" error="Please enter a numeric value between -99999999999999999 and 99999999999999999" sqref="M88">
      <formula1>-99999999999999900</formula1>
      <formula2>99999999999999900</formula2>
    </dataValidation>
    <dataValidation type="decimal" allowBlank="1" showInputMessage="1" showErrorMessage="1" errorTitle="Input Error" error="Please enter a numeric value between -99999999999999999 and 99999999999999999" sqref="N88">
      <formula1>-99999999999999900</formula1>
      <formula2>99999999999999900</formula2>
    </dataValidation>
    <dataValidation type="decimal" allowBlank="1" showInputMessage="1" showErrorMessage="1" errorTitle="Input Error" error="Please enter a numeric value between -99999999999999999 and 99999999999999999" sqref="O88">
      <formula1>-99999999999999900</formula1>
      <formula2>99999999999999900</formula2>
    </dataValidation>
    <dataValidation type="decimal" allowBlank="1" showInputMessage="1" showErrorMessage="1" errorTitle="Input Error" error="Please enter a numeric value between -99999999999999999 and 99999999999999999" sqref="P88">
      <formula1>-99999999999999900</formula1>
      <formula2>99999999999999900</formula2>
    </dataValidation>
    <dataValidation type="decimal" allowBlank="1" showInputMessage="1" showErrorMessage="1" errorTitle="Input Error" error="Please enter a numeric value between -99999999999999999 and 99999999999999999" sqref="Q88">
      <formula1>-99999999999999900</formula1>
      <formula2>99999999999999900</formula2>
    </dataValidation>
    <dataValidation type="decimal" allowBlank="1" showInputMessage="1" showErrorMessage="1" errorTitle="Input Error" error="Please enter a numeric value between -99999999999999999 and 99999999999999999" sqref="R88">
      <formula1>-99999999999999900</formula1>
      <formula2>99999999999999900</formula2>
    </dataValidation>
    <dataValidation type="decimal" allowBlank="1" showInputMessage="1" showErrorMessage="1" errorTitle="Input Error" error="Please enter a numeric value between -99999999999999999 and 99999999999999999" sqref="S88">
      <formula1>-99999999999999900</formula1>
      <formula2>99999999999999900</formula2>
    </dataValidation>
    <dataValidation type="decimal" allowBlank="1" showInputMessage="1" showErrorMessage="1" errorTitle="Input Error" error="Please enter a numeric value between -99999999999999999 and 99999999999999999" sqref="T88">
      <formula1>-99999999999999900</formula1>
      <formula2>99999999999999900</formula2>
    </dataValidation>
    <dataValidation type="decimal" allowBlank="1" showInputMessage="1" showErrorMessage="1" errorTitle="Input Error" error="Please enter a numeric value between -99999999999999999 and 99999999999999999" sqref="G89">
      <formula1>-99999999999999900</formula1>
      <formula2>99999999999999900</formula2>
    </dataValidation>
    <dataValidation type="decimal" allowBlank="1" showInputMessage="1" showErrorMessage="1" errorTitle="Input Error" error="Please enter a numeric value between -99999999999999999 and 99999999999999999" sqref="H89">
      <formula1>-99999999999999900</formula1>
      <formula2>99999999999999900</formula2>
    </dataValidation>
    <dataValidation type="decimal" allowBlank="1" showInputMessage="1" showErrorMessage="1" errorTitle="Input Error" error="Please enter a numeric value between -99999999999999999 and 99999999999999999" sqref="I89">
      <formula1>-99999999999999900</formula1>
      <formula2>99999999999999900</formula2>
    </dataValidation>
    <dataValidation type="decimal" allowBlank="1" showInputMessage="1" showErrorMessage="1" errorTitle="Input Error" error="Please enter a numeric value between -99999999999999999 and 99999999999999999" sqref="J89">
      <formula1>-99999999999999900</formula1>
      <formula2>99999999999999900</formula2>
    </dataValidation>
    <dataValidation type="decimal" allowBlank="1" showInputMessage="1" showErrorMessage="1" errorTitle="Input Error" error="Please enter a numeric value between -99999999999999999 and 99999999999999999" sqref="K89">
      <formula1>-99999999999999900</formula1>
      <formula2>99999999999999900</formula2>
    </dataValidation>
    <dataValidation type="decimal" allowBlank="1" showInputMessage="1" showErrorMessage="1" errorTitle="Input Error" error="Please enter a numeric value between -99999999999999999 and 99999999999999999" sqref="L89">
      <formula1>-99999999999999900</formula1>
      <formula2>99999999999999900</formula2>
    </dataValidation>
    <dataValidation type="decimal" allowBlank="1" showInputMessage="1" showErrorMessage="1" errorTitle="Input Error" error="Please enter a numeric value between -99999999999999999 and 99999999999999999" sqref="M89">
      <formula1>-99999999999999900</formula1>
      <formula2>99999999999999900</formula2>
    </dataValidation>
    <dataValidation type="decimal" allowBlank="1" showInputMessage="1" showErrorMessage="1" errorTitle="Input Error" error="Please enter a numeric value between -99999999999999999 and 99999999999999999" sqref="N89">
      <formula1>-99999999999999900</formula1>
      <formula2>99999999999999900</formula2>
    </dataValidation>
    <dataValidation type="decimal" allowBlank="1" showInputMessage="1" showErrorMessage="1" errorTitle="Input Error" error="Please enter a numeric value between -99999999999999999 and 99999999999999999" sqref="O89">
      <formula1>-99999999999999900</formula1>
      <formula2>99999999999999900</formula2>
    </dataValidation>
    <dataValidation type="decimal" allowBlank="1" showInputMessage="1" showErrorMessage="1" errorTitle="Input Error" error="Please enter a numeric value between -99999999999999999 and 99999999999999999" sqref="P89">
      <formula1>-99999999999999900</formula1>
      <formula2>99999999999999900</formula2>
    </dataValidation>
    <dataValidation type="decimal" allowBlank="1" showInputMessage="1" showErrorMessage="1" errorTitle="Input Error" error="Please enter a numeric value between -99999999999999999 and 99999999999999999" sqref="Q89">
      <formula1>-99999999999999900</formula1>
      <formula2>99999999999999900</formula2>
    </dataValidation>
    <dataValidation type="decimal" allowBlank="1" showInputMessage="1" showErrorMessage="1" errorTitle="Input Error" error="Please enter a numeric value between -99999999999999999 and 99999999999999999" sqref="R89">
      <formula1>-99999999999999900</formula1>
      <formula2>99999999999999900</formula2>
    </dataValidation>
    <dataValidation type="decimal" allowBlank="1" showInputMessage="1" showErrorMessage="1" errorTitle="Input Error" error="Please enter a numeric value between -99999999999999999 and 99999999999999999" sqref="S89">
      <formula1>-99999999999999900</formula1>
      <formula2>99999999999999900</formula2>
    </dataValidation>
    <dataValidation type="decimal" allowBlank="1" showInputMessage="1" showErrorMessage="1" errorTitle="Input Error" error="Please enter a numeric value between -99999999999999999 and 99999999999999999" sqref="T89">
      <formula1>-99999999999999900</formula1>
      <formula2>99999999999999900</formula2>
    </dataValidation>
    <dataValidation type="decimal" allowBlank="1" showInputMessage="1" showErrorMessage="1" errorTitle="Input Error" error="Please enter a numeric value between -99999999999999999 and 99999999999999999" sqref="G90">
      <formula1>-99999999999999900</formula1>
      <formula2>99999999999999900</formula2>
    </dataValidation>
    <dataValidation type="decimal" allowBlank="1" showInputMessage="1" showErrorMessage="1" errorTitle="Input Error" error="Please enter a numeric value between -99999999999999999 and 99999999999999999" sqref="H90">
      <formula1>-99999999999999900</formula1>
      <formula2>99999999999999900</formula2>
    </dataValidation>
    <dataValidation type="decimal" allowBlank="1" showInputMessage="1" showErrorMessage="1" errorTitle="Input Error" error="Please enter a numeric value between -99999999999999999 and 99999999999999999" sqref="I90">
      <formula1>-99999999999999900</formula1>
      <formula2>99999999999999900</formula2>
    </dataValidation>
    <dataValidation type="decimal" allowBlank="1" showInputMessage="1" showErrorMessage="1" errorTitle="Input Error" error="Please enter a numeric value between -99999999999999999 and 99999999999999999" sqref="J90">
      <formula1>-99999999999999900</formula1>
      <formula2>99999999999999900</formula2>
    </dataValidation>
    <dataValidation type="decimal" allowBlank="1" showInputMessage="1" showErrorMessage="1" errorTitle="Input Error" error="Please enter a numeric value between -99999999999999999 and 99999999999999999" sqref="K90">
      <formula1>-99999999999999900</formula1>
      <formula2>99999999999999900</formula2>
    </dataValidation>
    <dataValidation type="decimal" allowBlank="1" showInputMessage="1" showErrorMessage="1" errorTitle="Input Error" error="Please enter a numeric value between -99999999999999999 and 99999999999999999" sqref="L90">
      <formula1>-99999999999999900</formula1>
      <formula2>99999999999999900</formula2>
    </dataValidation>
    <dataValidation type="decimal" allowBlank="1" showInputMessage="1" showErrorMessage="1" errorTitle="Input Error" error="Please enter a numeric value between -99999999999999999 and 99999999999999999" sqref="M90">
      <formula1>-99999999999999900</formula1>
      <formula2>99999999999999900</formula2>
    </dataValidation>
    <dataValidation type="decimal" allowBlank="1" showInputMessage="1" showErrorMessage="1" errorTitle="Input Error" error="Please enter a numeric value between -99999999999999999 and 99999999999999999" sqref="N90">
      <formula1>-99999999999999900</formula1>
      <formula2>99999999999999900</formula2>
    </dataValidation>
    <dataValidation type="decimal" allowBlank="1" showInputMessage="1" showErrorMessage="1" errorTitle="Input Error" error="Please enter a numeric value between -99999999999999999 and 99999999999999999" sqref="O90">
      <formula1>-99999999999999900</formula1>
      <formula2>99999999999999900</formula2>
    </dataValidation>
    <dataValidation type="decimal" allowBlank="1" showInputMessage="1" showErrorMessage="1" errorTitle="Input Error" error="Please enter a numeric value between -99999999999999999 and 99999999999999999" sqref="P90">
      <formula1>-99999999999999900</formula1>
      <formula2>99999999999999900</formula2>
    </dataValidation>
    <dataValidation type="decimal" allowBlank="1" showInputMessage="1" showErrorMessage="1" errorTitle="Input Error" error="Please enter a numeric value between -99999999999999999 and 99999999999999999" sqref="Q90">
      <formula1>-99999999999999900</formula1>
      <formula2>99999999999999900</formula2>
    </dataValidation>
    <dataValidation type="decimal" allowBlank="1" showInputMessage="1" showErrorMessage="1" errorTitle="Input Error" error="Please enter a numeric value between -99999999999999999 and 99999999999999999" sqref="R90">
      <formula1>-99999999999999900</formula1>
      <formula2>99999999999999900</formula2>
    </dataValidation>
    <dataValidation type="decimal" allowBlank="1" showInputMessage="1" showErrorMessage="1" errorTitle="Input Error" error="Please enter a numeric value between -99999999999999999 and 99999999999999999" sqref="S90">
      <formula1>-99999999999999900</formula1>
      <formula2>99999999999999900</formula2>
    </dataValidation>
    <dataValidation type="decimal" allowBlank="1" showInputMessage="1" showErrorMessage="1" errorTitle="Input Error" error="Please enter a numeric value between -99999999999999999 and 99999999999999999" sqref="T90">
      <formula1>-99999999999999900</formula1>
      <formula2>99999999999999900</formula2>
    </dataValidation>
    <dataValidation type="decimal" allowBlank="1" showInputMessage="1" showErrorMessage="1" errorTitle="Input Error" error="Please enter a numeric value between -99999999999999999 and 99999999999999999" sqref="G91">
      <formula1>-99999999999999900</formula1>
      <formula2>99999999999999900</formula2>
    </dataValidation>
    <dataValidation type="decimal" allowBlank="1" showInputMessage="1" showErrorMessage="1" errorTitle="Input Error" error="Please enter a numeric value between -99999999999999999 and 99999999999999999" sqref="H91">
      <formula1>-99999999999999900</formula1>
      <formula2>99999999999999900</formula2>
    </dataValidation>
    <dataValidation type="decimal" allowBlank="1" showInputMessage="1" showErrorMessage="1" errorTitle="Input Error" error="Please enter a numeric value between -99999999999999999 and 99999999999999999" sqref="I91">
      <formula1>-99999999999999900</formula1>
      <formula2>99999999999999900</formula2>
    </dataValidation>
    <dataValidation type="decimal" allowBlank="1" showInputMessage="1" showErrorMessage="1" errorTitle="Input Error" error="Please enter a numeric value between -99999999999999999 and 99999999999999999" sqref="J91">
      <formula1>-99999999999999900</formula1>
      <formula2>99999999999999900</formula2>
    </dataValidation>
    <dataValidation type="decimal" allowBlank="1" showInputMessage="1" showErrorMessage="1" errorTitle="Input Error" error="Please enter a numeric value between -99999999999999999 and 99999999999999999" sqref="K91">
      <formula1>-99999999999999900</formula1>
      <formula2>99999999999999900</formula2>
    </dataValidation>
    <dataValidation type="decimal" allowBlank="1" showInputMessage="1" showErrorMessage="1" errorTitle="Input Error" error="Please enter a numeric value between -99999999999999999 and 99999999999999999" sqref="L91">
      <formula1>-99999999999999900</formula1>
      <formula2>99999999999999900</formula2>
    </dataValidation>
    <dataValidation type="decimal" allowBlank="1" showInputMessage="1" showErrorMessage="1" errorTitle="Input Error" error="Please enter a numeric value between -99999999999999999 and 99999999999999999" sqref="M91">
      <formula1>-99999999999999900</formula1>
      <formula2>99999999999999900</formula2>
    </dataValidation>
    <dataValidation type="decimal" allowBlank="1" showInputMessage="1" showErrorMessage="1" errorTitle="Input Error" error="Please enter a numeric value between -99999999999999999 and 99999999999999999" sqref="N91">
      <formula1>-99999999999999900</formula1>
      <formula2>99999999999999900</formula2>
    </dataValidation>
    <dataValidation type="decimal" allowBlank="1" showInputMessage="1" showErrorMessage="1" errorTitle="Input Error" error="Please enter a numeric value between -99999999999999999 and 99999999999999999" sqref="O91">
      <formula1>-99999999999999900</formula1>
      <formula2>99999999999999900</formula2>
    </dataValidation>
    <dataValidation type="decimal" allowBlank="1" showInputMessage="1" showErrorMessage="1" errorTitle="Input Error" error="Please enter a numeric value between -99999999999999999 and 99999999999999999" sqref="P91">
      <formula1>-99999999999999900</formula1>
      <formula2>99999999999999900</formula2>
    </dataValidation>
    <dataValidation type="decimal" allowBlank="1" showInputMessage="1" showErrorMessage="1" errorTitle="Input Error" error="Please enter a numeric value between -99999999999999999 and 99999999999999999" sqref="Q91">
      <formula1>-99999999999999900</formula1>
      <formula2>99999999999999900</formula2>
    </dataValidation>
    <dataValidation type="decimal" allowBlank="1" showInputMessage="1" showErrorMessage="1" errorTitle="Input Error" error="Please enter a numeric value between -99999999999999999 and 99999999999999999" sqref="R91">
      <formula1>-99999999999999900</formula1>
      <formula2>99999999999999900</formula2>
    </dataValidation>
    <dataValidation type="decimal" allowBlank="1" showInputMessage="1" showErrorMessage="1" errorTitle="Input Error" error="Please enter a numeric value between -99999999999999999 and 99999999999999999" sqref="S91">
      <formula1>-99999999999999900</formula1>
      <formula2>99999999999999900</formula2>
    </dataValidation>
    <dataValidation type="decimal" allowBlank="1" showInputMessage="1" showErrorMessage="1" errorTitle="Input Error" error="Please enter a numeric value between -99999999999999999 and 99999999999999999" sqref="T91">
      <formula1>-99999999999999900</formula1>
      <formula2>99999999999999900</formula2>
    </dataValidation>
    <dataValidation type="decimal" allowBlank="1" showInputMessage="1" showErrorMessage="1" errorTitle="Input Error" error="Please enter a numeric value between -99999999999999999 and 99999999999999999" sqref="G92">
      <formula1>-99999999999999900</formula1>
      <formula2>99999999999999900</formula2>
    </dataValidation>
    <dataValidation type="decimal" allowBlank="1" showInputMessage="1" showErrorMessage="1" errorTitle="Input Error" error="Please enter a numeric value between -99999999999999999 and 99999999999999999" sqref="H92">
      <formula1>-99999999999999900</formula1>
      <formula2>99999999999999900</formula2>
    </dataValidation>
    <dataValidation type="decimal" allowBlank="1" showInputMessage="1" showErrorMessage="1" errorTitle="Input Error" error="Please enter a numeric value between -99999999999999999 and 99999999999999999" sqref="I92">
      <formula1>-99999999999999900</formula1>
      <formula2>99999999999999900</formula2>
    </dataValidation>
    <dataValidation type="decimal" allowBlank="1" showInputMessage="1" showErrorMessage="1" errorTitle="Input Error" error="Please enter a numeric value between -99999999999999999 and 99999999999999999" sqref="J92">
      <formula1>-99999999999999900</formula1>
      <formula2>99999999999999900</formula2>
    </dataValidation>
    <dataValidation type="decimal" allowBlank="1" showInputMessage="1" showErrorMessage="1" errorTitle="Input Error" error="Please enter a numeric value between -99999999999999999 and 99999999999999999" sqref="K92">
      <formula1>-99999999999999900</formula1>
      <formula2>99999999999999900</formula2>
    </dataValidation>
    <dataValidation type="decimal" allowBlank="1" showInputMessage="1" showErrorMessage="1" errorTitle="Input Error" error="Please enter a numeric value between -99999999999999999 and 99999999999999999" sqref="L92">
      <formula1>-99999999999999900</formula1>
      <formula2>99999999999999900</formula2>
    </dataValidation>
    <dataValidation type="decimal" allowBlank="1" showInputMessage="1" showErrorMessage="1" errorTitle="Input Error" error="Please enter a numeric value between -99999999999999999 and 99999999999999999" sqref="M92">
      <formula1>-99999999999999900</formula1>
      <formula2>99999999999999900</formula2>
    </dataValidation>
    <dataValidation type="decimal" allowBlank="1" showInputMessage="1" showErrorMessage="1" errorTitle="Input Error" error="Please enter a numeric value between -99999999999999999 and 99999999999999999" sqref="N92">
      <formula1>-99999999999999900</formula1>
      <formula2>99999999999999900</formula2>
    </dataValidation>
    <dataValidation type="decimal" allowBlank="1" showInputMessage="1" showErrorMessage="1" errorTitle="Input Error" error="Please enter a numeric value between -99999999999999999 and 99999999999999999" sqref="O92">
      <formula1>-99999999999999900</formula1>
      <formula2>99999999999999900</formula2>
    </dataValidation>
    <dataValidation type="decimal" allowBlank="1" showInputMessage="1" showErrorMessage="1" errorTitle="Input Error" error="Please enter a numeric value between -99999999999999999 and 99999999999999999" sqref="P92">
      <formula1>-99999999999999900</formula1>
      <formula2>99999999999999900</formula2>
    </dataValidation>
    <dataValidation type="decimal" allowBlank="1" showInputMessage="1" showErrorMessage="1" errorTitle="Input Error" error="Please enter a numeric value between -99999999999999999 and 99999999999999999" sqref="Q92">
      <formula1>-99999999999999900</formula1>
      <formula2>99999999999999900</formula2>
    </dataValidation>
    <dataValidation type="decimal" allowBlank="1" showInputMessage="1" showErrorMessage="1" errorTitle="Input Error" error="Please enter a numeric value between -99999999999999999 and 99999999999999999" sqref="R92">
      <formula1>-99999999999999900</formula1>
      <formula2>99999999999999900</formula2>
    </dataValidation>
    <dataValidation type="decimal" allowBlank="1" showInputMessage="1" showErrorMessage="1" errorTitle="Input Error" error="Please enter a numeric value between -99999999999999999 and 99999999999999999" sqref="S92">
      <formula1>-99999999999999900</formula1>
      <formula2>99999999999999900</formula2>
    </dataValidation>
    <dataValidation type="decimal" allowBlank="1" showInputMessage="1" showErrorMessage="1" errorTitle="Input Error" error="Please enter a numeric value between -99999999999999999 and 99999999999999999" sqref="T92">
      <formula1>-99999999999999900</formula1>
      <formula2>99999999999999900</formula2>
    </dataValidation>
    <dataValidation type="decimal" allowBlank="1" showInputMessage="1" showErrorMessage="1" errorTitle="Input Error" error="Please enter a numeric value between -99999999999999999 and 99999999999999999" sqref="G93">
      <formula1>-99999999999999900</formula1>
      <formula2>99999999999999900</formula2>
    </dataValidation>
    <dataValidation type="decimal" allowBlank="1" showInputMessage="1" showErrorMessage="1" errorTitle="Input Error" error="Please enter a numeric value between -99999999999999999 and 99999999999999999" sqref="H93">
      <formula1>-99999999999999900</formula1>
      <formula2>99999999999999900</formula2>
    </dataValidation>
    <dataValidation type="decimal" allowBlank="1" showInputMessage="1" showErrorMessage="1" errorTitle="Input Error" error="Please enter a numeric value between -99999999999999999 and 99999999999999999" sqref="I93">
      <formula1>-99999999999999900</formula1>
      <formula2>99999999999999900</formula2>
    </dataValidation>
    <dataValidation type="decimal" allowBlank="1" showInputMessage="1" showErrorMessage="1" errorTitle="Input Error" error="Please enter a numeric value between -99999999999999999 and 99999999999999999" sqref="J93">
      <formula1>-99999999999999900</formula1>
      <formula2>99999999999999900</formula2>
    </dataValidation>
    <dataValidation type="decimal" allowBlank="1" showInputMessage="1" showErrorMessage="1" errorTitle="Input Error" error="Please enter a numeric value between -99999999999999999 and 99999999999999999" sqref="K93">
      <formula1>-99999999999999900</formula1>
      <formula2>99999999999999900</formula2>
    </dataValidation>
    <dataValidation type="decimal" allowBlank="1" showInputMessage="1" showErrorMessage="1" errorTitle="Input Error" error="Please enter a numeric value between -99999999999999999 and 99999999999999999" sqref="L93">
      <formula1>-99999999999999900</formula1>
      <formula2>99999999999999900</formula2>
    </dataValidation>
    <dataValidation type="decimal" allowBlank="1" showInputMessage="1" showErrorMessage="1" errorTitle="Input Error" error="Please enter a numeric value between -99999999999999999 and 99999999999999999" sqref="M93">
      <formula1>-99999999999999900</formula1>
      <formula2>99999999999999900</formula2>
    </dataValidation>
    <dataValidation type="decimal" allowBlank="1" showInputMessage="1" showErrorMessage="1" errorTitle="Input Error" error="Please enter a numeric value between -99999999999999999 and 99999999999999999" sqref="N93">
      <formula1>-99999999999999900</formula1>
      <formula2>99999999999999900</formula2>
    </dataValidation>
    <dataValidation type="decimal" allowBlank="1" showInputMessage="1" showErrorMessage="1" errorTitle="Input Error" error="Please enter a numeric value between -99999999999999999 and 99999999999999999" sqref="O93">
      <formula1>-99999999999999900</formula1>
      <formula2>99999999999999900</formula2>
    </dataValidation>
    <dataValidation type="decimal" allowBlank="1" showInputMessage="1" showErrorMessage="1" errorTitle="Input Error" error="Please enter a numeric value between -99999999999999999 and 99999999999999999" sqref="P93">
      <formula1>-99999999999999900</formula1>
      <formula2>99999999999999900</formula2>
    </dataValidation>
    <dataValidation type="decimal" allowBlank="1" showInputMessage="1" showErrorMessage="1" errorTitle="Input Error" error="Please enter a numeric value between -99999999999999999 and 99999999999999999" sqref="Q93">
      <formula1>-99999999999999900</formula1>
      <formula2>99999999999999900</formula2>
    </dataValidation>
    <dataValidation type="decimal" allowBlank="1" showInputMessage="1" showErrorMessage="1" errorTitle="Input Error" error="Please enter a numeric value between -99999999999999999 and 99999999999999999" sqref="R93">
      <formula1>-99999999999999900</formula1>
      <formula2>99999999999999900</formula2>
    </dataValidation>
    <dataValidation type="decimal" allowBlank="1" showInputMessage="1" showErrorMessage="1" errorTitle="Input Error" error="Please enter a numeric value between -99999999999999999 and 99999999999999999" sqref="S93">
      <formula1>-99999999999999900</formula1>
      <formula2>99999999999999900</formula2>
    </dataValidation>
    <dataValidation type="decimal" allowBlank="1" showInputMessage="1" showErrorMessage="1" errorTitle="Input Error" error="Please enter a numeric value between -99999999999999999 and 99999999999999999" sqref="T93">
      <formula1>-99999999999999900</formula1>
      <formula2>99999999999999900</formula2>
    </dataValidation>
    <dataValidation type="decimal" allowBlank="1" showInputMessage="1" showErrorMessage="1" errorTitle="Input Error" error="Please enter a numeric value between -99999999999999999 and 99999999999999999" sqref="G94">
      <formula1>-99999999999999900</formula1>
      <formula2>99999999999999900</formula2>
    </dataValidation>
    <dataValidation type="decimal" allowBlank="1" showInputMessage="1" showErrorMessage="1" errorTitle="Input Error" error="Please enter a numeric value between -99999999999999999 and 99999999999999999" sqref="H94">
      <formula1>-99999999999999900</formula1>
      <formula2>99999999999999900</formula2>
    </dataValidation>
    <dataValidation type="decimal" allowBlank="1" showInputMessage="1" showErrorMessage="1" errorTitle="Input Error" error="Please enter a numeric value between -99999999999999999 and 99999999999999999" sqref="I94">
      <formula1>-99999999999999900</formula1>
      <formula2>99999999999999900</formula2>
    </dataValidation>
    <dataValidation type="decimal" allowBlank="1" showInputMessage="1" showErrorMessage="1" errorTitle="Input Error" error="Please enter a numeric value between -99999999999999999 and 99999999999999999" sqref="J94">
      <formula1>-99999999999999900</formula1>
      <formula2>99999999999999900</formula2>
    </dataValidation>
    <dataValidation type="decimal" allowBlank="1" showInputMessage="1" showErrorMessage="1" errorTitle="Input Error" error="Please enter a numeric value between -99999999999999999 and 99999999999999999" sqref="K94">
      <formula1>-99999999999999900</formula1>
      <formula2>99999999999999900</formula2>
    </dataValidation>
    <dataValidation type="decimal" allowBlank="1" showInputMessage="1" showErrorMessage="1" errorTitle="Input Error" error="Please enter a numeric value between -99999999999999999 and 99999999999999999" sqref="L94">
      <formula1>-99999999999999900</formula1>
      <formula2>99999999999999900</formula2>
    </dataValidation>
    <dataValidation type="decimal" allowBlank="1" showInputMessage="1" showErrorMessage="1" errorTitle="Input Error" error="Please enter a numeric value between -99999999999999999 and 99999999999999999" sqref="M94">
      <formula1>-99999999999999900</formula1>
      <formula2>99999999999999900</formula2>
    </dataValidation>
    <dataValidation type="decimal" allowBlank="1" showInputMessage="1" showErrorMessage="1" errorTitle="Input Error" error="Please enter a numeric value between -99999999999999999 and 99999999999999999" sqref="N94">
      <formula1>-99999999999999900</formula1>
      <formula2>99999999999999900</formula2>
    </dataValidation>
    <dataValidation type="decimal" allowBlank="1" showInputMessage="1" showErrorMessage="1" errorTitle="Input Error" error="Please enter a numeric value between -99999999999999999 and 99999999999999999" sqref="O94">
      <formula1>-99999999999999900</formula1>
      <formula2>99999999999999900</formula2>
    </dataValidation>
    <dataValidation type="decimal" allowBlank="1" showInputMessage="1" showErrorMessage="1" errorTitle="Input Error" error="Please enter a numeric value between -99999999999999999 and 99999999999999999" sqref="P94">
      <formula1>-99999999999999900</formula1>
      <formula2>99999999999999900</formula2>
    </dataValidation>
    <dataValidation type="decimal" allowBlank="1" showInputMessage="1" showErrorMessage="1" errorTitle="Input Error" error="Please enter a numeric value between -99999999999999999 and 99999999999999999" sqref="Q94">
      <formula1>-99999999999999900</formula1>
      <formula2>99999999999999900</formula2>
    </dataValidation>
    <dataValidation type="decimal" allowBlank="1" showInputMessage="1" showErrorMessage="1" errorTitle="Input Error" error="Please enter a numeric value between -99999999999999999 and 99999999999999999" sqref="R94">
      <formula1>-99999999999999900</formula1>
      <formula2>99999999999999900</formula2>
    </dataValidation>
    <dataValidation type="decimal" allowBlank="1" showInputMessage="1" showErrorMessage="1" errorTitle="Input Error" error="Please enter a numeric value between -99999999999999999 and 99999999999999999" sqref="S94">
      <formula1>-99999999999999900</formula1>
      <formula2>99999999999999900</formula2>
    </dataValidation>
    <dataValidation type="decimal" allowBlank="1" showInputMessage="1" showErrorMessage="1" errorTitle="Input Error" error="Please enter a numeric value between -99999999999999999 and 99999999999999999" sqref="T94">
      <formula1>-99999999999999900</formula1>
      <formula2>99999999999999900</formula2>
    </dataValidation>
    <dataValidation type="decimal" allowBlank="1" showInputMessage="1" showErrorMessage="1" errorTitle="Input Error" error="Please enter a numeric value between -99999999999999999 and 99999999999999999" sqref="G95">
      <formula1>-99999999999999900</formula1>
      <formula2>99999999999999900</formula2>
    </dataValidation>
    <dataValidation type="decimal" allowBlank="1" showInputMessage="1" showErrorMessage="1" errorTitle="Input Error" error="Please enter a numeric value between -99999999999999999 and 99999999999999999" sqref="H95">
      <formula1>-99999999999999900</formula1>
      <formula2>99999999999999900</formula2>
    </dataValidation>
    <dataValidation type="decimal" allowBlank="1" showInputMessage="1" showErrorMessage="1" errorTitle="Input Error" error="Please enter a numeric value between -99999999999999999 and 99999999999999999" sqref="I95">
      <formula1>-99999999999999900</formula1>
      <formula2>99999999999999900</formula2>
    </dataValidation>
    <dataValidation type="decimal" allowBlank="1" showInputMessage="1" showErrorMessage="1" errorTitle="Input Error" error="Please enter a numeric value between -99999999999999999 and 99999999999999999" sqref="J95">
      <formula1>-99999999999999900</formula1>
      <formula2>99999999999999900</formula2>
    </dataValidation>
    <dataValidation type="decimal" allowBlank="1" showInputMessage="1" showErrorMessage="1" errorTitle="Input Error" error="Please enter a numeric value between -99999999999999999 and 99999999999999999" sqref="K95">
      <formula1>-99999999999999900</formula1>
      <formula2>99999999999999900</formula2>
    </dataValidation>
    <dataValidation type="decimal" allowBlank="1" showInputMessage="1" showErrorMessage="1" errorTitle="Input Error" error="Please enter a numeric value between -99999999999999999 and 99999999999999999" sqref="L95">
      <formula1>-99999999999999900</formula1>
      <formula2>99999999999999900</formula2>
    </dataValidation>
    <dataValidation type="decimal" allowBlank="1" showInputMessage="1" showErrorMessage="1" errorTitle="Input Error" error="Please enter a numeric value between -99999999999999999 and 99999999999999999" sqref="M95">
      <formula1>-99999999999999900</formula1>
      <formula2>99999999999999900</formula2>
    </dataValidation>
    <dataValidation type="decimal" allowBlank="1" showInputMessage="1" showErrorMessage="1" errorTitle="Input Error" error="Please enter a numeric value between -99999999999999999 and 99999999999999999" sqref="N95">
      <formula1>-99999999999999900</formula1>
      <formula2>99999999999999900</formula2>
    </dataValidation>
    <dataValidation type="decimal" allowBlank="1" showInputMessage="1" showErrorMessage="1" errorTitle="Input Error" error="Please enter a numeric value between -99999999999999999 and 99999999999999999" sqref="O95">
      <formula1>-99999999999999900</formula1>
      <formula2>99999999999999900</formula2>
    </dataValidation>
    <dataValidation type="decimal" allowBlank="1" showInputMessage="1" showErrorMessage="1" errorTitle="Input Error" error="Please enter a numeric value between -99999999999999999 and 99999999999999999" sqref="P95">
      <formula1>-99999999999999900</formula1>
      <formula2>99999999999999900</formula2>
    </dataValidation>
    <dataValidation type="decimal" allowBlank="1" showInputMessage="1" showErrorMessage="1" errorTitle="Input Error" error="Please enter a numeric value between -99999999999999999 and 99999999999999999" sqref="Q95">
      <formula1>-99999999999999900</formula1>
      <formula2>99999999999999900</formula2>
    </dataValidation>
    <dataValidation type="decimal" allowBlank="1" showInputMessage="1" showErrorMessage="1" errorTitle="Input Error" error="Please enter a numeric value between -99999999999999999 and 99999999999999999" sqref="R95">
      <formula1>-99999999999999900</formula1>
      <formula2>99999999999999900</formula2>
    </dataValidation>
    <dataValidation type="decimal" allowBlank="1" showInputMessage="1" showErrorMessage="1" errorTitle="Input Error" error="Please enter a numeric value between -99999999999999999 and 99999999999999999" sqref="S95">
      <formula1>-99999999999999900</formula1>
      <formula2>99999999999999900</formula2>
    </dataValidation>
    <dataValidation type="decimal" allowBlank="1" showInputMessage="1" showErrorMessage="1" errorTitle="Input Error" error="Please enter a numeric value between -99999999999999999 and 99999999999999999" sqref="T95">
      <formula1>-99999999999999900</formula1>
      <formula2>99999999999999900</formula2>
    </dataValidation>
    <dataValidation type="decimal" allowBlank="1" showInputMessage="1" showErrorMessage="1" errorTitle="Input Error" error="Please enter a numeric value between -99999999999999999 and 99999999999999999" sqref="G96">
      <formula1>-99999999999999900</formula1>
      <formula2>99999999999999900</formula2>
    </dataValidation>
    <dataValidation type="decimal" allowBlank="1" showInputMessage="1" showErrorMessage="1" errorTitle="Input Error" error="Please enter a numeric value between -99999999999999999 and 99999999999999999" sqref="H96">
      <formula1>-99999999999999900</formula1>
      <formula2>99999999999999900</formula2>
    </dataValidation>
    <dataValidation type="decimal" allowBlank="1" showInputMessage="1" showErrorMessage="1" errorTitle="Input Error" error="Please enter a numeric value between -99999999999999999 and 99999999999999999" sqref="I96">
      <formula1>-99999999999999900</formula1>
      <formula2>99999999999999900</formula2>
    </dataValidation>
    <dataValidation type="decimal" allowBlank="1" showInputMessage="1" showErrorMessage="1" errorTitle="Input Error" error="Please enter a numeric value between -99999999999999999 and 99999999999999999" sqref="J96">
      <formula1>-99999999999999900</formula1>
      <formula2>99999999999999900</formula2>
    </dataValidation>
    <dataValidation type="decimal" allowBlank="1" showInputMessage="1" showErrorMessage="1" errorTitle="Input Error" error="Please enter a numeric value between -99999999999999999 and 99999999999999999" sqref="K96">
      <formula1>-99999999999999900</formula1>
      <formula2>99999999999999900</formula2>
    </dataValidation>
    <dataValidation type="decimal" allowBlank="1" showInputMessage="1" showErrorMessage="1" errorTitle="Input Error" error="Please enter a numeric value between -99999999999999999 and 99999999999999999" sqref="L96">
      <formula1>-99999999999999900</formula1>
      <formula2>99999999999999900</formula2>
    </dataValidation>
    <dataValidation type="decimal" allowBlank="1" showInputMessage="1" showErrorMessage="1" errorTitle="Input Error" error="Please enter a numeric value between -99999999999999999 and 99999999999999999" sqref="M96">
      <formula1>-99999999999999900</formula1>
      <formula2>99999999999999900</formula2>
    </dataValidation>
    <dataValidation type="decimal" allowBlank="1" showInputMessage="1" showErrorMessage="1" errorTitle="Input Error" error="Please enter a numeric value between -99999999999999999 and 99999999999999999" sqref="N96">
      <formula1>-99999999999999900</formula1>
      <formula2>99999999999999900</formula2>
    </dataValidation>
    <dataValidation type="decimal" allowBlank="1" showInputMessage="1" showErrorMessage="1" errorTitle="Input Error" error="Please enter a numeric value between -99999999999999999 and 99999999999999999" sqref="O96">
      <formula1>-99999999999999900</formula1>
      <formula2>99999999999999900</formula2>
    </dataValidation>
    <dataValidation type="decimal" allowBlank="1" showInputMessage="1" showErrorMessage="1" errorTitle="Input Error" error="Please enter a numeric value between -99999999999999999 and 99999999999999999" sqref="P96">
      <formula1>-99999999999999900</formula1>
      <formula2>99999999999999900</formula2>
    </dataValidation>
    <dataValidation type="decimal" allowBlank="1" showInputMessage="1" showErrorMessage="1" errorTitle="Input Error" error="Please enter a numeric value between -99999999999999999 and 99999999999999999" sqref="Q96">
      <formula1>-99999999999999900</formula1>
      <formula2>99999999999999900</formula2>
    </dataValidation>
    <dataValidation type="decimal" allowBlank="1" showInputMessage="1" showErrorMessage="1" errorTitle="Input Error" error="Please enter a numeric value between -99999999999999999 and 99999999999999999" sqref="R96">
      <formula1>-99999999999999900</formula1>
      <formula2>99999999999999900</formula2>
    </dataValidation>
    <dataValidation type="decimal" allowBlank="1" showInputMessage="1" showErrorMessage="1" errorTitle="Input Error" error="Please enter a numeric value between -99999999999999999 and 99999999999999999" sqref="S96">
      <formula1>-99999999999999900</formula1>
      <formula2>99999999999999900</formula2>
    </dataValidation>
    <dataValidation type="decimal" allowBlank="1" showInputMessage="1" showErrorMessage="1" errorTitle="Input Error" error="Please enter a numeric value between -99999999999999999 and 99999999999999999" sqref="T96">
      <formula1>-99999999999999900</formula1>
      <formula2>99999999999999900</formula2>
    </dataValidation>
    <dataValidation type="decimal" allowBlank="1" showInputMessage="1" showErrorMessage="1" errorTitle="Input Error" error="Please enter a numeric value between -99999999999999999 and 99999999999999999" sqref="G97">
      <formula1>-99999999999999900</formula1>
      <formula2>99999999999999900</formula2>
    </dataValidation>
    <dataValidation type="decimal" allowBlank="1" showInputMessage="1" showErrorMessage="1" errorTitle="Input Error" error="Please enter a numeric value between -99999999999999999 and 99999999999999999" sqref="H97">
      <formula1>-99999999999999900</formula1>
      <formula2>99999999999999900</formula2>
    </dataValidation>
    <dataValidation type="decimal" allowBlank="1" showInputMessage="1" showErrorMessage="1" errorTitle="Input Error" error="Please enter a numeric value between -99999999999999999 and 99999999999999999" sqref="I97">
      <formula1>-99999999999999900</formula1>
      <formula2>99999999999999900</formula2>
    </dataValidation>
    <dataValidation type="decimal" allowBlank="1" showInputMessage="1" showErrorMessage="1" errorTitle="Input Error" error="Please enter a numeric value between -99999999999999999 and 99999999999999999" sqref="J97">
      <formula1>-99999999999999900</formula1>
      <formula2>99999999999999900</formula2>
    </dataValidation>
    <dataValidation type="decimal" allowBlank="1" showInputMessage="1" showErrorMessage="1" errorTitle="Input Error" error="Please enter a numeric value between -99999999999999999 and 99999999999999999" sqref="K97">
      <formula1>-99999999999999900</formula1>
      <formula2>99999999999999900</formula2>
    </dataValidation>
    <dataValidation type="decimal" allowBlank="1" showInputMessage="1" showErrorMessage="1" errorTitle="Input Error" error="Please enter a numeric value between -99999999999999999 and 99999999999999999" sqref="L97">
      <formula1>-99999999999999900</formula1>
      <formula2>99999999999999900</formula2>
    </dataValidation>
    <dataValidation type="decimal" allowBlank="1" showInputMessage="1" showErrorMessage="1" errorTitle="Input Error" error="Please enter a numeric value between -99999999999999999 and 99999999999999999" sqref="M97">
      <formula1>-99999999999999900</formula1>
      <formula2>99999999999999900</formula2>
    </dataValidation>
    <dataValidation type="decimal" allowBlank="1" showInputMessage="1" showErrorMessage="1" errorTitle="Input Error" error="Please enter a numeric value between -99999999999999999 and 99999999999999999" sqref="N97">
      <formula1>-99999999999999900</formula1>
      <formula2>99999999999999900</formula2>
    </dataValidation>
    <dataValidation type="decimal" allowBlank="1" showInputMessage="1" showErrorMessage="1" errorTitle="Input Error" error="Please enter a numeric value between -99999999999999999 and 99999999999999999" sqref="O97">
      <formula1>-99999999999999900</formula1>
      <formula2>99999999999999900</formula2>
    </dataValidation>
    <dataValidation type="decimal" allowBlank="1" showInputMessage="1" showErrorMessage="1" errorTitle="Input Error" error="Please enter a numeric value between -99999999999999999 and 99999999999999999" sqref="P97">
      <formula1>-99999999999999900</formula1>
      <formula2>99999999999999900</formula2>
    </dataValidation>
    <dataValidation type="decimal" allowBlank="1" showInputMessage="1" showErrorMessage="1" errorTitle="Input Error" error="Please enter a numeric value between -99999999999999999 and 99999999999999999" sqref="Q97">
      <formula1>-99999999999999900</formula1>
      <formula2>99999999999999900</formula2>
    </dataValidation>
    <dataValidation type="decimal" allowBlank="1" showInputMessage="1" showErrorMessage="1" errorTitle="Input Error" error="Please enter a numeric value between -99999999999999999 and 99999999999999999" sqref="R97">
      <formula1>-99999999999999900</formula1>
      <formula2>99999999999999900</formula2>
    </dataValidation>
    <dataValidation type="decimal" allowBlank="1" showInputMessage="1" showErrorMessage="1" errorTitle="Input Error" error="Please enter a numeric value between -99999999999999999 and 99999999999999999" sqref="S97">
      <formula1>-99999999999999900</formula1>
      <formula2>99999999999999900</formula2>
    </dataValidation>
    <dataValidation type="decimal" allowBlank="1" showInputMessage="1" showErrorMessage="1" errorTitle="Input Error" error="Please enter a numeric value between -99999999999999999 and 99999999999999999" sqref="T97">
      <formula1>-99999999999999900</formula1>
      <formula2>99999999999999900</formula2>
    </dataValidation>
    <dataValidation type="decimal" allowBlank="1" showInputMessage="1" showErrorMessage="1" errorTitle="Input Error" error="Please enter a numeric value between -99999999999999999 and 99999999999999999" sqref="G98">
      <formula1>-99999999999999900</formula1>
      <formula2>99999999999999900</formula2>
    </dataValidation>
    <dataValidation type="decimal" allowBlank="1" showInputMessage="1" showErrorMessage="1" errorTitle="Input Error" error="Please enter a numeric value between -99999999999999999 and 99999999999999999" sqref="H98">
      <formula1>-99999999999999900</formula1>
      <formula2>99999999999999900</formula2>
    </dataValidation>
    <dataValidation type="decimal" allowBlank="1" showInputMessage="1" showErrorMessage="1" errorTitle="Input Error" error="Please enter a numeric value between -99999999999999999 and 99999999999999999" sqref="I98">
      <formula1>-99999999999999900</formula1>
      <formula2>99999999999999900</formula2>
    </dataValidation>
    <dataValidation type="decimal" allowBlank="1" showInputMessage="1" showErrorMessage="1" errorTitle="Input Error" error="Please enter a numeric value between -99999999999999999 and 99999999999999999" sqref="J98">
      <formula1>-99999999999999900</formula1>
      <formula2>99999999999999900</formula2>
    </dataValidation>
    <dataValidation type="decimal" allowBlank="1" showInputMessage="1" showErrorMessage="1" errorTitle="Input Error" error="Please enter a numeric value between -99999999999999999 and 99999999999999999" sqref="K98">
      <formula1>-99999999999999900</formula1>
      <formula2>99999999999999900</formula2>
    </dataValidation>
    <dataValidation type="decimal" allowBlank="1" showInputMessage="1" showErrorMessage="1" errorTitle="Input Error" error="Please enter a numeric value between -99999999999999999 and 99999999999999999" sqref="L98">
      <formula1>-99999999999999900</formula1>
      <formula2>99999999999999900</formula2>
    </dataValidation>
    <dataValidation type="decimal" allowBlank="1" showInputMessage="1" showErrorMessage="1" errorTitle="Input Error" error="Please enter a numeric value between -99999999999999999 and 99999999999999999" sqref="M98">
      <formula1>-99999999999999900</formula1>
      <formula2>99999999999999900</formula2>
    </dataValidation>
    <dataValidation type="decimal" allowBlank="1" showInputMessage="1" showErrorMessage="1" errorTitle="Input Error" error="Please enter a numeric value between -99999999999999999 and 99999999999999999" sqref="N98">
      <formula1>-99999999999999900</formula1>
      <formula2>99999999999999900</formula2>
    </dataValidation>
    <dataValidation type="decimal" allowBlank="1" showInputMessage="1" showErrorMessage="1" errorTitle="Input Error" error="Please enter a numeric value between -99999999999999999 and 99999999999999999" sqref="O98">
      <formula1>-99999999999999900</formula1>
      <formula2>99999999999999900</formula2>
    </dataValidation>
    <dataValidation type="decimal" allowBlank="1" showInputMessage="1" showErrorMessage="1" errorTitle="Input Error" error="Please enter a numeric value between -99999999999999999 and 99999999999999999" sqref="P98">
      <formula1>-99999999999999900</formula1>
      <formula2>99999999999999900</formula2>
    </dataValidation>
    <dataValidation type="decimal" allowBlank="1" showInputMessage="1" showErrorMessage="1" errorTitle="Input Error" error="Please enter a numeric value between -99999999999999999 and 99999999999999999" sqref="Q98">
      <formula1>-99999999999999900</formula1>
      <formula2>99999999999999900</formula2>
    </dataValidation>
    <dataValidation type="decimal" allowBlank="1" showInputMessage="1" showErrorMessage="1" errorTitle="Input Error" error="Please enter a numeric value between -99999999999999999 and 99999999999999999" sqref="R98">
      <formula1>-99999999999999900</formula1>
      <formula2>99999999999999900</formula2>
    </dataValidation>
    <dataValidation type="decimal" allowBlank="1" showInputMessage="1" showErrorMessage="1" errorTitle="Input Error" error="Please enter a numeric value between -99999999999999999 and 99999999999999999" sqref="S98">
      <formula1>-99999999999999900</formula1>
      <formula2>99999999999999900</formula2>
    </dataValidation>
    <dataValidation type="decimal" allowBlank="1" showInputMessage="1" showErrorMessage="1" errorTitle="Input Error" error="Please enter a numeric value between -99999999999999999 and 99999999999999999" sqref="T98">
      <formula1>-99999999999999900</formula1>
      <formula2>99999999999999900</formula2>
    </dataValidation>
  </dataValidations>
  <pageMargins left="0.75" right="0.75" top="1" bottom="1" header="0.5" footer="0.5"/>
  <pageSetup orientation="portrait" horizontalDpi="200" verticalDpi="2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P32"/>
  <sheetViews>
    <sheetView showGridLines="0" topLeftCell="E1" workbookViewId="0">
      <selection activeCell="F30" sqref="F30"/>
    </sheetView>
  </sheetViews>
  <sheetFormatPr defaultRowHeight="15"/>
  <cols>
    <col min="1" max="3" width="9.140625" hidden="1" customWidth="1"/>
    <col min="4" max="4" width="35.85546875" hidden="1" customWidth="1"/>
    <col min="5" max="5" width="2.7109375" customWidth="1"/>
    <col min="6" max="6" width="57.28515625" customWidth="1"/>
    <col min="7" max="7" width="18.5703125" customWidth="1"/>
    <col min="8" max="8" width="17.85546875" customWidth="1"/>
    <col min="9" max="9" width="19.5703125" customWidth="1"/>
  </cols>
  <sheetData>
    <row r="1" spans="1:16" ht="27.95" customHeight="1">
      <c r="A1" s="75" t="s">
        <v>885</v>
      </c>
      <c r="D1" s="119" t="s">
        <v>949</v>
      </c>
      <c r="E1" s="119"/>
      <c r="F1" s="119"/>
      <c r="G1" s="119"/>
      <c r="H1" s="119"/>
      <c r="I1" s="119"/>
      <c r="J1" s="29"/>
      <c r="K1" s="29"/>
      <c r="L1" s="29"/>
      <c r="M1" s="29"/>
      <c r="N1" s="29"/>
      <c r="O1" s="29"/>
      <c r="P1" s="29"/>
    </row>
    <row r="2" spans="1:16">
      <c r="A2" s="42"/>
      <c r="B2" s="42"/>
      <c r="C2" s="42" t="s">
        <v>849</v>
      </c>
      <c r="D2" s="42"/>
      <c r="E2" s="42"/>
      <c r="F2" s="42"/>
      <c r="G2" s="42"/>
      <c r="H2" s="42"/>
      <c r="I2" s="42"/>
      <c r="J2" s="102"/>
      <c r="K2" s="102"/>
      <c r="L2" s="29"/>
      <c r="M2" s="29"/>
      <c r="N2" s="29"/>
      <c r="O2" s="29"/>
      <c r="P2" s="29"/>
    </row>
    <row r="3" spans="1:16">
      <c r="A3" s="42"/>
      <c r="B3" s="42"/>
      <c r="C3" s="42"/>
      <c r="D3" s="42"/>
      <c r="E3" s="42"/>
      <c r="F3" s="42"/>
      <c r="G3" s="42"/>
      <c r="H3" s="42"/>
      <c r="I3" s="42"/>
      <c r="J3" s="102"/>
      <c r="K3" s="102"/>
      <c r="L3" s="29"/>
      <c r="M3" s="29"/>
      <c r="N3" s="29"/>
      <c r="O3" s="29"/>
      <c r="P3" s="29"/>
    </row>
    <row r="4" spans="1:16" hidden="1">
      <c r="A4" s="42"/>
      <c r="B4" s="42"/>
      <c r="C4" s="42"/>
      <c r="D4" s="42" t="s">
        <v>432</v>
      </c>
      <c r="E4" s="42"/>
      <c r="F4" s="42"/>
      <c r="G4" s="42" t="s">
        <v>853</v>
      </c>
      <c r="H4" s="42" t="s">
        <v>854</v>
      </c>
      <c r="I4" s="42" t="s">
        <v>855</v>
      </c>
      <c r="J4" s="102"/>
      <c r="K4" s="102"/>
      <c r="L4" s="29"/>
      <c r="M4" s="29"/>
      <c r="N4" s="29"/>
      <c r="O4" s="29"/>
      <c r="P4" s="29"/>
    </row>
    <row r="5" spans="1:16" hidden="1">
      <c r="A5" s="42"/>
      <c r="B5" s="42"/>
      <c r="C5" s="42" t="s">
        <v>413</v>
      </c>
      <c r="D5" s="42" t="s">
        <v>431</v>
      </c>
      <c r="E5" s="42" t="s">
        <v>418</v>
      </c>
      <c r="F5" s="42" t="s">
        <v>418</v>
      </c>
      <c r="G5" s="42"/>
      <c r="H5" s="42"/>
      <c r="I5" s="42"/>
      <c r="J5" s="102" t="s">
        <v>412</v>
      </c>
      <c r="K5" s="102" t="s">
        <v>414</v>
      </c>
      <c r="L5" s="29"/>
      <c r="M5" s="29"/>
      <c r="N5" s="29"/>
      <c r="O5" s="29"/>
      <c r="P5" s="29"/>
    </row>
    <row r="6" spans="1:16">
      <c r="A6" s="42"/>
      <c r="B6" s="42"/>
      <c r="C6" s="74" t="s">
        <v>418</v>
      </c>
      <c r="D6" s="14"/>
      <c r="E6" s="126" t="s">
        <v>1003</v>
      </c>
      <c r="F6" s="122"/>
      <c r="G6" s="122"/>
      <c r="H6" s="122"/>
      <c r="I6" s="18" t="s">
        <v>875</v>
      </c>
      <c r="J6" s="29"/>
      <c r="K6" s="102"/>
      <c r="L6" s="29"/>
      <c r="M6" s="29"/>
      <c r="N6" s="29"/>
      <c r="O6" s="29"/>
      <c r="P6" s="29"/>
    </row>
    <row r="7" spans="1:16">
      <c r="A7" s="42"/>
      <c r="B7" s="42"/>
      <c r="C7" s="74" t="s">
        <v>418</v>
      </c>
      <c r="D7" s="14"/>
      <c r="E7" s="28"/>
      <c r="F7" s="28"/>
      <c r="G7" s="22" t="s">
        <v>846</v>
      </c>
      <c r="H7" s="22" t="s">
        <v>847</v>
      </c>
      <c r="I7" s="22" t="s">
        <v>848</v>
      </c>
      <c r="J7" s="29"/>
      <c r="K7" s="102"/>
      <c r="L7" s="29"/>
      <c r="M7" s="29"/>
      <c r="N7" s="29"/>
      <c r="O7" s="29"/>
      <c r="P7" s="29"/>
    </row>
    <row r="8" spans="1:16" hidden="1">
      <c r="A8" s="42"/>
      <c r="B8" s="42"/>
      <c r="C8" s="42" t="s">
        <v>412</v>
      </c>
      <c r="J8" s="29"/>
      <c r="K8" s="102"/>
      <c r="L8" s="29"/>
      <c r="M8" s="29"/>
      <c r="N8" s="29"/>
      <c r="O8" s="29"/>
      <c r="P8" s="29"/>
    </row>
    <row r="9" spans="1:16">
      <c r="A9" s="42" t="s">
        <v>856</v>
      </c>
      <c r="B9" s="42" t="s">
        <v>851</v>
      </c>
      <c r="C9" s="42"/>
      <c r="D9" s="13" t="s">
        <v>350</v>
      </c>
      <c r="E9" s="12">
        <v>1</v>
      </c>
      <c r="F9" s="12" t="s">
        <v>835</v>
      </c>
      <c r="G9" s="82"/>
      <c r="H9" s="82"/>
      <c r="I9" s="82"/>
      <c r="J9" s="62"/>
      <c r="K9" s="103"/>
      <c r="L9" s="62"/>
      <c r="M9" s="29"/>
      <c r="N9" s="29"/>
      <c r="O9" s="29"/>
      <c r="P9" s="29"/>
    </row>
    <row r="10" spans="1:16">
      <c r="A10" s="42" t="s">
        <v>856</v>
      </c>
      <c r="B10" s="42" t="s">
        <v>852</v>
      </c>
      <c r="C10" s="42"/>
      <c r="D10" s="13" t="s">
        <v>350</v>
      </c>
      <c r="E10" s="12">
        <v>2</v>
      </c>
      <c r="F10" s="12" t="s">
        <v>836</v>
      </c>
      <c r="G10" s="82"/>
      <c r="H10" s="82"/>
      <c r="I10" s="82"/>
      <c r="J10" s="29"/>
      <c r="K10" s="102"/>
      <c r="L10" s="29"/>
      <c r="M10" s="29"/>
      <c r="N10" s="29"/>
      <c r="O10" s="29"/>
      <c r="P10" s="29"/>
    </row>
    <row r="11" spans="1:16" ht="15" customHeight="1">
      <c r="A11" s="42" t="s">
        <v>857</v>
      </c>
      <c r="B11" s="42"/>
      <c r="C11" s="42"/>
      <c r="D11" s="13" t="s">
        <v>350</v>
      </c>
      <c r="E11" s="12">
        <v>3</v>
      </c>
      <c r="F11" s="12" t="s">
        <v>837</v>
      </c>
      <c r="G11" s="82"/>
      <c r="H11" s="82"/>
      <c r="I11" s="82"/>
      <c r="J11" s="29"/>
      <c r="K11" s="102"/>
      <c r="L11" s="29"/>
      <c r="M11" s="29"/>
      <c r="N11" s="29"/>
      <c r="O11" s="29"/>
      <c r="P11" s="29"/>
    </row>
    <row r="12" spans="1:16">
      <c r="A12" s="42" t="s">
        <v>943</v>
      </c>
      <c r="B12" s="42"/>
      <c r="C12" s="42"/>
      <c r="D12" s="13" t="s">
        <v>350</v>
      </c>
      <c r="E12" s="12">
        <v>4</v>
      </c>
      <c r="F12" s="12" t="s">
        <v>838</v>
      </c>
      <c r="G12" s="82"/>
      <c r="H12" s="82"/>
      <c r="I12" s="82"/>
      <c r="J12" s="29"/>
      <c r="K12" s="102"/>
      <c r="L12" s="29"/>
      <c r="M12" s="29"/>
      <c r="N12" s="29"/>
      <c r="O12" s="29"/>
      <c r="P12" s="29"/>
    </row>
    <row r="13" spans="1:16">
      <c r="A13" s="42" t="s">
        <v>944</v>
      </c>
      <c r="B13" s="42"/>
      <c r="C13" s="42"/>
      <c r="D13" s="13" t="s">
        <v>350</v>
      </c>
      <c r="E13" s="12">
        <v>5</v>
      </c>
      <c r="F13" s="12" t="s">
        <v>839</v>
      </c>
      <c r="G13" s="82"/>
      <c r="H13" s="82"/>
      <c r="I13" s="82"/>
      <c r="J13" s="29"/>
      <c r="K13" s="102"/>
      <c r="L13" s="29"/>
      <c r="M13" s="29"/>
      <c r="N13" s="29"/>
      <c r="O13" s="29"/>
      <c r="P13" s="29"/>
    </row>
    <row r="14" spans="1:16">
      <c r="A14" s="42" t="s">
        <v>858</v>
      </c>
      <c r="B14" s="42"/>
      <c r="C14" s="42"/>
      <c r="D14" s="13" t="s">
        <v>350</v>
      </c>
      <c r="E14" s="12">
        <v>6</v>
      </c>
      <c r="F14" s="12" t="s">
        <v>840</v>
      </c>
      <c r="G14" s="89"/>
      <c r="H14" s="89"/>
      <c r="I14" s="89"/>
      <c r="J14" s="29"/>
      <c r="K14" s="102"/>
      <c r="L14" s="29"/>
      <c r="M14" s="29"/>
      <c r="N14" s="29"/>
      <c r="O14" s="29"/>
      <c r="P14" s="29"/>
    </row>
    <row r="15" spans="1:16" hidden="1">
      <c r="A15" s="42"/>
      <c r="B15" s="42"/>
      <c r="C15" s="42" t="s">
        <v>412</v>
      </c>
      <c r="E15" s="29"/>
      <c r="F15" s="29"/>
      <c r="J15" s="29"/>
      <c r="K15" s="102"/>
      <c r="L15" s="29"/>
      <c r="M15" s="29"/>
      <c r="N15" s="29"/>
      <c r="O15" s="29"/>
      <c r="P15" s="29"/>
    </row>
    <row r="16" spans="1:16" hidden="1">
      <c r="A16" s="42"/>
      <c r="B16" s="42"/>
      <c r="C16" s="42" t="s">
        <v>415</v>
      </c>
      <c r="D16" s="42"/>
      <c r="E16" s="102"/>
      <c r="F16" s="102"/>
      <c r="G16" s="42"/>
      <c r="H16" s="42"/>
      <c r="I16" s="42"/>
      <c r="J16" s="102"/>
      <c r="K16" s="102" t="s">
        <v>416</v>
      </c>
      <c r="L16" s="29"/>
      <c r="M16" s="29"/>
      <c r="N16" s="29"/>
      <c r="O16" s="29"/>
      <c r="P16" s="29"/>
    </row>
    <row r="17" spans="1:16" hidden="1">
      <c r="E17" s="29"/>
      <c r="F17" s="29"/>
      <c r="J17" s="29"/>
      <c r="K17" s="29"/>
      <c r="L17" s="29"/>
      <c r="M17" s="29"/>
      <c r="N17" s="29"/>
      <c r="O17" s="29"/>
      <c r="P17" s="29"/>
    </row>
    <row r="18" spans="1:16" hidden="1">
      <c r="E18" s="29"/>
      <c r="F18" s="29"/>
      <c r="J18" s="29"/>
      <c r="K18" s="29"/>
      <c r="L18" s="29"/>
      <c r="M18" s="29"/>
      <c r="N18" s="29"/>
      <c r="O18" s="29"/>
      <c r="P18" s="29"/>
    </row>
    <row r="19" spans="1:16" hidden="1">
      <c r="E19" s="29"/>
      <c r="F19" s="29"/>
      <c r="J19" s="29"/>
      <c r="K19" s="29"/>
      <c r="L19" s="29"/>
      <c r="M19" s="29"/>
      <c r="N19" s="29"/>
      <c r="O19" s="29"/>
      <c r="P19" s="29"/>
    </row>
    <row r="20" spans="1:16" hidden="1">
      <c r="E20" s="29"/>
      <c r="F20" s="29"/>
      <c r="J20" s="29"/>
      <c r="K20" s="29"/>
      <c r="L20" s="29"/>
      <c r="M20" s="29"/>
      <c r="N20" s="29"/>
      <c r="O20" s="29"/>
      <c r="P20" s="29"/>
    </row>
    <row r="21" spans="1:16" hidden="1">
      <c r="A21" s="42"/>
      <c r="B21" s="42"/>
      <c r="C21" s="42" t="s">
        <v>850</v>
      </c>
      <c r="D21" s="42"/>
      <c r="E21" s="102"/>
      <c r="F21" s="102"/>
      <c r="G21" s="42"/>
      <c r="H21" s="42"/>
      <c r="I21" s="42"/>
      <c r="J21" s="102"/>
      <c r="K21" s="102"/>
      <c r="L21" s="29"/>
      <c r="M21" s="29"/>
      <c r="N21" s="29"/>
      <c r="O21" s="29"/>
      <c r="P21" s="29"/>
    </row>
    <row r="22" spans="1:16" hidden="1">
      <c r="A22" s="42"/>
      <c r="B22" s="42"/>
      <c r="C22" s="42"/>
      <c r="D22" s="42"/>
      <c r="E22" s="102"/>
      <c r="F22" s="102"/>
      <c r="G22" s="42"/>
      <c r="H22" s="42"/>
      <c r="I22" s="42"/>
      <c r="J22" s="102"/>
      <c r="K22" s="102"/>
      <c r="L22" s="29"/>
      <c r="M22" s="29"/>
      <c r="N22" s="29"/>
      <c r="O22" s="29"/>
      <c r="P22" s="29"/>
    </row>
    <row r="23" spans="1:16" hidden="1">
      <c r="A23" s="42"/>
      <c r="B23" s="42"/>
      <c r="C23" s="42"/>
      <c r="D23" s="42" t="s">
        <v>432</v>
      </c>
      <c r="E23" s="102"/>
      <c r="F23" s="102"/>
      <c r="G23" s="42"/>
      <c r="H23" s="42"/>
      <c r="I23" s="42"/>
      <c r="J23" s="102"/>
      <c r="K23" s="102"/>
      <c r="L23" s="29"/>
      <c r="M23" s="29"/>
      <c r="N23" s="29"/>
      <c r="O23" s="29"/>
      <c r="P23" s="29"/>
    </row>
    <row r="24" spans="1:16" hidden="1">
      <c r="A24" s="42"/>
      <c r="B24" s="42"/>
      <c r="C24" s="42" t="s">
        <v>413</v>
      </c>
      <c r="D24" s="42" t="s">
        <v>431</v>
      </c>
      <c r="E24" s="102" t="s">
        <v>418</v>
      </c>
      <c r="F24" s="102" t="s">
        <v>418</v>
      </c>
      <c r="G24" s="42"/>
      <c r="H24" s="42"/>
      <c r="I24" s="42"/>
      <c r="J24" s="102" t="s">
        <v>412</v>
      </c>
      <c r="K24" s="102" t="s">
        <v>414</v>
      </c>
      <c r="L24" s="29"/>
      <c r="M24" s="29"/>
      <c r="N24" s="29"/>
      <c r="O24" s="29"/>
      <c r="P24" s="29"/>
    </row>
    <row r="25" spans="1:16" hidden="1">
      <c r="A25" s="42"/>
      <c r="B25" s="42"/>
      <c r="C25" s="42" t="s">
        <v>412</v>
      </c>
      <c r="E25" s="29"/>
      <c r="F25" s="29"/>
      <c r="J25" s="29"/>
      <c r="K25" s="102"/>
      <c r="L25" s="29"/>
      <c r="M25" s="29"/>
      <c r="N25" s="29"/>
      <c r="O25" s="29"/>
      <c r="P25" s="29"/>
    </row>
    <row r="26" spans="1:16" ht="15" customHeight="1">
      <c r="A26" s="42" t="s">
        <v>859</v>
      </c>
      <c r="B26" s="42"/>
      <c r="C26" s="42"/>
      <c r="D26" s="13" t="s">
        <v>350</v>
      </c>
      <c r="E26" s="12">
        <v>7</v>
      </c>
      <c r="F26" s="12" t="s">
        <v>841</v>
      </c>
      <c r="G26" s="130"/>
      <c r="H26" s="131"/>
      <c r="I26" s="132"/>
      <c r="J26" s="29"/>
      <c r="K26" s="102"/>
      <c r="L26" s="29"/>
      <c r="M26" s="29"/>
      <c r="N26" s="29"/>
      <c r="O26" s="29"/>
      <c r="P26" s="29"/>
    </row>
    <row r="27" spans="1:16">
      <c r="A27" s="42" t="s">
        <v>860</v>
      </c>
      <c r="B27" s="42"/>
      <c r="C27" s="42"/>
      <c r="D27" s="13" t="s">
        <v>350</v>
      </c>
      <c r="E27" s="12">
        <v>8</v>
      </c>
      <c r="F27" s="12" t="s">
        <v>842</v>
      </c>
      <c r="G27" s="130"/>
      <c r="H27" s="131"/>
      <c r="I27" s="132"/>
      <c r="J27" s="29"/>
      <c r="K27" s="102"/>
      <c r="L27" s="29"/>
      <c r="M27" s="29"/>
      <c r="N27" s="29"/>
      <c r="O27" s="29"/>
      <c r="P27" s="29"/>
    </row>
    <row r="28" spans="1:16">
      <c r="A28" s="42" t="s">
        <v>945</v>
      </c>
      <c r="B28" s="42"/>
      <c r="C28" s="42"/>
      <c r="D28" s="13" t="s">
        <v>350</v>
      </c>
      <c r="E28" s="12">
        <v>9</v>
      </c>
      <c r="F28" s="12" t="s">
        <v>843</v>
      </c>
      <c r="G28" s="127"/>
      <c r="H28" s="128"/>
      <c r="I28" s="129"/>
      <c r="J28" s="29"/>
      <c r="K28" s="102"/>
      <c r="L28" s="29"/>
      <c r="M28" s="29"/>
      <c r="N28" s="29"/>
      <c r="O28" s="29"/>
      <c r="P28" s="29"/>
    </row>
    <row r="29" spans="1:16">
      <c r="A29" s="42" t="s">
        <v>946</v>
      </c>
      <c r="B29" s="42"/>
      <c r="C29" s="42"/>
      <c r="D29" s="13" t="s">
        <v>350</v>
      </c>
      <c r="E29" s="12">
        <v>10</v>
      </c>
      <c r="F29" s="12" t="s">
        <v>844</v>
      </c>
      <c r="G29" s="127"/>
      <c r="H29" s="128"/>
      <c r="I29" s="129"/>
      <c r="J29" s="29"/>
      <c r="K29" s="102"/>
      <c r="L29" s="29"/>
      <c r="M29" s="29"/>
      <c r="N29" s="29"/>
      <c r="O29" s="29"/>
      <c r="P29" s="29"/>
    </row>
    <row r="30" spans="1:16" ht="30">
      <c r="A30" s="42" t="s">
        <v>883</v>
      </c>
      <c r="B30" s="42"/>
      <c r="C30" s="42"/>
      <c r="D30" s="13" t="s">
        <v>350</v>
      </c>
      <c r="E30" s="12">
        <v>11</v>
      </c>
      <c r="F30" s="12" t="s">
        <v>845</v>
      </c>
      <c r="G30" s="127"/>
      <c r="H30" s="128"/>
      <c r="I30" s="129"/>
      <c r="J30" s="29"/>
      <c r="K30" s="102"/>
      <c r="L30" s="29"/>
      <c r="M30" s="29"/>
      <c r="N30" s="29"/>
      <c r="O30" s="29"/>
      <c r="P30" s="29"/>
    </row>
    <row r="31" spans="1:16" ht="60.75" customHeight="1">
      <c r="A31" s="42"/>
      <c r="B31" s="42"/>
      <c r="C31" s="42" t="s">
        <v>412</v>
      </c>
      <c r="E31" s="123" t="s">
        <v>26</v>
      </c>
      <c r="F31" s="124"/>
      <c r="G31" s="124"/>
      <c r="H31" s="124"/>
      <c r="I31" s="125"/>
      <c r="K31" s="42"/>
    </row>
    <row r="32" spans="1:16">
      <c r="A32" s="42"/>
      <c r="B32" s="42"/>
      <c r="C32" s="42" t="s">
        <v>415</v>
      </c>
      <c r="D32" s="42"/>
      <c r="E32" s="42"/>
      <c r="F32" s="42"/>
      <c r="G32" s="42"/>
      <c r="H32" s="42"/>
      <c r="I32" s="42"/>
      <c r="J32" s="42"/>
      <c r="K32" s="42" t="s">
        <v>416</v>
      </c>
    </row>
  </sheetData>
  <mergeCells count="8">
    <mergeCell ref="E31:I31"/>
    <mergeCell ref="E6:H6"/>
    <mergeCell ref="D1:I1"/>
    <mergeCell ref="G30:I30"/>
    <mergeCell ref="G29:I29"/>
    <mergeCell ref="G28:I28"/>
    <mergeCell ref="G27:I27"/>
    <mergeCell ref="G26:I26"/>
  </mergeCells>
  <phoneticPr fontId="2" type="noConversion"/>
  <dataValidations count="23">
    <dataValidation type="decimal" allowBlank="1" showInputMessage="1" showErrorMessage="1" errorTitle="Input Error" error="Please enter a numeric value between -99999999999999999 and 99999999999999999" sqref="G9">
      <formula1>-99999999999999900</formula1>
      <formula2>99999999999999900</formula2>
    </dataValidation>
    <dataValidation type="decimal" allowBlank="1" showInputMessage="1" showErrorMessage="1" errorTitle="Input Error" error="Please enter a numeric value between -99999999999999999 and 99999999999999999" sqref="H9">
      <formula1>-99999999999999900</formula1>
      <formula2>99999999999999900</formula2>
    </dataValidation>
    <dataValidation type="decimal" allowBlank="1" showInputMessage="1" showErrorMessage="1" errorTitle="Input Error" error="Please enter a numeric value between -99999999999999999 and 99999999999999999" sqref="I9">
      <formula1>-99999999999999900</formula1>
      <formula2>99999999999999900</formula2>
    </dataValidation>
    <dataValidation type="decimal" allowBlank="1" showInputMessage="1" showErrorMessage="1" errorTitle="Input Error" error="Please enter a numeric value between -99999999999999999 and 99999999999999999" sqref="G10">
      <formula1>-99999999999999900</formula1>
      <formula2>99999999999999900</formula2>
    </dataValidation>
    <dataValidation type="decimal" allowBlank="1" showInputMessage="1" showErrorMessage="1" errorTitle="Input Error" error="Please enter a numeric value between -99999999999999999 and 99999999999999999" sqref="H10">
      <formula1>-99999999999999900</formula1>
      <formula2>99999999999999900</formula2>
    </dataValidation>
    <dataValidation type="decimal" allowBlank="1" showInputMessage="1" showErrorMessage="1" errorTitle="Input Error" error="Please enter a numeric value between -99999999999999999 and 99999999999999999" sqref="I10">
      <formula1>-99999999999999900</formula1>
      <formula2>99999999999999900</formula2>
    </dataValidation>
    <dataValidation type="decimal" allowBlank="1" showInputMessage="1" showErrorMessage="1" errorTitle="Input Error" error="Please enter a numeric value between -99999999999999999 and 99999999999999999" sqref="G11">
      <formula1>-99999999999999900</formula1>
      <formula2>99999999999999900</formula2>
    </dataValidation>
    <dataValidation type="decimal" allowBlank="1" showInputMessage="1" showErrorMessage="1" errorTitle="Input Error" error="Please enter a numeric value between -99999999999999999 and 99999999999999999" sqref="H11">
      <formula1>-99999999999999900</formula1>
      <formula2>99999999999999900</formula2>
    </dataValidation>
    <dataValidation type="decimal" allowBlank="1" showInputMessage="1" showErrorMessage="1" errorTitle="Input Error" error="Please enter a numeric value between -99999999999999999 and 99999999999999999" sqref="I11">
      <formula1>-99999999999999900</formula1>
      <formula2>99999999999999900</formula2>
    </dataValidation>
    <dataValidation type="decimal" allowBlank="1" showInputMessage="1" showErrorMessage="1" errorTitle="Input Error" error="Please enter a numeric value between -99999999999999999 and 99999999999999999" sqref="G12">
      <formula1>-99999999999999900</formula1>
      <formula2>99999999999999900</formula2>
    </dataValidation>
    <dataValidation type="decimal" allowBlank="1" showInputMessage="1" showErrorMessage="1" errorTitle="Input Error" error="Please enter a numeric value between -99999999999999999 and 99999999999999999" sqref="H12">
      <formula1>-99999999999999900</formula1>
      <formula2>99999999999999900</formula2>
    </dataValidation>
    <dataValidation type="decimal" allowBlank="1" showInputMessage="1" showErrorMessage="1" errorTitle="Input Error" error="Please enter a numeric value between -99999999999999999 and 99999999999999999" sqref="I12">
      <formula1>-99999999999999900</formula1>
      <formula2>99999999999999900</formula2>
    </dataValidation>
    <dataValidation type="decimal" allowBlank="1" showInputMessage="1" showErrorMessage="1" errorTitle="Input Error" error="Please enter a numeric value between -99999999999999999 and 99999999999999999" sqref="G13">
      <formula1>-99999999999999900</formula1>
      <formula2>99999999999999900</formula2>
    </dataValidation>
    <dataValidation type="decimal" allowBlank="1" showInputMessage="1" showErrorMessage="1" errorTitle="Input Error" error="Please enter a numeric value between -99999999999999999 and 99999999999999999" sqref="H13">
      <formula1>-99999999999999900</formula1>
      <formula2>99999999999999900</formula2>
    </dataValidation>
    <dataValidation type="decimal" allowBlank="1" showInputMessage="1" showErrorMessage="1" errorTitle="Input Error" error="Please enter a numeric value between -99999999999999999 and 99999999999999999" sqref="I13">
      <formula1>-99999999999999900</formula1>
      <formula2>99999999999999900</formula2>
    </dataValidation>
    <dataValidation type="decimal" allowBlank="1" showInputMessage="1" showErrorMessage="1" errorTitle="Input Error" error="Please enter a numeric value between -99999999999999999 and 99999999999999999" sqref="G14">
      <formula1>-99999999999999900</formula1>
      <formula2>99999999999999900</formula2>
    </dataValidation>
    <dataValidation type="decimal" allowBlank="1" showInputMessage="1" showErrorMessage="1" errorTitle="Input Error" error="Please enter a numeric value between -99999999999999999 and 99999999999999999" sqref="H14">
      <formula1>-99999999999999900</formula1>
      <formula2>99999999999999900</formula2>
    </dataValidation>
    <dataValidation type="decimal" allowBlank="1" showInputMessage="1" showErrorMessage="1" errorTitle="Input Error" error="Please enter a numeric value between -99999999999999999 and 99999999999999999" sqref="I14">
      <formula1>-99999999999999900</formula1>
      <formula2>99999999999999900</formula2>
    </dataValidation>
    <dataValidation type="decimal" allowBlank="1" showInputMessage="1" showErrorMessage="1" errorTitle="Input Error" error="Please enter a numeric value between -99999999999999999 and 99999999999999999" sqref="G26">
      <formula1>-99999999999999900</formula1>
      <formula2>99999999999999900</formula2>
    </dataValidation>
    <dataValidation type="decimal" allowBlank="1" showInputMessage="1" showErrorMessage="1" errorTitle="Input Error" error="Please enter a numeric value between -99999999999999999 and 99999999999999999" sqref="G27">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s>
  <pageMargins left="0.75" right="0.75" top="1" bottom="1" header="0.5" footer="0.5"/>
  <pageSetup orientation="portrait" horizontalDpi="200" verticalDpi="200"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K48"/>
  <sheetViews>
    <sheetView showGridLines="0" topLeftCell="E9" workbookViewId="0">
      <selection activeCell="J32" sqref="J32"/>
    </sheetView>
  </sheetViews>
  <sheetFormatPr defaultRowHeight="15"/>
  <cols>
    <col min="1" max="3" width="9.140625" hidden="1" customWidth="1"/>
    <col min="4" max="4" width="35.85546875" hidden="1" customWidth="1"/>
    <col min="5" max="5" width="2.7109375" customWidth="1"/>
    <col min="6" max="6" width="58.28515625" customWidth="1"/>
    <col min="7" max="7" width="18.85546875" customWidth="1"/>
    <col min="8" max="8" width="17.85546875" customWidth="1"/>
    <col min="9" max="9" width="19.5703125" customWidth="1"/>
  </cols>
  <sheetData>
    <row r="1" spans="1:11" ht="27.95" customHeight="1">
      <c r="A1" s="9" t="s">
        <v>457</v>
      </c>
      <c r="D1" s="119" t="str">
        <f>CONCATENATE("Memorandum Sheet (",D17,")")</f>
        <v>Memorandum Sheet ()</v>
      </c>
      <c r="E1" s="119"/>
      <c r="F1" s="119"/>
      <c r="G1" s="119"/>
      <c r="H1" s="119"/>
      <c r="I1" s="119"/>
    </row>
    <row r="4" spans="1:11" s="63" customFormat="1" ht="15" customHeight="1">
      <c r="D4" s="64"/>
      <c r="E4" s="64"/>
      <c r="F4" s="58"/>
      <c r="G4" s="58" t="s">
        <v>815</v>
      </c>
      <c r="H4" s="58"/>
      <c r="I4" s="58"/>
    </row>
    <row r="5" spans="1:11" hidden="1">
      <c r="A5" s="42"/>
      <c r="B5" s="42"/>
      <c r="C5" s="42" t="s">
        <v>849</v>
      </c>
      <c r="D5" s="42"/>
      <c r="E5" s="42"/>
      <c r="F5" s="42"/>
      <c r="G5" s="42"/>
      <c r="H5" s="42"/>
      <c r="I5" s="42"/>
      <c r="J5" s="42"/>
      <c r="K5" s="42"/>
    </row>
    <row r="6" spans="1:11">
      <c r="A6" s="42"/>
      <c r="B6" s="42"/>
      <c r="C6" s="42"/>
      <c r="D6" s="42"/>
      <c r="E6" s="42"/>
      <c r="F6" s="42"/>
      <c r="G6" s="42"/>
      <c r="H6" s="42"/>
      <c r="I6" s="42"/>
      <c r="J6" s="42"/>
      <c r="K6" s="42"/>
    </row>
    <row r="7" spans="1:11" hidden="1">
      <c r="A7" s="42"/>
      <c r="B7" s="42"/>
      <c r="C7" s="42"/>
      <c r="D7" s="42" t="s">
        <v>432</v>
      </c>
      <c r="E7" s="42"/>
      <c r="F7" s="42"/>
      <c r="G7" s="42" t="s">
        <v>853</v>
      </c>
      <c r="H7" s="42" t="s">
        <v>854</v>
      </c>
      <c r="I7" s="42" t="s">
        <v>855</v>
      </c>
      <c r="J7" s="42"/>
      <c r="K7" s="42"/>
    </row>
    <row r="8" spans="1:11" hidden="1">
      <c r="A8" s="42"/>
      <c r="B8" s="42"/>
      <c r="C8" s="42" t="s">
        <v>413</v>
      </c>
      <c r="D8" s="42" t="s">
        <v>431</v>
      </c>
      <c r="E8" s="42" t="s">
        <v>418</v>
      </c>
      <c r="F8" s="42" t="s">
        <v>418</v>
      </c>
      <c r="G8" s="42"/>
      <c r="H8" s="42"/>
      <c r="I8" s="42"/>
      <c r="J8" s="42" t="s">
        <v>412</v>
      </c>
      <c r="K8" s="42" t="s">
        <v>414</v>
      </c>
    </row>
    <row r="9" spans="1:11">
      <c r="A9" s="42"/>
      <c r="B9" s="42"/>
      <c r="C9" s="74" t="s">
        <v>418</v>
      </c>
      <c r="D9" s="14"/>
      <c r="E9" s="126" t="s">
        <v>1003</v>
      </c>
      <c r="F9" s="122"/>
      <c r="G9" s="122"/>
      <c r="H9" s="122"/>
      <c r="I9" s="18" t="s">
        <v>875</v>
      </c>
      <c r="K9" s="42"/>
    </row>
    <row r="10" spans="1:11">
      <c r="A10" s="42"/>
      <c r="B10" s="42"/>
      <c r="C10" s="74" t="s">
        <v>418</v>
      </c>
      <c r="D10" s="14"/>
      <c r="E10" s="28"/>
      <c r="F10" s="28"/>
      <c r="G10" s="22" t="s">
        <v>846</v>
      </c>
      <c r="H10" s="22" t="s">
        <v>847</v>
      </c>
      <c r="I10" s="22" t="s">
        <v>848</v>
      </c>
      <c r="K10" s="42"/>
    </row>
    <row r="11" spans="1:11" hidden="1">
      <c r="A11" s="42"/>
      <c r="B11" s="42"/>
      <c r="C11" s="42" t="s">
        <v>412</v>
      </c>
      <c r="K11" s="42"/>
    </row>
    <row r="12" spans="1:11">
      <c r="A12" s="42" t="s">
        <v>856</v>
      </c>
      <c r="B12" s="42" t="s">
        <v>851</v>
      </c>
      <c r="C12" s="42"/>
      <c r="D12" s="13"/>
      <c r="E12" s="12">
        <v>1</v>
      </c>
      <c r="F12" s="12" t="s">
        <v>835</v>
      </c>
      <c r="G12" s="82"/>
      <c r="H12" s="82"/>
      <c r="I12" s="82"/>
      <c r="K12" s="42"/>
    </row>
    <row r="13" spans="1:11">
      <c r="A13" s="42" t="s">
        <v>856</v>
      </c>
      <c r="B13" s="42" t="s">
        <v>852</v>
      </c>
      <c r="C13" s="42"/>
      <c r="D13" s="13"/>
      <c r="E13" s="12">
        <v>2</v>
      </c>
      <c r="F13" s="12" t="s">
        <v>836</v>
      </c>
      <c r="G13" s="82"/>
      <c r="H13" s="82"/>
      <c r="I13" s="82"/>
      <c r="K13" s="42"/>
    </row>
    <row r="14" spans="1:11" ht="15" customHeight="1">
      <c r="A14" s="42" t="s">
        <v>857</v>
      </c>
      <c r="B14" s="42"/>
      <c r="C14" s="42"/>
      <c r="D14" s="13"/>
      <c r="E14" s="12">
        <v>3</v>
      </c>
      <c r="F14" s="12" t="s">
        <v>837</v>
      </c>
      <c r="G14" s="82"/>
      <c r="H14" s="82"/>
      <c r="I14" s="82"/>
      <c r="K14" s="42"/>
    </row>
    <row r="15" spans="1:11">
      <c r="A15" s="42" t="s">
        <v>943</v>
      </c>
      <c r="B15" s="42"/>
      <c r="C15" s="42"/>
      <c r="D15" s="13"/>
      <c r="E15" s="12">
        <v>4</v>
      </c>
      <c r="F15" s="12" t="s">
        <v>838</v>
      </c>
      <c r="G15" s="82"/>
      <c r="H15" s="82"/>
      <c r="I15" s="82"/>
      <c r="K15" s="42"/>
    </row>
    <row r="16" spans="1:11">
      <c r="A16" s="42" t="s">
        <v>944</v>
      </c>
      <c r="B16" s="42"/>
      <c r="C16" s="42"/>
      <c r="D16" s="13"/>
      <c r="E16" s="12">
        <v>5</v>
      </c>
      <c r="F16" s="12" t="s">
        <v>839</v>
      </c>
      <c r="G16" s="82"/>
      <c r="H16" s="82"/>
      <c r="I16" s="82"/>
      <c r="K16" s="42"/>
    </row>
    <row r="17" spans="1:11">
      <c r="A17" s="42" t="s">
        <v>858</v>
      </c>
      <c r="B17" s="42"/>
      <c r="C17" s="42"/>
      <c r="D17" s="13"/>
      <c r="E17" s="12">
        <v>6</v>
      </c>
      <c r="F17" s="12" t="s">
        <v>840</v>
      </c>
      <c r="G17" s="89"/>
      <c r="H17" s="89"/>
      <c r="I17" s="89"/>
      <c r="K17" s="42"/>
    </row>
    <row r="18" spans="1:11" hidden="1">
      <c r="A18" s="42"/>
      <c r="B18" s="42"/>
      <c r="C18" s="42" t="s">
        <v>412</v>
      </c>
      <c r="E18" s="29"/>
      <c r="F18" s="29"/>
      <c r="G18" s="93"/>
      <c r="H18" s="93"/>
      <c r="I18" s="93"/>
      <c r="K18" s="42"/>
    </row>
    <row r="19" spans="1:11" hidden="1">
      <c r="A19" s="42"/>
      <c r="B19" s="42"/>
      <c r="C19" s="42" t="s">
        <v>415</v>
      </c>
      <c r="D19" s="42"/>
      <c r="E19" s="102"/>
      <c r="F19" s="102"/>
      <c r="G19" s="104"/>
      <c r="H19" s="104"/>
      <c r="I19" s="104"/>
      <c r="J19" s="42"/>
      <c r="K19" s="42" t="s">
        <v>416</v>
      </c>
    </row>
    <row r="20" spans="1:11" hidden="1">
      <c r="E20" s="29"/>
      <c r="F20" s="29"/>
      <c r="G20" s="93"/>
      <c r="H20" s="93"/>
      <c r="I20" s="93"/>
    </row>
    <row r="21" spans="1:11" hidden="1">
      <c r="E21" s="29"/>
      <c r="F21" s="29"/>
      <c r="G21" s="93"/>
      <c r="H21" s="93"/>
      <c r="I21" s="93"/>
    </row>
    <row r="22" spans="1:11" hidden="1">
      <c r="E22" s="29"/>
      <c r="F22" s="29"/>
      <c r="G22" s="93"/>
      <c r="H22" s="93"/>
      <c r="I22" s="93"/>
    </row>
    <row r="23" spans="1:11" hidden="1">
      <c r="E23" s="29"/>
      <c r="F23" s="29"/>
      <c r="G23" s="93"/>
      <c r="H23" s="93"/>
      <c r="I23" s="93"/>
    </row>
    <row r="24" spans="1:11" hidden="1">
      <c r="A24" s="42"/>
      <c r="B24" s="42"/>
      <c r="C24" s="42" t="s">
        <v>850</v>
      </c>
      <c r="D24" s="42"/>
      <c r="E24" s="102"/>
      <c r="F24" s="102"/>
      <c r="G24" s="104"/>
      <c r="H24" s="104"/>
      <c r="I24" s="104"/>
      <c r="J24" s="42"/>
      <c r="K24" s="42"/>
    </row>
    <row r="25" spans="1:11" hidden="1">
      <c r="A25" s="42"/>
      <c r="B25" s="42"/>
      <c r="C25" s="42"/>
      <c r="D25" s="42"/>
      <c r="E25" s="102"/>
      <c r="F25" s="102"/>
      <c r="G25" s="104"/>
      <c r="H25" s="104"/>
      <c r="I25" s="104"/>
      <c r="J25" s="42"/>
      <c r="K25" s="42"/>
    </row>
    <row r="26" spans="1:11" hidden="1">
      <c r="A26" s="42"/>
      <c r="B26" s="42"/>
      <c r="C26" s="42"/>
      <c r="D26" s="42" t="s">
        <v>432</v>
      </c>
      <c r="E26" s="102"/>
      <c r="F26" s="102"/>
      <c r="G26" s="104"/>
      <c r="H26" s="104"/>
      <c r="I26" s="104"/>
      <c r="J26" s="42"/>
      <c r="K26" s="42"/>
    </row>
    <row r="27" spans="1:11" hidden="1">
      <c r="A27" s="42"/>
      <c r="B27" s="42"/>
      <c r="C27" s="42" t="s">
        <v>413</v>
      </c>
      <c r="D27" s="42" t="s">
        <v>431</v>
      </c>
      <c r="E27" s="102" t="s">
        <v>418</v>
      </c>
      <c r="F27" s="102" t="s">
        <v>418</v>
      </c>
      <c r="G27" s="104"/>
      <c r="H27" s="104"/>
      <c r="I27" s="104"/>
      <c r="J27" s="42" t="s">
        <v>412</v>
      </c>
      <c r="K27" s="42" t="s">
        <v>414</v>
      </c>
    </row>
    <row r="28" spans="1:11" hidden="1">
      <c r="A28" s="42"/>
      <c r="B28" s="42"/>
      <c r="C28" s="42" t="s">
        <v>412</v>
      </c>
      <c r="E28" s="29"/>
      <c r="F28" s="29"/>
      <c r="G28" s="93"/>
      <c r="H28" s="93"/>
      <c r="I28" s="93"/>
      <c r="K28" s="42"/>
    </row>
    <row r="29" spans="1:11" ht="15" customHeight="1">
      <c r="A29" s="42" t="s">
        <v>859</v>
      </c>
      <c r="B29" s="42"/>
      <c r="C29" s="42"/>
      <c r="D29" s="13"/>
      <c r="E29" s="12">
        <v>7</v>
      </c>
      <c r="F29" s="12" t="s">
        <v>841</v>
      </c>
      <c r="G29" s="130"/>
      <c r="H29" s="131"/>
      <c r="I29" s="132"/>
      <c r="K29" s="42"/>
    </row>
    <row r="30" spans="1:11">
      <c r="A30" s="42" t="s">
        <v>860</v>
      </c>
      <c r="B30" s="42"/>
      <c r="C30" s="42"/>
      <c r="D30" s="13"/>
      <c r="E30" s="12">
        <v>8</v>
      </c>
      <c r="F30" s="12" t="s">
        <v>842</v>
      </c>
      <c r="G30" s="130"/>
      <c r="H30" s="131"/>
      <c r="I30" s="132"/>
      <c r="K30" s="42"/>
    </row>
    <row r="31" spans="1:11">
      <c r="A31" s="42" t="s">
        <v>945</v>
      </c>
      <c r="B31" s="42"/>
      <c r="C31" s="42"/>
      <c r="D31" s="13"/>
      <c r="E31" s="12">
        <v>9</v>
      </c>
      <c r="F31" s="12" t="s">
        <v>843</v>
      </c>
      <c r="G31" s="127"/>
      <c r="H31" s="128"/>
      <c r="I31" s="129"/>
      <c r="K31" s="42"/>
    </row>
    <row r="32" spans="1:11">
      <c r="A32" s="42" t="s">
        <v>946</v>
      </c>
      <c r="B32" s="42"/>
      <c r="C32" s="42"/>
      <c r="D32" s="13"/>
      <c r="E32" s="12">
        <v>10</v>
      </c>
      <c r="F32" s="12" t="s">
        <v>844</v>
      </c>
      <c r="G32" s="127"/>
      <c r="H32" s="128"/>
      <c r="I32" s="129"/>
      <c r="K32" s="42"/>
    </row>
    <row r="33" spans="1:11" ht="30">
      <c r="A33" s="42" t="s">
        <v>883</v>
      </c>
      <c r="B33" s="42"/>
      <c r="C33" s="42"/>
      <c r="D33" s="13"/>
      <c r="E33" s="12">
        <v>11</v>
      </c>
      <c r="F33" s="12" t="s">
        <v>845</v>
      </c>
      <c r="G33" s="127"/>
      <c r="H33" s="128"/>
      <c r="I33" s="129"/>
      <c r="K33" s="42"/>
    </row>
    <row r="34" spans="1:11" ht="60" customHeight="1">
      <c r="A34" s="42"/>
      <c r="B34" s="42"/>
      <c r="C34" s="42" t="s">
        <v>412</v>
      </c>
      <c r="E34" s="123" t="s">
        <v>989</v>
      </c>
      <c r="F34" s="124"/>
      <c r="G34" s="124"/>
      <c r="H34" s="124"/>
      <c r="I34" s="125"/>
      <c r="K34" s="42"/>
    </row>
    <row r="35" spans="1:11">
      <c r="A35" s="42"/>
      <c r="B35" s="42"/>
      <c r="C35" s="42" t="s">
        <v>415</v>
      </c>
      <c r="D35" s="42"/>
      <c r="E35" s="42"/>
      <c r="F35" s="42"/>
      <c r="G35" s="42"/>
      <c r="H35" s="42"/>
      <c r="I35" s="42"/>
      <c r="J35" s="42"/>
      <c r="K35" s="42" t="s">
        <v>416</v>
      </c>
    </row>
    <row r="45" spans="1:11" hidden="1">
      <c r="G45">
        <f>G12*G17</f>
        <v>0</v>
      </c>
      <c r="H45" s="66">
        <f>H12*H17</f>
        <v>0</v>
      </c>
      <c r="I45">
        <f>I12*I17</f>
        <v>0</v>
      </c>
    </row>
    <row r="46" spans="1:11" hidden="1">
      <c r="G46" s="98">
        <f>(G30*(H12+I12))</f>
        <v>0</v>
      </c>
    </row>
    <row r="47" spans="1:11" hidden="1">
      <c r="G47">
        <f>(G30*(G12+H12+I12))</f>
        <v>0</v>
      </c>
    </row>
    <row r="48" spans="1:11" hidden="1"/>
  </sheetData>
  <mergeCells count="8">
    <mergeCell ref="E34:I34"/>
    <mergeCell ref="E9:H9"/>
    <mergeCell ref="D1:I1"/>
    <mergeCell ref="G33:I33"/>
    <mergeCell ref="G32:I32"/>
    <mergeCell ref="G31:I31"/>
    <mergeCell ref="G30:I30"/>
    <mergeCell ref="G29:I29"/>
  </mergeCells>
  <phoneticPr fontId="2" type="noConversion"/>
  <dataValidations count="23">
    <dataValidation type="decimal" allowBlank="1" showInputMessage="1" showErrorMessage="1" errorTitle="Input Error" error="Please enter a numeric value between -99999999999999999 and 99999999999999999" sqref="G12">
      <formula1>-99999999999999900</formula1>
      <formula2>99999999999999900</formula2>
    </dataValidation>
    <dataValidation type="decimal" allowBlank="1" showInputMessage="1" showErrorMessage="1" errorTitle="Input Error" error="Please enter a numeric value between -99999999999999999 and 99999999999999999" sqref="H12">
      <formula1>-99999999999999900</formula1>
      <formula2>99999999999999900</formula2>
    </dataValidation>
    <dataValidation type="decimal" allowBlank="1" showInputMessage="1" showErrorMessage="1" errorTitle="Input Error" error="Please enter a numeric value between -99999999999999999 and 99999999999999999" sqref="I12">
      <formula1>-99999999999999900</formula1>
      <formula2>99999999999999900</formula2>
    </dataValidation>
    <dataValidation type="decimal" allowBlank="1" showInputMessage="1" showErrorMessage="1" errorTitle="Input Error" error="Please enter a numeric value between -99999999999999999 and 99999999999999999" sqref="G13">
      <formula1>-99999999999999900</formula1>
      <formula2>99999999999999900</formula2>
    </dataValidation>
    <dataValidation type="decimal" allowBlank="1" showInputMessage="1" showErrorMessage="1" errorTitle="Input Error" error="Please enter a numeric value between -99999999999999999 and 99999999999999999" sqref="H13">
      <formula1>-99999999999999900</formula1>
      <formula2>99999999999999900</formula2>
    </dataValidation>
    <dataValidation type="decimal" allowBlank="1" showInputMessage="1" showErrorMessage="1" errorTitle="Input Error" error="Please enter a numeric value between -99999999999999999 and 99999999999999999" sqref="I13">
      <formula1>-99999999999999900</formula1>
      <formula2>99999999999999900</formula2>
    </dataValidation>
    <dataValidation type="decimal" allowBlank="1" showInputMessage="1" showErrorMessage="1" errorTitle="Input Error" error="Please enter a numeric value between -99999999999999999 and 99999999999999999" sqref="G14">
      <formula1>-99999999999999900</formula1>
      <formula2>99999999999999900</formula2>
    </dataValidation>
    <dataValidation type="decimal" allowBlank="1" showInputMessage="1" showErrorMessage="1" errorTitle="Input Error" error="Please enter a numeric value between -99999999999999999 and 99999999999999999" sqref="H14">
      <formula1>-99999999999999900</formula1>
      <formula2>99999999999999900</formula2>
    </dataValidation>
    <dataValidation type="decimal" allowBlank="1" showInputMessage="1" showErrorMessage="1" errorTitle="Input Error" error="Please enter a numeric value between -99999999999999999 and 99999999999999999" sqref="I14">
      <formula1>-99999999999999900</formula1>
      <formula2>99999999999999900</formula2>
    </dataValidation>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 type="decimal" allowBlank="1" showInputMessage="1" showErrorMessage="1" errorTitle="Input Error" error="Please enter a numeric value between -99999999999999999 and 99999999999999999" sqref="G33">
      <formula1>-99999999999999900</formula1>
      <formula2>99999999999999900</formula2>
    </dataValidation>
  </dataValidations>
  <hyperlinks>
    <hyperlink ref="G4" tooltip="Click here to Change Currency" display="Change Currency"/>
  </hyperlinks>
  <pageMargins left="0.75" right="0.75" top="1" bottom="1" header="0.5" footer="0.5"/>
  <pageSetup orientation="portrait" horizontalDpi="200" verticalDpi="200"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K34"/>
  <sheetViews>
    <sheetView showGridLines="0" topLeftCell="E1" workbookViewId="0">
      <selection sqref="A1:C1048576"/>
    </sheetView>
  </sheetViews>
  <sheetFormatPr defaultRowHeight="15"/>
  <cols>
    <col min="1" max="3" width="9.140625" hidden="1" customWidth="1"/>
    <col min="4" max="4" width="35.85546875" hidden="1" customWidth="1"/>
    <col min="5" max="5" width="2.7109375" customWidth="1"/>
    <col min="6" max="6" width="58.140625" customWidth="1"/>
    <col min="7" max="7" width="18.42578125" customWidth="1"/>
    <col min="8" max="8" width="17.85546875" customWidth="1"/>
    <col min="9" max="9" width="19.5703125" customWidth="1"/>
  </cols>
  <sheetData>
    <row r="1" spans="1:11" ht="27.95" customHeight="1">
      <c r="A1" s="9" t="s">
        <v>778</v>
      </c>
      <c r="D1" s="136" t="s">
        <v>825</v>
      </c>
      <c r="E1" s="136"/>
      <c r="F1" s="136"/>
      <c r="G1" s="136"/>
      <c r="H1" s="136"/>
      <c r="I1" s="136"/>
    </row>
    <row r="3" spans="1:11" s="56" customFormat="1" ht="15" customHeight="1">
      <c r="A3" s="55"/>
      <c r="D3" s="57"/>
      <c r="E3" s="57"/>
      <c r="F3" s="57"/>
      <c r="G3" s="58"/>
      <c r="H3" s="58"/>
      <c r="I3" s="58"/>
    </row>
    <row r="4" spans="1:11" hidden="1">
      <c r="A4" s="42"/>
      <c r="B4" s="42"/>
      <c r="C4" s="42" t="s">
        <v>849</v>
      </c>
      <c r="D4" s="42"/>
      <c r="E4" s="42"/>
      <c r="F4" s="42"/>
      <c r="G4" s="42"/>
      <c r="H4" s="42"/>
      <c r="I4" s="42"/>
      <c r="J4" s="42"/>
      <c r="K4" s="42"/>
    </row>
    <row r="5" spans="1:11">
      <c r="A5" s="42"/>
      <c r="B5" s="42"/>
      <c r="C5" s="42"/>
      <c r="D5" s="42"/>
      <c r="E5" s="42"/>
      <c r="F5" s="42"/>
      <c r="G5" s="42"/>
      <c r="H5" s="42"/>
      <c r="I5" s="42"/>
      <c r="J5" s="42"/>
      <c r="K5" s="42"/>
    </row>
    <row r="6" spans="1:11" hidden="1">
      <c r="A6" s="42"/>
      <c r="B6" s="42"/>
      <c r="C6" s="42"/>
      <c r="D6" s="42" t="s">
        <v>432</v>
      </c>
      <c r="E6" s="42"/>
      <c r="F6" s="42"/>
      <c r="G6" s="42" t="s">
        <v>853</v>
      </c>
      <c r="H6" s="42" t="s">
        <v>854</v>
      </c>
      <c r="I6" s="42" t="s">
        <v>855</v>
      </c>
      <c r="J6" s="42"/>
      <c r="K6" s="42"/>
    </row>
    <row r="7" spans="1:11" hidden="1">
      <c r="A7" s="42"/>
      <c r="B7" s="42"/>
      <c r="C7" s="42" t="s">
        <v>413</v>
      </c>
      <c r="D7" s="42" t="s">
        <v>431</v>
      </c>
      <c r="E7" s="42" t="s">
        <v>418</v>
      </c>
      <c r="F7" s="42" t="s">
        <v>418</v>
      </c>
      <c r="G7" s="42"/>
      <c r="H7" s="42"/>
      <c r="I7" s="42"/>
      <c r="J7" s="42" t="s">
        <v>412</v>
      </c>
      <c r="K7" s="42" t="s">
        <v>414</v>
      </c>
    </row>
    <row r="8" spans="1:11">
      <c r="A8" s="42"/>
      <c r="B8" s="42"/>
      <c r="C8" s="74" t="s">
        <v>418</v>
      </c>
      <c r="D8" s="14"/>
      <c r="E8" s="126" t="s">
        <v>1003</v>
      </c>
      <c r="F8" s="122"/>
      <c r="G8" s="122"/>
      <c r="H8" s="122"/>
      <c r="I8" s="18" t="s">
        <v>875</v>
      </c>
      <c r="K8" s="42"/>
    </row>
    <row r="9" spans="1:11">
      <c r="A9" s="42"/>
      <c r="B9" s="42"/>
      <c r="C9" s="74" t="s">
        <v>418</v>
      </c>
      <c r="D9" s="14"/>
      <c r="E9" s="28"/>
      <c r="F9" s="28"/>
      <c r="G9" s="22" t="s">
        <v>846</v>
      </c>
      <c r="H9" s="22" t="s">
        <v>847</v>
      </c>
      <c r="I9" s="22" t="s">
        <v>848</v>
      </c>
      <c r="K9" s="42"/>
    </row>
    <row r="10" spans="1:11" hidden="1">
      <c r="A10" s="42"/>
      <c r="B10" s="42"/>
      <c r="C10" s="42" t="s">
        <v>412</v>
      </c>
      <c r="K10" s="42"/>
    </row>
    <row r="11" spans="1:11">
      <c r="A11" s="42" t="s">
        <v>856</v>
      </c>
      <c r="B11" s="42" t="s">
        <v>851</v>
      </c>
      <c r="C11" s="42"/>
      <c r="D11" s="13" t="s">
        <v>820</v>
      </c>
      <c r="E11" s="12">
        <v>1</v>
      </c>
      <c r="F11" s="12" t="s">
        <v>835</v>
      </c>
      <c r="G11" s="82"/>
      <c r="H11" s="82"/>
      <c r="I11" s="82"/>
      <c r="K11" s="42"/>
    </row>
    <row r="12" spans="1:11">
      <c r="A12" s="42" t="s">
        <v>856</v>
      </c>
      <c r="B12" s="42" t="s">
        <v>852</v>
      </c>
      <c r="C12" s="42"/>
      <c r="D12" s="13" t="s">
        <v>820</v>
      </c>
      <c r="E12" s="12">
        <v>2</v>
      </c>
      <c r="F12" s="12" t="s">
        <v>836</v>
      </c>
      <c r="G12" s="82"/>
      <c r="H12" s="82"/>
      <c r="I12" s="82"/>
      <c r="K12" s="42"/>
    </row>
    <row r="13" spans="1:11" ht="15" customHeight="1">
      <c r="A13" s="42" t="s">
        <v>857</v>
      </c>
      <c r="B13" s="42"/>
      <c r="C13" s="42"/>
      <c r="D13" s="13" t="s">
        <v>820</v>
      </c>
      <c r="E13" s="12">
        <v>3</v>
      </c>
      <c r="F13" s="12" t="s">
        <v>837</v>
      </c>
      <c r="G13" s="82"/>
      <c r="H13" s="82"/>
      <c r="I13" s="82"/>
      <c r="K13" s="42"/>
    </row>
    <row r="14" spans="1:11">
      <c r="A14" s="42" t="s">
        <v>943</v>
      </c>
      <c r="B14" s="42"/>
      <c r="C14" s="42"/>
      <c r="D14" s="13" t="s">
        <v>820</v>
      </c>
      <c r="E14" s="12">
        <v>4</v>
      </c>
      <c r="F14" s="12" t="s">
        <v>838</v>
      </c>
      <c r="G14" s="82"/>
      <c r="H14" s="82"/>
      <c r="I14" s="82"/>
      <c r="K14" s="42"/>
    </row>
    <row r="15" spans="1:11">
      <c r="A15" s="42" t="s">
        <v>944</v>
      </c>
      <c r="B15" s="42"/>
      <c r="C15" s="42"/>
      <c r="D15" s="13" t="s">
        <v>820</v>
      </c>
      <c r="E15" s="12">
        <v>5</v>
      </c>
      <c r="F15" s="12" t="s">
        <v>839</v>
      </c>
      <c r="G15" s="82"/>
      <c r="H15" s="82"/>
      <c r="I15" s="82"/>
      <c r="K15" s="42"/>
    </row>
    <row r="16" spans="1:11">
      <c r="A16" s="42" t="s">
        <v>858</v>
      </c>
      <c r="B16" s="42"/>
      <c r="C16" s="42"/>
      <c r="D16" s="13" t="s">
        <v>820</v>
      </c>
      <c r="E16" s="12">
        <v>6</v>
      </c>
      <c r="F16" s="12" t="s">
        <v>840</v>
      </c>
      <c r="G16" s="89"/>
      <c r="H16" s="89"/>
      <c r="I16" s="89"/>
      <c r="K16" s="42"/>
    </row>
    <row r="17" spans="1:11" hidden="1">
      <c r="A17" s="42"/>
      <c r="B17" s="42"/>
      <c r="C17" s="42" t="s">
        <v>412</v>
      </c>
      <c r="E17" s="29"/>
      <c r="F17" s="29"/>
      <c r="G17" s="93"/>
      <c r="H17" s="93"/>
      <c r="I17" s="93"/>
      <c r="K17" s="42"/>
    </row>
    <row r="18" spans="1:11" hidden="1">
      <c r="A18" s="42"/>
      <c r="B18" s="42"/>
      <c r="C18" s="42" t="s">
        <v>415</v>
      </c>
      <c r="D18" s="42"/>
      <c r="E18" s="102"/>
      <c r="F18" s="102"/>
      <c r="G18" s="104"/>
      <c r="H18" s="104"/>
      <c r="I18" s="104"/>
      <c r="J18" s="42"/>
      <c r="K18" s="42" t="s">
        <v>416</v>
      </c>
    </row>
    <row r="19" spans="1:11" hidden="1">
      <c r="E19" s="29"/>
      <c r="F19" s="29"/>
      <c r="G19" s="93"/>
      <c r="H19" s="93"/>
      <c r="I19" s="93"/>
    </row>
    <row r="20" spans="1:11" hidden="1">
      <c r="E20" s="29"/>
      <c r="F20" s="29"/>
      <c r="G20" s="93"/>
      <c r="H20" s="93"/>
      <c r="I20" s="93"/>
    </row>
    <row r="21" spans="1:11" hidden="1">
      <c r="E21" s="29"/>
      <c r="F21" s="29"/>
      <c r="G21" s="93"/>
      <c r="H21" s="93"/>
      <c r="I21" s="93"/>
    </row>
    <row r="22" spans="1:11" hidden="1">
      <c r="E22" s="29"/>
      <c r="F22" s="29"/>
      <c r="G22" s="93"/>
      <c r="H22" s="93"/>
      <c r="I22" s="93"/>
    </row>
    <row r="23" spans="1:11" hidden="1">
      <c r="A23" s="42"/>
      <c r="B23" s="42"/>
      <c r="C23" s="42" t="s">
        <v>850</v>
      </c>
      <c r="D23" s="42"/>
      <c r="E23" s="102"/>
      <c r="F23" s="102"/>
      <c r="G23" s="104"/>
      <c r="H23" s="104"/>
      <c r="I23" s="104"/>
      <c r="J23" s="42"/>
      <c r="K23" s="42"/>
    </row>
    <row r="24" spans="1:11" hidden="1">
      <c r="A24" s="42"/>
      <c r="B24" s="42"/>
      <c r="C24" s="42"/>
      <c r="D24" s="42"/>
      <c r="E24" s="102"/>
      <c r="F24" s="102"/>
      <c r="G24" s="104"/>
      <c r="H24" s="104"/>
      <c r="I24" s="104"/>
      <c r="J24" s="42"/>
      <c r="K24" s="42"/>
    </row>
    <row r="25" spans="1:11" hidden="1">
      <c r="A25" s="42"/>
      <c r="B25" s="42"/>
      <c r="C25" s="42"/>
      <c r="D25" s="42" t="s">
        <v>432</v>
      </c>
      <c r="E25" s="102"/>
      <c r="F25" s="102"/>
      <c r="G25" s="104"/>
      <c r="H25" s="104"/>
      <c r="I25" s="104"/>
      <c r="J25" s="42"/>
      <c r="K25" s="42"/>
    </row>
    <row r="26" spans="1:11" hidden="1">
      <c r="A26" s="42"/>
      <c r="B26" s="42"/>
      <c r="C26" s="42" t="s">
        <v>413</v>
      </c>
      <c r="D26" s="42" t="s">
        <v>431</v>
      </c>
      <c r="E26" s="102" t="s">
        <v>418</v>
      </c>
      <c r="F26" s="102" t="s">
        <v>418</v>
      </c>
      <c r="G26" s="104"/>
      <c r="H26" s="104"/>
      <c r="I26" s="104"/>
      <c r="J26" s="42" t="s">
        <v>412</v>
      </c>
      <c r="K26" s="42" t="s">
        <v>414</v>
      </c>
    </row>
    <row r="27" spans="1:11" hidden="1">
      <c r="A27" s="42"/>
      <c r="B27" s="42"/>
      <c r="C27" s="42" t="s">
        <v>412</v>
      </c>
      <c r="E27" s="29"/>
      <c r="F27" s="29"/>
      <c r="G27" s="93"/>
      <c r="H27" s="93"/>
      <c r="I27" s="93"/>
      <c r="K27" s="42"/>
    </row>
    <row r="28" spans="1:11" ht="15" customHeight="1">
      <c r="A28" s="42" t="s">
        <v>859</v>
      </c>
      <c r="B28" s="42"/>
      <c r="C28" s="42"/>
      <c r="D28" s="13" t="s">
        <v>820</v>
      </c>
      <c r="E28" s="12">
        <v>7</v>
      </c>
      <c r="F28" s="12" t="s">
        <v>841</v>
      </c>
      <c r="G28" s="140"/>
      <c r="H28" s="141"/>
      <c r="I28" s="142"/>
      <c r="K28" s="42"/>
    </row>
    <row r="29" spans="1:11">
      <c r="A29" s="42" t="s">
        <v>860</v>
      </c>
      <c r="B29" s="42"/>
      <c r="C29" s="42"/>
      <c r="D29" s="13" t="s">
        <v>820</v>
      </c>
      <c r="E29" s="12">
        <v>8</v>
      </c>
      <c r="F29" s="12" t="s">
        <v>842</v>
      </c>
      <c r="G29" s="140"/>
      <c r="H29" s="141"/>
      <c r="I29" s="142"/>
      <c r="K29" s="42"/>
    </row>
    <row r="30" spans="1:11">
      <c r="A30" s="42" t="s">
        <v>945</v>
      </c>
      <c r="B30" s="42"/>
      <c r="C30" s="42"/>
      <c r="D30" s="13" t="s">
        <v>820</v>
      </c>
      <c r="E30" s="12">
        <v>9</v>
      </c>
      <c r="F30" s="12" t="s">
        <v>843</v>
      </c>
      <c r="G30" s="137"/>
      <c r="H30" s="138"/>
      <c r="I30" s="139"/>
      <c r="K30" s="42"/>
    </row>
    <row r="31" spans="1:11">
      <c r="A31" s="42" t="s">
        <v>946</v>
      </c>
      <c r="B31" s="42"/>
      <c r="C31" s="42"/>
      <c r="D31" s="13" t="s">
        <v>820</v>
      </c>
      <c r="E31" s="12">
        <v>10</v>
      </c>
      <c r="F31" s="12" t="s">
        <v>844</v>
      </c>
      <c r="G31" s="137"/>
      <c r="H31" s="138"/>
      <c r="I31" s="139"/>
      <c r="K31" s="42"/>
    </row>
    <row r="32" spans="1:11" ht="30">
      <c r="A32" s="42" t="s">
        <v>883</v>
      </c>
      <c r="B32" s="42"/>
      <c r="C32" s="42"/>
      <c r="D32" s="13" t="s">
        <v>820</v>
      </c>
      <c r="E32" s="12">
        <v>11</v>
      </c>
      <c r="F32" s="12" t="s">
        <v>845</v>
      </c>
      <c r="G32" s="137"/>
      <c r="H32" s="138"/>
      <c r="I32" s="139"/>
      <c r="K32" s="42"/>
    </row>
    <row r="33" spans="1:11" ht="60" customHeight="1">
      <c r="A33" s="42"/>
      <c r="B33" s="42"/>
      <c r="C33" s="42" t="s">
        <v>412</v>
      </c>
      <c r="E33" s="133" t="s">
        <v>990</v>
      </c>
      <c r="F33" s="134"/>
      <c r="G33" s="134"/>
      <c r="H33" s="134"/>
      <c r="I33" s="135"/>
      <c r="K33" s="42"/>
    </row>
    <row r="34" spans="1:11">
      <c r="A34" s="42"/>
      <c r="B34" s="42"/>
      <c r="C34" s="42" t="s">
        <v>415</v>
      </c>
      <c r="D34" s="42"/>
      <c r="E34" s="42"/>
      <c r="F34" s="42"/>
      <c r="G34" s="42"/>
      <c r="H34" s="42"/>
      <c r="I34" s="42"/>
      <c r="J34" s="42"/>
      <c r="K34" s="42" t="s">
        <v>416</v>
      </c>
    </row>
  </sheetData>
  <mergeCells count="8">
    <mergeCell ref="E33:I33"/>
    <mergeCell ref="E8:H8"/>
    <mergeCell ref="D1:I1"/>
    <mergeCell ref="G32:I32"/>
    <mergeCell ref="G31:I31"/>
    <mergeCell ref="G30:I30"/>
    <mergeCell ref="G29:I29"/>
    <mergeCell ref="G28:I28"/>
  </mergeCells>
  <phoneticPr fontId="2" type="noConversion"/>
  <dataValidations count="23">
    <dataValidation type="decimal" allowBlank="1" showInputMessage="1" showErrorMessage="1" errorTitle="Input Error" error="Please enter a numeric value between -99999999999999999 and 99999999999999999" sqref="G11">
      <formula1>-99999999999999900</formula1>
      <formula2>99999999999999900</formula2>
    </dataValidation>
    <dataValidation type="decimal" allowBlank="1" showInputMessage="1" showErrorMessage="1" errorTitle="Input Error" error="Please enter a numeric value between -99999999999999999 and 99999999999999999" sqref="H11">
      <formula1>-99999999999999900</formula1>
      <formula2>99999999999999900</formula2>
    </dataValidation>
    <dataValidation type="decimal" allowBlank="1" showInputMessage="1" showErrorMessage="1" errorTitle="Input Error" error="Please enter a numeric value between -99999999999999999 and 99999999999999999" sqref="I11">
      <formula1>-99999999999999900</formula1>
      <formula2>99999999999999900</formula2>
    </dataValidation>
    <dataValidation type="decimal" allowBlank="1" showInputMessage="1" showErrorMessage="1" errorTitle="Input Error" error="Please enter a numeric value between -99999999999999999 and 99999999999999999" sqref="G12">
      <formula1>-99999999999999900</formula1>
      <formula2>99999999999999900</formula2>
    </dataValidation>
    <dataValidation type="decimal" allowBlank="1" showInputMessage="1" showErrorMessage="1" errorTitle="Input Error" error="Please enter a numeric value between -99999999999999999 and 99999999999999999" sqref="H12">
      <formula1>-99999999999999900</formula1>
      <formula2>99999999999999900</formula2>
    </dataValidation>
    <dataValidation type="decimal" allowBlank="1" showInputMessage="1" showErrorMessage="1" errorTitle="Input Error" error="Please enter a numeric value between -99999999999999999 and 99999999999999999" sqref="I12">
      <formula1>-99999999999999900</formula1>
      <formula2>99999999999999900</formula2>
    </dataValidation>
    <dataValidation type="decimal" allowBlank="1" showInputMessage="1" showErrorMessage="1" errorTitle="Input Error" error="Please enter a numeric value between -99999999999999999 and 99999999999999999" sqref="G13">
      <formula1>-99999999999999900</formula1>
      <formula2>99999999999999900</formula2>
    </dataValidation>
    <dataValidation type="decimal" allowBlank="1" showInputMessage="1" showErrorMessage="1" errorTitle="Input Error" error="Please enter a numeric value between -99999999999999999 and 99999999999999999" sqref="H13">
      <formula1>-99999999999999900</formula1>
      <formula2>99999999999999900</formula2>
    </dataValidation>
    <dataValidation type="decimal" allowBlank="1" showInputMessage="1" showErrorMessage="1" errorTitle="Input Error" error="Please enter a numeric value between -99999999999999999 and 99999999999999999" sqref="I13">
      <formula1>-99999999999999900</formula1>
      <formula2>99999999999999900</formula2>
    </dataValidation>
    <dataValidation type="decimal" allowBlank="1" showInputMessage="1" showErrorMessage="1" errorTitle="Input Error" error="Please enter a numeric value between -99999999999999999 and 99999999999999999" sqref="G14">
      <formula1>-99999999999999900</formula1>
      <formula2>99999999999999900</formula2>
    </dataValidation>
    <dataValidation type="decimal" allowBlank="1" showInputMessage="1" showErrorMessage="1" errorTitle="Input Error" error="Please enter a numeric value between -99999999999999999 and 99999999999999999" sqref="H14">
      <formula1>-99999999999999900</formula1>
      <formula2>99999999999999900</formula2>
    </dataValidation>
    <dataValidation type="decimal" allowBlank="1" showInputMessage="1" showErrorMessage="1" errorTitle="Input Error" error="Please enter a numeric value between -99999999999999999 and 99999999999999999" sqref="I14">
      <formula1>-99999999999999900</formula1>
      <formula2>99999999999999900</formula2>
    </dataValidation>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s>
  <hyperlinks>
    <hyperlink ref="D1" tooltip="Click here to Change Unit" display="Change Unit"/>
  </hyperlinks>
  <pageMargins left="0.75" right="0.75" top="1" bottom="1" header="0.5" footer="0.5"/>
  <pageSetup orientation="portrait" horizontalDpi="200" verticalDpi="200"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49"/>
  <sheetViews>
    <sheetView showGridLines="0" topLeftCell="D1" workbookViewId="0">
      <selection activeCell="H12" sqref="H12"/>
    </sheetView>
  </sheetViews>
  <sheetFormatPr defaultRowHeight="15"/>
  <cols>
    <col min="1" max="3" width="9.140625" hidden="1" customWidth="1"/>
  </cols>
  <sheetData>
    <row r="1" spans="1:11">
      <c r="A1" s="9" t="s">
        <v>938</v>
      </c>
    </row>
    <row r="7" spans="1:11">
      <c r="A7" s="42"/>
      <c r="B7" s="42"/>
      <c r="C7" s="42" t="s">
        <v>939</v>
      </c>
      <c r="D7" s="42"/>
      <c r="E7" s="42"/>
      <c r="F7" s="42"/>
      <c r="G7" s="42"/>
      <c r="H7" s="42"/>
      <c r="I7" s="42"/>
      <c r="J7" s="42"/>
      <c r="K7" s="42"/>
    </row>
    <row r="8" spans="1:11">
      <c r="A8" s="42"/>
      <c r="B8" s="42"/>
      <c r="C8" s="42"/>
      <c r="D8" s="42"/>
      <c r="E8" s="42"/>
      <c r="F8" s="42"/>
      <c r="G8" s="42"/>
      <c r="H8" s="42"/>
      <c r="I8" s="42"/>
      <c r="J8" s="42"/>
      <c r="K8" s="42"/>
    </row>
    <row r="9" spans="1:11">
      <c r="A9" s="42"/>
      <c r="B9" s="42"/>
      <c r="C9" s="42"/>
      <c r="D9" s="42"/>
      <c r="E9" s="42"/>
      <c r="F9" s="42"/>
      <c r="G9" s="42"/>
      <c r="H9" s="42"/>
      <c r="I9" s="42"/>
      <c r="J9" s="42"/>
      <c r="K9" s="42"/>
    </row>
    <row r="10" spans="1:11">
      <c r="A10" s="42"/>
      <c r="B10" s="42"/>
      <c r="C10" s="42" t="s">
        <v>413</v>
      </c>
      <c r="D10" s="42" t="s">
        <v>418</v>
      </c>
      <c r="E10" s="42" t="s">
        <v>418</v>
      </c>
      <c r="F10" s="42" t="s">
        <v>418</v>
      </c>
      <c r="G10" s="42"/>
      <c r="H10" s="42"/>
      <c r="I10" s="42"/>
      <c r="J10" s="42" t="s">
        <v>412</v>
      </c>
      <c r="K10" s="42" t="s">
        <v>414</v>
      </c>
    </row>
    <row r="11" spans="1:11">
      <c r="A11" s="42"/>
      <c r="B11" s="42"/>
      <c r="C11" s="42" t="s">
        <v>412</v>
      </c>
      <c r="K11" s="42"/>
    </row>
    <row r="12" spans="1:11">
      <c r="A12" s="42"/>
      <c r="B12" s="42"/>
      <c r="C12" s="42"/>
      <c r="D12" s="12"/>
      <c r="E12" s="12"/>
      <c r="F12" s="12"/>
      <c r="G12" s="65">
        <f>'Memorandum_TGA (Leading)'!G12</f>
        <v>0</v>
      </c>
      <c r="H12" s="65">
        <f>'Memorandum_TGA (Leading)'!H12</f>
        <v>0</v>
      </c>
      <c r="I12" s="65">
        <f>'Memorandum_TGA (Leading)'!I12</f>
        <v>0</v>
      </c>
      <c r="K12" s="42"/>
    </row>
    <row r="13" spans="1:11">
      <c r="A13" s="42"/>
      <c r="B13" s="42"/>
      <c r="C13" s="42"/>
      <c r="D13" s="12"/>
      <c r="E13" s="12"/>
      <c r="F13" s="12"/>
      <c r="G13" s="65">
        <f>'Memorandum_TGA (Leading)'!G13</f>
        <v>0</v>
      </c>
      <c r="H13" s="65">
        <f>'Memorandum_TGA (Leading)'!H13</f>
        <v>0</v>
      </c>
      <c r="I13" s="65">
        <f>'Memorandum_TGA (Leading)'!I13</f>
        <v>0</v>
      </c>
      <c r="K13" s="42"/>
    </row>
    <row r="14" spans="1:11">
      <c r="A14" s="42"/>
      <c r="B14" s="42"/>
      <c r="C14" s="42"/>
      <c r="D14" s="12"/>
      <c r="E14" s="12"/>
      <c r="F14" s="12"/>
      <c r="G14" s="65">
        <f>'Memorandum_TGA (Leading)'!G14</f>
        <v>0</v>
      </c>
      <c r="H14" s="65">
        <f>'Memorandum_TGA (Leading)'!H14</f>
        <v>0</v>
      </c>
      <c r="I14" s="65">
        <f>'Memorandum_TGA (Leading)'!I14</f>
        <v>0</v>
      </c>
      <c r="K14" s="42"/>
    </row>
    <row r="15" spans="1:11">
      <c r="A15" s="42"/>
      <c r="B15" s="42"/>
      <c r="C15" s="42"/>
      <c r="D15" s="12"/>
      <c r="E15" s="12"/>
      <c r="F15" s="12"/>
      <c r="G15" s="65">
        <f>'Memorandum_TGA (Leading)'!G15</f>
        <v>0</v>
      </c>
      <c r="H15" s="65">
        <f>'Memorandum_TGA (Leading)'!H15</f>
        <v>0</v>
      </c>
      <c r="I15" s="65">
        <f>'Memorandum_TGA (Leading)'!I15</f>
        <v>0</v>
      </c>
      <c r="K15" s="42"/>
    </row>
    <row r="16" spans="1:11">
      <c r="A16" s="42"/>
      <c r="B16" s="42"/>
      <c r="C16" s="42"/>
      <c r="D16" s="12"/>
      <c r="E16" s="12"/>
      <c r="F16" s="12"/>
      <c r="G16" s="65">
        <f>'Memorandum_TGA (Leading)'!G16</f>
        <v>0</v>
      </c>
      <c r="H16" s="65">
        <f>'Memorandum_TGA (Leading)'!H16</f>
        <v>0</v>
      </c>
      <c r="I16" s="65">
        <f>'Memorandum_TGA (Leading)'!I16</f>
        <v>0</v>
      </c>
      <c r="K16" s="42"/>
    </row>
    <row r="17" spans="1:11">
      <c r="A17" s="42"/>
      <c r="B17" s="42"/>
      <c r="C17" s="42"/>
      <c r="D17" s="12"/>
      <c r="E17" s="12"/>
      <c r="F17" s="12"/>
      <c r="G17" s="65">
        <f>'Memorandum_TGA (Leading)'!G17</f>
        <v>0</v>
      </c>
      <c r="H17" s="65">
        <f>'Memorandum_TGA (Leading)'!H17</f>
        <v>0</v>
      </c>
      <c r="I17" s="65">
        <f>'Memorandum_TGA (Leading)'!I17</f>
        <v>0</v>
      </c>
      <c r="K17" s="42"/>
    </row>
    <row r="18" spans="1:11" hidden="1">
      <c r="A18" s="42"/>
      <c r="B18" s="42"/>
      <c r="C18" s="42" t="s">
        <v>412</v>
      </c>
      <c r="G18" s="1"/>
      <c r="H18" s="1"/>
      <c r="I18" s="1"/>
      <c r="K18" s="42"/>
    </row>
    <row r="19" spans="1:11" hidden="1">
      <c r="A19" s="42"/>
      <c r="B19" s="42"/>
      <c r="C19" s="42" t="s">
        <v>415</v>
      </c>
      <c r="D19" s="42"/>
      <c r="E19" s="42"/>
      <c r="F19" s="42"/>
      <c r="G19" s="73"/>
      <c r="H19" s="73"/>
      <c r="I19" s="73"/>
      <c r="J19" s="42"/>
      <c r="K19" s="42" t="s">
        <v>416</v>
      </c>
    </row>
    <row r="20" spans="1:11" hidden="1">
      <c r="G20" s="1"/>
      <c r="H20" s="1"/>
      <c r="I20" s="1"/>
    </row>
    <row r="21" spans="1:11" hidden="1">
      <c r="G21" s="1"/>
      <c r="H21" s="1"/>
      <c r="I21" s="1"/>
    </row>
    <row r="22" spans="1:11" hidden="1">
      <c r="G22" s="1"/>
      <c r="H22" s="1"/>
      <c r="I22" s="1"/>
    </row>
    <row r="23" spans="1:11" hidden="1">
      <c r="G23" s="1"/>
      <c r="H23" s="1"/>
      <c r="I23" s="1"/>
    </row>
    <row r="24" spans="1:11" hidden="1">
      <c r="A24" s="42"/>
      <c r="B24" s="42"/>
      <c r="C24" s="42" t="s">
        <v>940</v>
      </c>
      <c r="D24" s="42"/>
      <c r="E24" s="42"/>
      <c r="F24" s="42"/>
      <c r="G24" s="73"/>
      <c r="H24" s="73"/>
      <c r="I24" s="73"/>
      <c r="J24" s="42"/>
      <c r="K24" s="42"/>
    </row>
    <row r="25" spans="1:11" hidden="1">
      <c r="A25" s="42"/>
      <c r="B25" s="42"/>
      <c r="C25" s="42"/>
      <c r="D25" s="42"/>
      <c r="E25" s="42"/>
      <c r="F25" s="42"/>
      <c r="G25" s="73"/>
      <c r="H25" s="73"/>
      <c r="I25" s="73"/>
      <c r="J25" s="42"/>
      <c r="K25" s="42"/>
    </row>
    <row r="26" spans="1:11" hidden="1">
      <c r="A26" s="42"/>
      <c r="B26" s="42"/>
      <c r="C26" s="42"/>
      <c r="D26" s="42"/>
      <c r="E26" s="42"/>
      <c r="F26" s="42"/>
      <c r="G26" s="73"/>
      <c r="H26" s="73"/>
      <c r="I26" s="73"/>
      <c r="J26" s="42"/>
      <c r="K26" s="42"/>
    </row>
    <row r="27" spans="1:11" hidden="1">
      <c r="A27" s="42"/>
      <c r="B27" s="42"/>
      <c r="C27" s="42" t="s">
        <v>413</v>
      </c>
      <c r="D27" s="42" t="s">
        <v>418</v>
      </c>
      <c r="E27" s="42" t="s">
        <v>418</v>
      </c>
      <c r="F27" s="42" t="s">
        <v>418</v>
      </c>
      <c r="G27" s="73"/>
      <c r="H27" s="73"/>
      <c r="I27" s="73"/>
      <c r="J27" s="42" t="s">
        <v>412</v>
      </c>
      <c r="K27" s="42" t="s">
        <v>414</v>
      </c>
    </row>
    <row r="28" spans="1:11" hidden="1">
      <c r="A28" s="42"/>
      <c r="B28" s="42"/>
      <c r="C28" s="42" t="s">
        <v>412</v>
      </c>
      <c r="G28" s="1"/>
      <c r="H28" s="1"/>
      <c r="I28" s="1"/>
      <c r="K28" s="42"/>
    </row>
    <row r="29" spans="1:11">
      <c r="A29" s="42"/>
      <c r="B29" s="42"/>
      <c r="C29" s="42"/>
      <c r="D29" s="12"/>
      <c r="E29" s="12"/>
      <c r="F29" s="12"/>
      <c r="G29" s="143">
        <f>'Memorandum_TGA (Leading)'!G29</f>
        <v>0</v>
      </c>
      <c r="H29" s="144"/>
      <c r="I29" s="145"/>
      <c r="K29" s="42"/>
    </row>
    <row r="30" spans="1:11">
      <c r="A30" s="42"/>
      <c r="B30" s="42"/>
      <c r="C30" s="42"/>
      <c r="D30" s="12"/>
      <c r="E30" s="12"/>
      <c r="F30" s="12"/>
      <c r="G30" s="143">
        <f>'Memorandum_TGA (Leading)'!G30</f>
        <v>0</v>
      </c>
      <c r="H30" s="144"/>
      <c r="I30" s="145"/>
      <c r="K30" s="42"/>
    </row>
    <row r="31" spans="1:11">
      <c r="A31" s="42"/>
      <c r="B31" s="42"/>
      <c r="C31" s="42"/>
      <c r="D31" s="12"/>
      <c r="E31" s="12"/>
      <c r="F31" s="12"/>
      <c r="G31" s="143">
        <f>'Memorandum_TGA (Leading)'!G31</f>
        <v>0</v>
      </c>
      <c r="H31" s="144"/>
      <c r="I31" s="145"/>
      <c r="K31" s="42"/>
    </row>
    <row r="32" spans="1:11">
      <c r="A32" s="42"/>
      <c r="B32" s="42"/>
      <c r="C32" s="42"/>
      <c r="D32" s="12"/>
      <c r="E32" s="12"/>
      <c r="F32" s="12"/>
      <c r="G32" s="143">
        <f>'Memorandum_TGA (Leading)'!G32</f>
        <v>0</v>
      </c>
      <c r="H32" s="144"/>
      <c r="I32" s="145"/>
      <c r="K32" s="42"/>
    </row>
    <row r="33" spans="1:11">
      <c r="A33" s="42"/>
      <c r="B33" s="42"/>
      <c r="C33" s="42"/>
      <c r="D33" s="12"/>
      <c r="E33" s="12"/>
      <c r="F33" s="12"/>
      <c r="G33" s="143">
        <f>'Memorandum_TGA (Leading)'!G33</f>
        <v>0</v>
      </c>
      <c r="H33" s="144"/>
      <c r="I33" s="145"/>
      <c r="K33" s="42"/>
    </row>
    <row r="34" spans="1:11">
      <c r="A34" s="42"/>
      <c r="B34" s="42"/>
      <c r="C34" s="42" t="s">
        <v>412</v>
      </c>
      <c r="K34" s="42"/>
    </row>
    <row r="35" spans="1:11">
      <c r="A35" s="42"/>
      <c r="B35" s="42"/>
      <c r="C35" s="42" t="s">
        <v>415</v>
      </c>
      <c r="D35" s="42"/>
      <c r="E35" s="42"/>
      <c r="F35" s="42"/>
      <c r="G35" s="42"/>
      <c r="H35" s="42"/>
      <c r="I35" s="42"/>
      <c r="J35" s="42"/>
      <c r="K35" s="42" t="s">
        <v>416</v>
      </c>
    </row>
    <row r="40" spans="1:11">
      <c r="A40" s="42"/>
      <c r="B40" s="42"/>
      <c r="C40" s="42" t="s">
        <v>322</v>
      </c>
      <c r="D40" s="42"/>
      <c r="E40" s="42"/>
      <c r="F40" s="42"/>
      <c r="G40" s="42"/>
      <c r="H40" s="42"/>
      <c r="I40" s="42"/>
      <c r="J40" s="42"/>
      <c r="K40" s="42"/>
    </row>
    <row r="41" spans="1:11">
      <c r="A41" s="42"/>
      <c r="B41" s="42"/>
      <c r="C41" s="42"/>
      <c r="D41" s="42"/>
      <c r="E41" s="42"/>
      <c r="F41" s="42"/>
      <c r="G41" s="42"/>
      <c r="H41" s="42"/>
      <c r="I41" s="42"/>
      <c r="J41" s="42"/>
      <c r="K41" s="42"/>
    </row>
    <row r="42" spans="1:11">
      <c r="A42" s="42"/>
      <c r="B42" s="42"/>
      <c r="C42" s="42"/>
      <c r="D42" s="42"/>
      <c r="E42" s="42"/>
      <c r="F42" s="42"/>
      <c r="G42" s="42"/>
      <c r="H42" s="42"/>
      <c r="I42" s="42"/>
      <c r="J42" s="42"/>
      <c r="K42" s="42"/>
    </row>
    <row r="43" spans="1:11">
      <c r="A43" s="42"/>
      <c r="B43" s="42"/>
      <c r="C43" s="42" t="s">
        <v>413</v>
      </c>
      <c r="D43" s="42" t="s">
        <v>418</v>
      </c>
      <c r="E43" s="42" t="s">
        <v>418</v>
      </c>
      <c r="F43" s="42" t="s">
        <v>418</v>
      </c>
      <c r="G43" s="42"/>
      <c r="H43" s="42"/>
      <c r="I43" s="42"/>
      <c r="J43" s="42" t="s">
        <v>412</v>
      </c>
      <c r="K43" s="42" t="s">
        <v>414</v>
      </c>
    </row>
    <row r="44" spans="1:11">
      <c r="A44" s="42"/>
      <c r="B44" s="42"/>
      <c r="C44" s="42" t="s">
        <v>412</v>
      </c>
      <c r="K44" s="42"/>
    </row>
    <row r="45" spans="1:11">
      <c r="A45" s="42"/>
      <c r="B45" s="42"/>
      <c r="C45" s="42"/>
      <c r="D45" s="12"/>
      <c r="E45" s="12"/>
      <c r="F45" s="12"/>
      <c r="G45" s="67">
        <f>'Memorandum_TGA (Leading)'!G45</f>
        <v>0</v>
      </c>
      <c r="H45" s="68">
        <f>'Memorandum_TGA (Leading)'!H45</f>
        <v>0</v>
      </c>
      <c r="I45" s="68">
        <f>'Memorandum_TGA (Leading)'!I45</f>
        <v>0</v>
      </c>
      <c r="K45" s="42"/>
    </row>
    <row r="46" spans="1:11">
      <c r="A46" s="42"/>
      <c r="B46" s="42"/>
      <c r="C46" s="42"/>
      <c r="D46" s="12"/>
      <c r="E46" s="12"/>
      <c r="F46" s="12"/>
      <c r="G46" s="99">
        <f>'Memorandum_TGA (Leading)'!G46</f>
        <v>0</v>
      </c>
      <c r="H46" s="99">
        <f>'Memorandum_TGA (Leading)'!H46</f>
        <v>0</v>
      </c>
      <c r="I46" s="99">
        <f>'Memorandum_TGA (Leading)'!I46</f>
        <v>0</v>
      </c>
      <c r="K46" s="42"/>
    </row>
    <row r="47" spans="1:11">
      <c r="A47" s="42"/>
      <c r="B47" s="42"/>
      <c r="C47" s="74"/>
      <c r="D47" s="12"/>
      <c r="E47" s="12"/>
      <c r="F47" s="12"/>
      <c r="G47" s="99">
        <f>'Memorandum_TGA (Leading)'!G47</f>
        <v>0</v>
      </c>
      <c r="H47" s="99">
        <f>'Memorandum_TGA (Leading)'!H47</f>
        <v>0</v>
      </c>
      <c r="I47" s="99">
        <f>'Memorandum_TGA (Leading)'!I47</f>
        <v>0</v>
      </c>
      <c r="K47" s="42"/>
    </row>
    <row r="48" spans="1:11">
      <c r="A48" s="42"/>
      <c r="B48" s="42"/>
      <c r="C48" s="42" t="s">
        <v>412</v>
      </c>
      <c r="K48" s="42"/>
    </row>
    <row r="49" spans="1:11">
      <c r="A49" s="42"/>
      <c r="B49" s="42"/>
      <c r="C49" s="42" t="s">
        <v>415</v>
      </c>
      <c r="D49" s="42"/>
      <c r="E49" s="42"/>
      <c r="F49" s="42"/>
      <c r="G49" s="42"/>
      <c r="H49" s="42"/>
      <c r="I49" s="42"/>
      <c r="J49" s="42"/>
      <c r="K49" s="42" t="s">
        <v>416</v>
      </c>
    </row>
  </sheetData>
  <mergeCells count="5">
    <mergeCell ref="G29:I29"/>
    <mergeCell ref="G33:I33"/>
    <mergeCell ref="G32:I32"/>
    <mergeCell ref="G31:I31"/>
    <mergeCell ref="G30:I30"/>
  </mergeCells>
  <phoneticPr fontId="2" type="noConversion"/>
  <pageMargins left="0.75" right="0.75" top="1" bottom="1" header="0.5" footer="0.5"/>
  <pageSetup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M171"/>
  <sheetViews>
    <sheetView topLeftCell="A13" workbookViewId="0">
      <selection activeCell="E29" sqref="E29"/>
    </sheetView>
  </sheetViews>
  <sheetFormatPr defaultColWidth="9.140625" defaultRowHeight="15"/>
  <cols>
    <col min="1" max="1" width="9.140625" style="1"/>
    <col min="2" max="2" width="25.85546875" style="1" bestFit="1" customWidth="1"/>
    <col min="3" max="3" width="22.42578125" style="1" customWidth="1"/>
    <col min="4" max="4" width="17.140625" style="1" customWidth="1"/>
    <col min="5" max="6" width="9.140625" style="1"/>
    <col min="7" max="7" width="14" style="1" customWidth="1"/>
    <col min="8" max="8" width="9.140625" style="1"/>
    <col min="9" max="9" width="8.85546875" style="1" customWidth="1"/>
    <col min="10" max="10" width="9.140625" style="1" hidden="1" customWidth="1"/>
    <col min="11" max="11" width="8.7109375" style="1" hidden="1" customWidth="1"/>
    <col min="12" max="12" width="9.42578125" style="1" hidden="1" customWidth="1"/>
    <col min="13" max="13" width="16.42578125" style="1" hidden="1" customWidth="1"/>
    <col min="14" max="15" width="9.140625" style="1"/>
    <col min="16" max="16" width="24.5703125" style="1" customWidth="1"/>
    <col min="17" max="17" width="11" style="1" bestFit="1" customWidth="1"/>
    <col min="18" max="16384" width="9.140625" style="1"/>
  </cols>
  <sheetData>
    <row r="1" spans="2:13">
      <c r="J1" s="1" t="s">
        <v>194</v>
      </c>
      <c r="K1" s="1" t="s">
        <v>195</v>
      </c>
      <c r="L1" s="1" t="s">
        <v>240</v>
      </c>
      <c r="M1" s="1">
        <v>1</v>
      </c>
    </row>
    <row r="2" spans="2:13">
      <c r="J2" s="1" t="s">
        <v>196</v>
      </c>
      <c r="K2" s="1" t="s">
        <v>197</v>
      </c>
      <c r="L2" s="1" t="s">
        <v>241</v>
      </c>
      <c r="M2" s="1">
        <v>1000</v>
      </c>
    </row>
    <row r="3" spans="2:13">
      <c r="J3" s="1" t="s">
        <v>198</v>
      </c>
      <c r="K3" s="1" t="s">
        <v>199</v>
      </c>
      <c r="L3" s="1" t="s">
        <v>404</v>
      </c>
      <c r="M3" s="1">
        <v>100000</v>
      </c>
    </row>
    <row r="4" spans="2:13">
      <c r="J4" s="1" t="s">
        <v>200</v>
      </c>
      <c r="K4" s="1" t="s">
        <v>201</v>
      </c>
      <c r="L4" s="1" t="s">
        <v>242</v>
      </c>
      <c r="M4" s="1">
        <v>1000000</v>
      </c>
    </row>
    <row r="5" spans="2:13">
      <c r="J5" s="1" t="s">
        <v>202</v>
      </c>
      <c r="K5" s="1" t="s">
        <v>203</v>
      </c>
      <c r="L5" s="1" t="s">
        <v>411</v>
      </c>
      <c r="M5" s="1">
        <v>10000000</v>
      </c>
    </row>
    <row r="6" spans="2:13">
      <c r="B6" s="5"/>
      <c r="C6" s="2" t="s">
        <v>250</v>
      </c>
      <c r="D6" s="2" t="s">
        <v>351</v>
      </c>
      <c r="J6" s="1" t="s">
        <v>255</v>
      </c>
      <c r="K6" s="1" t="s">
        <v>256</v>
      </c>
      <c r="L6" s="1" t="s">
        <v>243</v>
      </c>
      <c r="M6" s="1">
        <v>1000000000</v>
      </c>
    </row>
    <row r="7" spans="2:13">
      <c r="B7" s="5"/>
      <c r="C7" s="2" t="s">
        <v>251</v>
      </c>
      <c r="D7" s="2" t="s">
        <v>404</v>
      </c>
      <c r="J7" s="1" t="s">
        <v>257</v>
      </c>
      <c r="K7" s="1" t="s">
        <v>258</v>
      </c>
    </row>
    <row r="8" spans="2:13">
      <c r="B8" s="6" t="s">
        <v>252</v>
      </c>
      <c r="C8" s="2" t="s">
        <v>236</v>
      </c>
      <c r="D8" s="8">
        <f>StartUp!G8</f>
        <v>0</v>
      </c>
      <c r="G8" s="7"/>
      <c r="J8" s="1" t="s">
        <v>259</v>
      </c>
      <c r="K8" s="1" t="s">
        <v>260</v>
      </c>
    </row>
    <row r="9" spans="2:13">
      <c r="B9" s="6"/>
      <c r="C9" s="2" t="s">
        <v>237</v>
      </c>
      <c r="D9" s="8">
        <f>StartUp!G9</f>
        <v>0</v>
      </c>
      <c r="G9" s="7"/>
      <c r="J9" s="1" t="s">
        <v>261</v>
      </c>
      <c r="K9" s="1" t="s">
        <v>262</v>
      </c>
    </row>
    <row r="10" spans="2:13">
      <c r="B10" s="6" t="s">
        <v>253</v>
      </c>
      <c r="C10" s="2" t="s">
        <v>236</v>
      </c>
      <c r="D10" s="7"/>
      <c r="G10" s="7"/>
      <c r="J10" s="1" t="s">
        <v>263</v>
      </c>
      <c r="K10" s="1" t="s">
        <v>264</v>
      </c>
    </row>
    <row r="11" spans="2:13">
      <c r="B11" s="6"/>
      <c r="C11" s="2" t="s">
        <v>237</v>
      </c>
      <c r="D11" s="7"/>
      <c r="J11" s="1" t="s">
        <v>265</v>
      </c>
      <c r="K11" s="1" t="s">
        <v>266</v>
      </c>
    </row>
    <row r="12" spans="2:13">
      <c r="B12" s="5"/>
      <c r="C12" s="3" t="s">
        <v>254</v>
      </c>
      <c r="D12" s="7">
        <f>D16</f>
        <v>0</v>
      </c>
      <c r="J12" s="1" t="s">
        <v>267</v>
      </c>
      <c r="K12" s="1" t="s">
        <v>268</v>
      </c>
    </row>
    <row r="13" spans="2:13">
      <c r="B13" s="5"/>
      <c r="C13" s="2" t="s">
        <v>399</v>
      </c>
      <c r="D13" s="2"/>
      <c r="J13" s="1" t="s">
        <v>269</v>
      </c>
      <c r="K13" s="1" t="s">
        <v>270</v>
      </c>
    </row>
    <row r="14" spans="2:13">
      <c r="B14" s="2" t="s">
        <v>403</v>
      </c>
      <c r="C14" s="2" t="s">
        <v>236</v>
      </c>
      <c r="D14" s="7"/>
      <c r="J14" s="1" t="s">
        <v>271</v>
      </c>
      <c r="K14" s="1" t="s">
        <v>272</v>
      </c>
    </row>
    <row r="15" spans="2:13">
      <c r="B15" s="2"/>
      <c r="C15" s="2" t="s">
        <v>237</v>
      </c>
      <c r="D15" s="7"/>
      <c r="J15" s="1" t="s">
        <v>273</v>
      </c>
      <c r="K15" s="1" t="s">
        <v>274</v>
      </c>
    </row>
    <row r="16" spans="2:13">
      <c r="B16" s="2" t="s">
        <v>405</v>
      </c>
      <c r="C16" s="2"/>
      <c r="D16" s="7"/>
      <c r="J16" s="1" t="s">
        <v>275</v>
      </c>
      <c r="K16" s="1" t="s">
        <v>276</v>
      </c>
    </row>
    <row r="17" spans="2:11">
      <c r="B17" s="2" t="s">
        <v>406</v>
      </c>
      <c r="C17" s="2"/>
      <c r="D17" s="2"/>
      <c r="J17" s="1" t="s">
        <v>277</v>
      </c>
      <c r="K17" s="1" t="s">
        <v>278</v>
      </c>
    </row>
    <row r="18" spans="2:11">
      <c r="B18" s="2" t="s">
        <v>407</v>
      </c>
      <c r="C18" s="2"/>
      <c r="D18" s="2"/>
      <c r="J18" s="1" t="s">
        <v>279</v>
      </c>
      <c r="K18" s="1" t="s">
        <v>280</v>
      </c>
    </row>
    <row r="19" spans="2:11">
      <c r="B19" s="2" t="s">
        <v>408</v>
      </c>
      <c r="C19" s="2"/>
      <c r="D19" s="2">
        <v>0</v>
      </c>
      <c r="J19" s="1" t="s">
        <v>281</v>
      </c>
      <c r="K19" s="1" t="s">
        <v>282</v>
      </c>
    </row>
    <row r="20" spans="2:11">
      <c r="B20" s="2" t="s">
        <v>409</v>
      </c>
      <c r="C20" s="2"/>
      <c r="D20" s="2">
        <v>2010</v>
      </c>
      <c r="J20" s="1" t="s">
        <v>283</v>
      </c>
      <c r="K20" s="1" t="s">
        <v>284</v>
      </c>
    </row>
    <row r="21" spans="2:11">
      <c r="B21" s="2" t="s">
        <v>410</v>
      </c>
      <c r="C21" s="2"/>
      <c r="D21" s="2">
        <v>0</v>
      </c>
      <c r="J21" s="1" t="s">
        <v>285</v>
      </c>
      <c r="K21" s="1" t="s">
        <v>286</v>
      </c>
    </row>
    <row r="22" spans="2:11">
      <c r="B22" s="2" t="s">
        <v>417</v>
      </c>
      <c r="C22" s="2"/>
      <c r="D22" s="2" t="s">
        <v>318</v>
      </c>
      <c r="J22" s="1" t="s">
        <v>287</v>
      </c>
      <c r="K22" s="1" t="s">
        <v>288</v>
      </c>
    </row>
    <row r="23" spans="2:11">
      <c r="B23" s="2" t="s">
        <v>702</v>
      </c>
      <c r="C23" s="2"/>
      <c r="D23" s="2"/>
      <c r="J23" s="1" t="s">
        <v>289</v>
      </c>
      <c r="K23" s="1" t="s">
        <v>290</v>
      </c>
    </row>
    <row r="24" spans="2:11">
      <c r="J24" s="1" t="s">
        <v>291</v>
      </c>
      <c r="K24" s="1" t="s">
        <v>292</v>
      </c>
    </row>
    <row r="25" spans="2:11">
      <c r="J25" s="1" t="s">
        <v>293</v>
      </c>
      <c r="K25" s="1" t="s">
        <v>294</v>
      </c>
    </row>
    <row r="26" spans="2:11">
      <c r="J26" s="1" t="s">
        <v>295</v>
      </c>
      <c r="K26" s="1" t="s">
        <v>296</v>
      </c>
    </row>
    <row r="27" spans="2:11">
      <c r="B27" s="1" t="s">
        <v>1099</v>
      </c>
      <c r="D27" s="114" t="s">
        <v>1111</v>
      </c>
      <c r="J27" s="1" t="s">
        <v>297</v>
      </c>
      <c r="K27" s="1" t="s">
        <v>298</v>
      </c>
    </row>
    <row r="28" spans="2:11">
      <c r="B28" s="1" t="s">
        <v>1100</v>
      </c>
      <c r="D28" s="1" t="s">
        <v>1110</v>
      </c>
      <c r="J28" s="1" t="s">
        <v>299</v>
      </c>
      <c r="K28" s="1" t="s">
        <v>300</v>
      </c>
    </row>
    <row r="29" spans="2:11">
      <c r="B29" s="1" t="s">
        <v>1106</v>
      </c>
      <c r="D29" s="1" t="s">
        <v>1113</v>
      </c>
      <c r="J29" s="1" t="s">
        <v>301</v>
      </c>
      <c r="K29" s="1" t="s">
        <v>302</v>
      </c>
    </row>
    <row r="30" spans="2:11">
      <c r="J30" s="1" t="s">
        <v>303</v>
      </c>
      <c r="K30" s="1" t="s">
        <v>304</v>
      </c>
    </row>
    <row r="31" spans="2:11">
      <c r="J31" s="1" t="s">
        <v>305</v>
      </c>
      <c r="K31" s="1" t="s">
        <v>306</v>
      </c>
    </row>
    <row r="32" spans="2:11">
      <c r="J32" s="1" t="s">
        <v>307</v>
      </c>
      <c r="K32" s="1" t="s">
        <v>308</v>
      </c>
    </row>
    <row r="33" spans="10:11">
      <c r="J33" s="1" t="s">
        <v>309</v>
      </c>
      <c r="K33" s="1" t="s">
        <v>310</v>
      </c>
    </row>
    <row r="34" spans="10:11">
      <c r="J34" s="1" t="s">
        <v>311</v>
      </c>
      <c r="K34" s="1" t="s">
        <v>312</v>
      </c>
    </row>
    <row r="35" spans="10:11">
      <c r="J35" s="1" t="s">
        <v>313</v>
      </c>
      <c r="K35" s="1" t="s">
        <v>314</v>
      </c>
    </row>
    <row r="36" spans="10:11">
      <c r="J36" s="1" t="s">
        <v>315</v>
      </c>
      <c r="K36" s="1" t="s">
        <v>316</v>
      </c>
    </row>
    <row r="37" spans="10:11">
      <c r="J37" s="1" t="s">
        <v>352</v>
      </c>
      <c r="K37" s="1" t="s">
        <v>353</v>
      </c>
    </row>
    <row r="38" spans="10:11">
      <c r="J38" s="1" t="s">
        <v>354</v>
      </c>
      <c r="K38" s="1" t="s">
        <v>355</v>
      </c>
    </row>
    <row r="39" spans="10:11">
      <c r="J39" s="1" t="s">
        <v>356</v>
      </c>
      <c r="K39" s="1" t="s">
        <v>357</v>
      </c>
    </row>
    <row r="40" spans="10:11">
      <c r="J40" s="1" t="s">
        <v>358</v>
      </c>
      <c r="K40" s="1" t="s">
        <v>359</v>
      </c>
    </row>
    <row r="41" spans="10:11">
      <c r="J41" s="1" t="s">
        <v>360</v>
      </c>
      <c r="K41" s="1" t="s">
        <v>361</v>
      </c>
    </row>
    <row r="42" spans="10:11">
      <c r="J42" s="1" t="s">
        <v>362</v>
      </c>
      <c r="K42" s="1" t="s">
        <v>363</v>
      </c>
    </row>
    <row r="43" spans="10:11">
      <c r="J43" s="1" t="s">
        <v>364</v>
      </c>
      <c r="K43" s="1" t="s">
        <v>365</v>
      </c>
    </row>
    <row r="44" spans="10:11">
      <c r="J44" s="1" t="s">
        <v>366</v>
      </c>
      <c r="K44" s="1" t="s">
        <v>367</v>
      </c>
    </row>
    <row r="45" spans="10:11">
      <c r="J45" s="1" t="s">
        <v>368</v>
      </c>
      <c r="K45" s="1" t="s">
        <v>369</v>
      </c>
    </row>
    <row r="46" spans="10:11">
      <c r="J46" s="1" t="s">
        <v>370</v>
      </c>
      <c r="K46" s="1" t="s">
        <v>371</v>
      </c>
    </row>
    <row r="47" spans="10:11">
      <c r="J47" s="1" t="s">
        <v>372</v>
      </c>
      <c r="K47" s="1" t="s">
        <v>373</v>
      </c>
    </row>
    <row r="48" spans="10:11">
      <c r="J48" s="1" t="s">
        <v>374</v>
      </c>
      <c r="K48" s="1" t="s">
        <v>375</v>
      </c>
    </row>
    <row r="49" spans="10:11">
      <c r="J49" s="1" t="s">
        <v>376</v>
      </c>
      <c r="K49" s="1" t="s">
        <v>377</v>
      </c>
    </row>
    <row r="50" spans="10:11">
      <c r="J50" s="1" t="s">
        <v>378</v>
      </c>
      <c r="K50" s="1" t="s">
        <v>379</v>
      </c>
    </row>
    <row r="51" spans="10:11">
      <c r="J51" s="1" t="s">
        <v>380</v>
      </c>
      <c r="K51" s="1" t="s">
        <v>381</v>
      </c>
    </row>
    <row r="52" spans="10:11">
      <c r="J52" s="1" t="s">
        <v>382</v>
      </c>
      <c r="K52" s="1" t="s">
        <v>383</v>
      </c>
    </row>
    <row r="53" spans="10:11">
      <c r="J53" s="1" t="s">
        <v>384</v>
      </c>
      <c r="K53" s="1" t="s">
        <v>385</v>
      </c>
    </row>
    <row r="54" spans="10:11">
      <c r="J54" s="1" t="s">
        <v>386</v>
      </c>
      <c r="K54" s="1" t="s">
        <v>387</v>
      </c>
    </row>
    <row r="55" spans="10:11">
      <c r="J55" s="1" t="s">
        <v>388</v>
      </c>
      <c r="K55" s="1" t="s">
        <v>389</v>
      </c>
    </row>
    <row r="56" spans="10:11">
      <c r="J56" s="1" t="s">
        <v>390</v>
      </c>
      <c r="K56" s="1" t="s">
        <v>391</v>
      </c>
    </row>
    <row r="57" spans="10:11">
      <c r="J57" s="1" t="s">
        <v>392</v>
      </c>
      <c r="K57" s="1" t="s">
        <v>393</v>
      </c>
    </row>
    <row r="58" spans="10:11">
      <c r="J58" s="1" t="s">
        <v>394</v>
      </c>
      <c r="K58" s="1" t="s">
        <v>395</v>
      </c>
    </row>
    <row r="59" spans="10:11">
      <c r="J59" s="1" t="s">
        <v>396</v>
      </c>
      <c r="K59" s="1" t="s">
        <v>397</v>
      </c>
    </row>
    <row r="60" spans="10:11">
      <c r="J60" s="1" t="s">
        <v>398</v>
      </c>
      <c r="K60" s="1" t="s">
        <v>244</v>
      </c>
    </row>
    <row r="61" spans="10:11">
      <c r="J61" s="1" t="s">
        <v>245</v>
      </c>
      <c r="K61" s="1" t="s">
        <v>246</v>
      </c>
    </row>
    <row r="62" spans="10:11">
      <c r="J62" s="1" t="s">
        <v>247</v>
      </c>
      <c r="K62" s="1" t="s">
        <v>248</v>
      </c>
    </row>
    <row r="63" spans="10:11">
      <c r="J63" s="1" t="s">
        <v>249</v>
      </c>
      <c r="K63" s="1" t="s">
        <v>341</v>
      </c>
    </row>
    <row r="64" spans="10:11">
      <c r="J64" s="1" t="s">
        <v>342</v>
      </c>
      <c r="K64" s="1" t="s">
        <v>343</v>
      </c>
    </row>
    <row r="65" spans="10:11">
      <c r="J65" s="1" t="s">
        <v>344</v>
      </c>
      <c r="K65" s="1" t="s">
        <v>345</v>
      </c>
    </row>
    <row r="66" spans="10:11">
      <c r="J66" s="1" t="s">
        <v>346</v>
      </c>
      <c r="K66" s="1" t="s">
        <v>347</v>
      </c>
    </row>
    <row r="67" spans="10:11">
      <c r="J67" s="1" t="s">
        <v>348</v>
      </c>
      <c r="K67" s="1" t="s">
        <v>349</v>
      </c>
    </row>
    <row r="68" spans="10:11">
      <c r="J68" s="1" t="s">
        <v>350</v>
      </c>
      <c r="K68" s="1" t="s">
        <v>351</v>
      </c>
    </row>
    <row r="69" spans="10:11">
      <c r="J69" s="1" t="s">
        <v>317</v>
      </c>
      <c r="K69" s="1" t="s">
        <v>319</v>
      </c>
    </row>
    <row r="70" spans="10:11">
      <c r="J70" s="1" t="s">
        <v>320</v>
      </c>
      <c r="K70" s="1" t="s">
        <v>321</v>
      </c>
    </row>
    <row r="71" spans="10:11">
      <c r="J71" s="1" t="s">
        <v>323</v>
      </c>
      <c r="K71" s="1" t="s">
        <v>324</v>
      </c>
    </row>
    <row r="72" spans="10:11">
      <c r="J72" s="1" t="s">
        <v>325</v>
      </c>
      <c r="K72" s="1" t="s">
        <v>326</v>
      </c>
    </row>
    <row r="73" spans="10:11">
      <c r="J73" s="1" t="s">
        <v>327</v>
      </c>
      <c r="K73" s="1" t="s">
        <v>204</v>
      </c>
    </row>
    <row r="74" spans="10:11">
      <c r="J74" s="1" t="s">
        <v>205</v>
      </c>
      <c r="K74" s="1" t="s">
        <v>206</v>
      </c>
    </row>
    <row r="75" spans="10:11">
      <c r="J75" s="1" t="s">
        <v>207</v>
      </c>
      <c r="K75" s="1" t="s">
        <v>208</v>
      </c>
    </row>
    <row r="76" spans="10:11">
      <c r="J76" s="1" t="s">
        <v>209</v>
      </c>
      <c r="K76" s="1" t="s">
        <v>210</v>
      </c>
    </row>
    <row r="77" spans="10:11">
      <c r="J77" s="1" t="s">
        <v>211</v>
      </c>
      <c r="K77" s="1" t="s">
        <v>212</v>
      </c>
    </row>
    <row r="78" spans="10:11">
      <c r="J78" s="1" t="s">
        <v>213</v>
      </c>
      <c r="K78" s="1" t="s">
        <v>214</v>
      </c>
    </row>
    <row r="79" spans="10:11">
      <c r="J79" s="1" t="s">
        <v>215</v>
      </c>
      <c r="K79" s="1" t="s">
        <v>216</v>
      </c>
    </row>
    <row r="80" spans="10:11">
      <c r="J80" s="1" t="s">
        <v>217</v>
      </c>
      <c r="K80" s="1" t="s">
        <v>218</v>
      </c>
    </row>
    <row r="81" spans="10:11">
      <c r="J81" s="1" t="s">
        <v>219</v>
      </c>
      <c r="K81" s="1" t="s">
        <v>220</v>
      </c>
    </row>
    <row r="82" spans="10:11">
      <c r="J82" s="1" t="s">
        <v>221</v>
      </c>
      <c r="K82" s="1" t="s">
        <v>222</v>
      </c>
    </row>
    <row r="83" spans="10:11">
      <c r="J83" s="1" t="s">
        <v>223</v>
      </c>
      <c r="K83" s="1" t="s">
        <v>224</v>
      </c>
    </row>
    <row r="84" spans="10:11">
      <c r="J84" s="1" t="s">
        <v>225</v>
      </c>
      <c r="K84" s="1" t="s">
        <v>226</v>
      </c>
    </row>
    <row r="85" spans="10:11">
      <c r="J85" s="1" t="s">
        <v>227</v>
      </c>
      <c r="K85" s="1" t="s">
        <v>228</v>
      </c>
    </row>
    <row r="86" spans="10:11">
      <c r="J86" s="1" t="s">
        <v>229</v>
      </c>
      <c r="K86" s="1" t="s">
        <v>230</v>
      </c>
    </row>
    <row r="87" spans="10:11">
      <c r="J87" s="1" t="s">
        <v>231</v>
      </c>
      <c r="K87" s="1" t="s">
        <v>232</v>
      </c>
    </row>
    <row r="88" spans="10:11">
      <c r="J88" s="1" t="s">
        <v>233</v>
      </c>
      <c r="K88" s="1" t="s">
        <v>234</v>
      </c>
    </row>
    <row r="89" spans="10:11">
      <c r="J89" s="1" t="s">
        <v>235</v>
      </c>
      <c r="K89" s="1" t="s">
        <v>330</v>
      </c>
    </row>
    <row r="90" spans="10:11">
      <c r="J90" s="1" t="s">
        <v>331</v>
      </c>
      <c r="K90" s="1" t="s">
        <v>332</v>
      </c>
    </row>
    <row r="91" spans="10:11">
      <c r="J91" s="1" t="s">
        <v>333</v>
      </c>
      <c r="K91" s="1" t="s">
        <v>334</v>
      </c>
    </row>
    <row r="92" spans="10:11">
      <c r="J92" s="1" t="s">
        <v>335</v>
      </c>
      <c r="K92" s="1" t="s">
        <v>336</v>
      </c>
    </row>
    <row r="93" spans="10:11">
      <c r="J93" s="1" t="s">
        <v>337</v>
      </c>
      <c r="K93" s="1" t="s">
        <v>338</v>
      </c>
    </row>
    <row r="94" spans="10:11">
      <c r="J94" s="1" t="s">
        <v>339</v>
      </c>
      <c r="K94" s="1" t="s">
        <v>340</v>
      </c>
    </row>
    <row r="95" spans="10:11">
      <c r="J95" s="1" t="s">
        <v>40</v>
      </c>
      <c r="K95" s="1" t="s">
        <v>41</v>
      </c>
    </row>
    <row r="96" spans="10:11">
      <c r="J96" s="1" t="s">
        <v>42</v>
      </c>
      <c r="K96" s="1" t="s">
        <v>43</v>
      </c>
    </row>
    <row r="97" spans="10:11">
      <c r="J97" s="1" t="s">
        <v>44</v>
      </c>
      <c r="K97" s="1" t="s">
        <v>45</v>
      </c>
    </row>
    <row r="98" spans="10:11">
      <c r="J98" s="1" t="s">
        <v>46</v>
      </c>
      <c r="K98" s="1" t="s">
        <v>47</v>
      </c>
    </row>
    <row r="99" spans="10:11">
      <c r="J99" s="1" t="s">
        <v>48</v>
      </c>
      <c r="K99" s="1" t="s">
        <v>50</v>
      </c>
    </row>
    <row r="100" spans="10:11">
      <c r="J100" s="1" t="s">
        <v>51</v>
      </c>
      <c r="K100" s="1" t="s">
        <v>52</v>
      </c>
    </row>
    <row r="101" spans="10:11">
      <c r="J101" s="1" t="s">
        <v>53</v>
      </c>
      <c r="K101" s="1" t="s">
        <v>54</v>
      </c>
    </row>
    <row r="102" spans="10:11">
      <c r="J102" s="1" t="s">
        <v>55</v>
      </c>
      <c r="K102" s="1" t="s">
        <v>56</v>
      </c>
    </row>
    <row r="103" spans="10:11">
      <c r="J103" s="1" t="s">
        <v>57</v>
      </c>
      <c r="K103" s="1" t="s">
        <v>58</v>
      </c>
    </row>
    <row r="104" spans="10:11">
      <c r="J104" s="1" t="s">
        <v>59</v>
      </c>
      <c r="K104" s="1" t="s">
        <v>60</v>
      </c>
    </row>
    <row r="105" spans="10:11">
      <c r="J105" s="1" t="s">
        <v>61</v>
      </c>
      <c r="K105" s="1" t="s">
        <v>62</v>
      </c>
    </row>
    <row r="106" spans="10:11">
      <c r="J106" s="1" t="s">
        <v>63</v>
      </c>
      <c r="K106" s="1" t="s">
        <v>64</v>
      </c>
    </row>
    <row r="107" spans="10:11">
      <c r="J107" s="1" t="s">
        <v>65</v>
      </c>
      <c r="K107" s="1" t="s">
        <v>66</v>
      </c>
    </row>
    <row r="108" spans="10:11">
      <c r="J108" s="1" t="s">
        <v>67</v>
      </c>
      <c r="K108" s="1" t="s">
        <v>68</v>
      </c>
    </row>
    <row r="109" spans="10:11">
      <c r="J109" s="1" t="s">
        <v>69</v>
      </c>
      <c r="K109" s="1" t="s">
        <v>70</v>
      </c>
    </row>
    <row r="110" spans="10:11">
      <c r="J110" s="1" t="s">
        <v>71</v>
      </c>
      <c r="K110" s="1" t="s">
        <v>72</v>
      </c>
    </row>
    <row r="111" spans="10:11">
      <c r="J111" s="1" t="s">
        <v>73</v>
      </c>
      <c r="K111" s="1" t="s">
        <v>74</v>
      </c>
    </row>
    <row r="112" spans="10:11">
      <c r="J112" s="1" t="s">
        <v>75</v>
      </c>
      <c r="K112" s="1" t="s">
        <v>76</v>
      </c>
    </row>
    <row r="113" spans="10:11">
      <c r="J113" s="1" t="s">
        <v>77</v>
      </c>
      <c r="K113" s="1" t="s">
        <v>78</v>
      </c>
    </row>
    <row r="114" spans="10:11">
      <c r="J114" s="1" t="s">
        <v>79</v>
      </c>
      <c r="K114" s="1" t="s">
        <v>80</v>
      </c>
    </row>
    <row r="115" spans="10:11">
      <c r="J115" s="1" t="s">
        <v>81</v>
      </c>
      <c r="K115" s="1" t="s">
        <v>82</v>
      </c>
    </row>
    <row r="116" spans="10:11">
      <c r="J116" s="1" t="s">
        <v>83</v>
      </c>
      <c r="K116" s="1" t="s">
        <v>84</v>
      </c>
    </row>
    <row r="117" spans="10:11">
      <c r="J117" s="1" t="s">
        <v>85</v>
      </c>
      <c r="K117" s="1" t="s">
        <v>86</v>
      </c>
    </row>
    <row r="118" spans="10:11">
      <c r="J118" s="1" t="s">
        <v>87</v>
      </c>
      <c r="K118" s="1" t="s">
        <v>88</v>
      </c>
    </row>
    <row r="119" spans="10:11">
      <c r="J119" s="1" t="s">
        <v>105</v>
      </c>
      <c r="K119" s="1" t="s">
        <v>106</v>
      </c>
    </row>
    <row r="120" spans="10:11">
      <c r="J120" s="1" t="s">
        <v>107</v>
      </c>
      <c r="K120" s="1" t="s">
        <v>108</v>
      </c>
    </row>
    <row r="121" spans="10:11">
      <c r="J121" s="1" t="s">
        <v>109</v>
      </c>
      <c r="K121" s="1" t="s">
        <v>110</v>
      </c>
    </row>
    <row r="122" spans="10:11">
      <c r="J122" s="1" t="s">
        <v>111</v>
      </c>
      <c r="K122" s="1" t="s">
        <v>112</v>
      </c>
    </row>
    <row r="123" spans="10:11">
      <c r="J123" s="1" t="s">
        <v>113</v>
      </c>
      <c r="K123" s="1" t="s">
        <v>114</v>
      </c>
    </row>
    <row r="124" spans="10:11">
      <c r="J124" s="1" t="s">
        <v>115</v>
      </c>
      <c r="K124" s="1" t="s">
        <v>116</v>
      </c>
    </row>
    <row r="125" spans="10:11">
      <c r="J125" s="1" t="s">
        <v>117</v>
      </c>
      <c r="K125" s="1" t="s">
        <v>118</v>
      </c>
    </row>
    <row r="126" spans="10:11">
      <c r="J126" s="1" t="s">
        <v>119</v>
      </c>
      <c r="K126" s="1" t="s">
        <v>120</v>
      </c>
    </row>
    <row r="127" spans="10:11">
      <c r="J127" s="1" t="s">
        <v>121</v>
      </c>
      <c r="K127" s="1" t="s">
        <v>122</v>
      </c>
    </row>
    <row r="128" spans="10:11">
      <c r="J128" s="1" t="s">
        <v>123</v>
      </c>
      <c r="K128" s="1" t="s">
        <v>124</v>
      </c>
    </row>
    <row r="129" spans="10:11">
      <c r="J129" s="1" t="s">
        <v>125</v>
      </c>
      <c r="K129" s="1" t="s">
        <v>126</v>
      </c>
    </row>
    <row r="130" spans="10:11">
      <c r="J130" s="1" t="s">
        <v>127</v>
      </c>
      <c r="K130" s="1" t="s">
        <v>129</v>
      </c>
    </row>
    <row r="131" spans="10:11">
      <c r="J131" s="1" t="s">
        <v>130</v>
      </c>
      <c r="K131" s="1" t="s">
        <v>131</v>
      </c>
    </row>
    <row r="132" spans="10:11">
      <c r="J132" s="1" t="s">
        <v>132</v>
      </c>
      <c r="K132" s="1" t="s">
        <v>133</v>
      </c>
    </row>
    <row r="133" spans="10:11">
      <c r="J133" s="1" t="s">
        <v>134</v>
      </c>
      <c r="K133" s="1" t="s">
        <v>135</v>
      </c>
    </row>
    <row r="134" spans="10:11">
      <c r="J134" s="1" t="s">
        <v>136</v>
      </c>
      <c r="K134" s="1" t="s">
        <v>137</v>
      </c>
    </row>
    <row r="135" spans="10:11">
      <c r="J135" s="1" t="s">
        <v>138</v>
      </c>
      <c r="K135" s="1" t="s">
        <v>139</v>
      </c>
    </row>
    <row r="136" spans="10:11">
      <c r="J136" s="1" t="s">
        <v>140</v>
      </c>
      <c r="K136" s="1" t="s">
        <v>141</v>
      </c>
    </row>
    <row r="137" spans="10:11">
      <c r="J137" s="1" t="s">
        <v>142</v>
      </c>
      <c r="K137" s="1" t="s">
        <v>143</v>
      </c>
    </row>
    <row r="138" spans="10:11">
      <c r="J138" s="1" t="s">
        <v>144</v>
      </c>
      <c r="K138" s="1" t="s">
        <v>145</v>
      </c>
    </row>
    <row r="139" spans="10:11">
      <c r="J139" s="1" t="s">
        <v>146</v>
      </c>
      <c r="K139" s="1" t="s">
        <v>147</v>
      </c>
    </row>
    <row r="140" spans="10:11">
      <c r="J140" s="1" t="s">
        <v>148</v>
      </c>
      <c r="K140" s="1" t="s">
        <v>149</v>
      </c>
    </row>
    <row r="141" spans="10:11">
      <c r="J141" s="1" t="s">
        <v>150</v>
      </c>
      <c r="K141" s="1" t="s">
        <v>151</v>
      </c>
    </row>
    <row r="142" spans="10:11">
      <c r="J142" s="1" t="s">
        <v>152</v>
      </c>
      <c r="K142" s="1" t="s">
        <v>153</v>
      </c>
    </row>
    <row r="143" spans="10:11">
      <c r="J143" s="1" t="s">
        <v>154</v>
      </c>
      <c r="K143" s="1" t="s">
        <v>155</v>
      </c>
    </row>
    <row r="144" spans="10:11">
      <c r="J144" s="1" t="s">
        <v>156</v>
      </c>
      <c r="K144" s="1" t="s">
        <v>157</v>
      </c>
    </row>
    <row r="145" spans="10:11">
      <c r="J145" s="1" t="s">
        <v>158</v>
      </c>
      <c r="K145" s="1" t="s">
        <v>159</v>
      </c>
    </row>
    <row r="146" spans="10:11">
      <c r="J146" s="1" t="s">
        <v>160</v>
      </c>
      <c r="K146" s="1" t="s">
        <v>161</v>
      </c>
    </row>
    <row r="147" spans="10:11">
      <c r="J147" s="1" t="s">
        <v>162</v>
      </c>
      <c r="K147" s="1" t="s">
        <v>163</v>
      </c>
    </row>
    <row r="148" spans="10:11">
      <c r="J148" s="1" t="s">
        <v>164</v>
      </c>
      <c r="K148" s="1" t="s">
        <v>165</v>
      </c>
    </row>
    <row r="149" spans="10:11">
      <c r="J149" s="1" t="s">
        <v>166</v>
      </c>
      <c r="K149" s="1" t="s">
        <v>167</v>
      </c>
    </row>
    <row r="150" spans="10:11">
      <c r="J150" s="1" t="s">
        <v>168</v>
      </c>
      <c r="K150" s="1" t="s">
        <v>169</v>
      </c>
    </row>
    <row r="151" spans="10:11">
      <c r="J151" s="1" t="s">
        <v>170</v>
      </c>
      <c r="K151" s="1" t="s">
        <v>171</v>
      </c>
    </row>
    <row r="152" spans="10:11">
      <c r="J152" s="1" t="s">
        <v>172</v>
      </c>
      <c r="K152" s="1" t="s">
        <v>173</v>
      </c>
    </row>
    <row r="153" spans="10:11">
      <c r="J153" s="1" t="s">
        <v>174</v>
      </c>
      <c r="K153" s="1" t="s">
        <v>175</v>
      </c>
    </row>
    <row r="154" spans="10:11">
      <c r="J154" s="1" t="s">
        <v>176</v>
      </c>
      <c r="K154" s="1" t="s">
        <v>177</v>
      </c>
    </row>
    <row r="155" spans="10:11">
      <c r="J155" s="1" t="s">
        <v>178</v>
      </c>
      <c r="K155" s="1" t="s">
        <v>92</v>
      </c>
    </row>
    <row r="156" spans="10:11">
      <c r="J156" s="1" t="s">
        <v>93</v>
      </c>
      <c r="K156" s="1" t="s">
        <v>94</v>
      </c>
    </row>
    <row r="157" spans="10:11">
      <c r="J157" s="1" t="s">
        <v>95</v>
      </c>
      <c r="K157" s="1" t="s">
        <v>96</v>
      </c>
    </row>
    <row r="158" spans="10:11">
      <c r="J158" s="1" t="s">
        <v>97</v>
      </c>
      <c r="K158" s="1" t="s">
        <v>98</v>
      </c>
    </row>
    <row r="159" spans="10:11">
      <c r="J159" s="1" t="s">
        <v>99</v>
      </c>
      <c r="K159" s="1" t="s">
        <v>100</v>
      </c>
    </row>
    <row r="160" spans="10:11">
      <c r="J160" s="1" t="s">
        <v>101</v>
      </c>
      <c r="K160" s="1" t="s">
        <v>102</v>
      </c>
    </row>
    <row r="161" spans="10:11">
      <c r="J161" s="1" t="s">
        <v>103</v>
      </c>
      <c r="K161" s="1" t="s">
        <v>104</v>
      </c>
    </row>
    <row r="162" spans="10:11">
      <c r="J162" s="1" t="s">
        <v>238</v>
      </c>
      <c r="K162" s="1" t="s">
        <v>239</v>
      </c>
    </row>
    <row r="163" spans="10:11">
      <c r="J163" s="1" t="s">
        <v>89</v>
      </c>
      <c r="K163" s="1" t="s">
        <v>90</v>
      </c>
    </row>
    <row r="164" spans="10:11">
      <c r="J164" s="1" t="s">
        <v>91</v>
      </c>
      <c r="K164" s="1" t="s">
        <v>179</v>
      </c>
    </row>
    <row r="165" spans="10:11">
      <c r="J165" s="1" t="s">
        <v>180</v>
      </c>
      <c r="K165" s="1" t="s">
        <v>181</v>
      </c>
    </row>
    <row r="166" spans="10:11">
      <c r="J166" s="1" t="s">
        <v>182</v>
      </c>
      <c r="K166" s="1" t="s">
        <v>183</v>
      </c>
    </row>
    <row r="167" spans="10:11">
      <c r="J167" s="1" t="s">
        <v>184</v>
      </c>
      <c r="K167" s="1" t="s">
        <v>185</v>
      </c>
    </row>
    <row r="168" spans="10:11">
      <c r="J168" s="1" t="s">
        <v>186</v>
      </c>
      <c r="K168" s="1" t="s">
        <v>187</v>
      </c>
    </row>
    <row r="169" spans="10:11">
      <c r="J169" s="1" t="s">
        <v>188</v>
      </c>
      <c r="K169" s="1" t="s">
        <v>189</v>
      </c>
    </row>
    <row r="170" spans="10:11">
      <c r="J170" s="1" t="s">
        <v>190</v>
      </c>
      <c r="K170" s="1" t="s">
        <v>191</v>
      </c>
    </row>
    <row r="171" spans="10:11">
      <c r="J171" s="1" t="s">
        <v>192</v>
      </c>
      <c r="K171" s="1" t="s">
        <v>193</v>
      </c>
    </row>
  </sheetData>
  <sheetProtection selectLockedCells="1"/>
  <dataConsolidate/>
  <phoneticPr fontId="0" type="noConversion"/>
  <dataValidations count="2">
    <dataValidation type="list" allowBlank="1" showInputMessage="1" showErrorMessage="1" sqref="D6">
      <formula1>UnitList</formula1>
    </dataValidation>
    <dataValidation type="list" allowBlank="1" showInputMessage="1" showErrorMessage="1" sqref="D7">
      <formula1>ScaleList</formula1>
    </dataValidation>
  </dataValidations>
  <hyperlinks>
    <hyperlink ref="K23" r:id="rId1" display="http://www.xe.com/euro.htm"/>
    <hyperlink ref="K80" location="cfa" display="cfa"/>
  </hyperlinks>
  <pageMargins left="0.7" right="0.7" top="0.75" bottom="0.75" header="0.3" footer="0.3"/>
  <pageSetup paperSize="9" orientation="portrait" verticalDpi="180"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A59"/>
  <sheetViews>
    <sheetView showGridLines="0" topLeftCell="D1" workbookViewId="0">
      <selection sqref="A1:C1048576"/>
    </sheetView>
  </sheetViews>
  <sheetFormatPr defaultRowHeight="15"/>
  <cols>
    <col min="1" max="2" width="9.140625" hidden="1" customWidth="1"/>
    <col min="3" max="3" width="10.42578125" hidden="1" customWidth="1"/>
    <col min="4" max="4" width="67.42578125" customWidth="1"/>
    <col min="5" max="5" width="19" customWidth="1"/>
    <col min="6" max="6" width="18.85546875" customWidth="1"/>
    <col min="7" max="7" width="19" customWidth="1"/>
    <col min="8" max="8" width="21.42578125" customWidth="1"/>
    <col min="9" max="9" width="19" customWidth="1"/>
    <col min="10" max="10" width="20.85546875" customWidth="1"/>
    <col min="11" max="11" width="21.7109375" customWidth="1"/>
    <col min="12" max="12" width="20.5703125" customWidth="1"/>
    <col min="13" max="13" width="21.140625" customWidth="1"/>
    <col min="14" max="14" width="19.7109375" customWidth="1"/>
    <col min="15" max="15" width="19.85546875" customWidth="1"/>
    <col min="16" max="16" width="20.85546875" customWidth="1"/>
    <col min="17" max="17" width="19.42578125" customWidth="1"/>
  </cols>
  <sheetData>
    <row r="1" spans="1:27" ht="27.95" customHeight="1">
      <c r="A1" s="9" t="s">
        <v>893</v>
      </c>
      <c r="D1" s="119" t="s">
        <v>950</v>
      </c>
      <c r="E1" s="119"/>
      <c r="F1" s="119"/>
      <c r="G1" s="119"/>
      <c r="H1" s="119"/>
    </row>
    <row r="2" spans="1:27">
      <c r="A2" s="42"/>
      <c r="B2" s="42"/>
      <c r="C2" s="42" t="s">
        <v>894</v>
      </c>
      <c r="D2" s="42"/>
      <c r="E2" s="42"/>
      <c r="F2" s="42"/>
      <c r="G2" s="42"/>
      <c r="H2" s="42"/>
      <c r="I2" s="42"/>
      <c r="J2" s="42"/>
      <c r="K2" s="42"/>
      <c r="L2" s="42"/>
      <c r="M2" s="42"/>
      <c r="N2" s="42"/>
      <c r="O2" s="42"/>
      <c r="P2" s="42"/>
      <c r="Q2" s="42"/>
      <c r="R2" s="42"/>
      <c r="S2" s="42"/>
    </row>
    <row r="3" spans="1:27">
      <c r="A3" s="42"/>
      <c r="B3" s="42"/>
      <c r="C3" s="42"/>
      <c r="D3" s="42"/>
      <c r="E3" s="42"/>
      <c r="F3" s="42"/>
      <c r="G3" s="42"/>
      <c r="H3" s="42"/>
      <c r="I3" s="42"/>
      <c r="J3" s="42"/>
      <c r="K3" s="42"/>
      <c r="L3" s="42"/>
      <c r="M3" s="42"/>
      <c r="N3" s="42"/>
      <c r="O3" s="42"/>
      <c r="P3" s="42"/>
      <c r="Q3" s="42"/>
      <c r="R3" s="42"/>
      <c r="S3" s="42"/>
    </row>
    <row r="4" spans="1:27" hidden="1">
      <c r="A4" s="42"/>
      <c r="B4" s="42"/>
      <c r="C4" s="42"/>
      <c r="D4" s="42"/>
      <c r="E4" s="42" t="s">
        <v>722</v>
      </c>
      <c r="F4" s="42" t="s">
        <v>723</v>
      </c>
      <c r="G4" s="42" t="s">
        <v>724</v>
      </c>
      <c r="H4" s="42" t="s">
        <v>725</v>
      </c>
      <c r="I4" s="42" t="s">
        <v>726</v>
      </c>
      <c r="J4" s="42" t="s">
        <v>727</v>
      </c>
      <c r="K4" s="42" t="s">
        <v>728</v>
      </c>
      <c r="L4" s="42" t="s">
        <v>729</v>
      </c>
      <c r="M4" s="42" t="s">
        <v>730</v>
      </c>
      <c r="N4" s="42" t="s">
        <v>731</v>
      </c>
      <c r="O4" s="42" t="s">
        <v>1061</v>
      </c>
      <c r="P4" s="42" t="s">
        <v>1060</v>
      </c>
      <c r="Q4" s="42"/>
      <c r="R4" s="42"/>
      <c r="S4" s="42"/>
      <c r="AA4" s="9">
        <f>('Memorandum_TGA (INR)'!G9*'Memorandum_TGA (INR)'!G14)+('Memorandum_TGA (INR)'!H9*'Memorandum_TGA (INR)'!H14)+('Memorandum_TGA (INR)'!I9*'Memorandum_TGA (INR)'!I14)+Memorandum_Summary!G47+Memorandum_Summary!H47+Memorandum_Summary!I47+('Memorandum_TGA (Residual)'!G11*'Memorandum_TGA (Residual)'!G16)+('Memorandum_TGA (Residual)'!H11*'Memorandum_TGA (Residual)'!H16)+('Memorandum_TGA (Residual)'!I11*'Memorandum_TGA (Residual)'!I16)</f>
        <v>0</v>
      </c>
    </row>
    <row r="5" spans="1:27" hidden="1">
      <c r="A5" s="42"/>
      <c r="B5" s="42"/>
      <c r="C5" s="42" t="s">
        <v>413</v>
      </c>
      <c r="D5" s="42" t="s">
        <v>418</v>
      </c>
      <c r="E5" s="42"/>
      <c r="F5" s="42"/>
      <c r="G5" s="42"/>
      <c r="H5" s="42"/>
      <c r="I5" s="42"/>
      <c r="J5" s="42"/>
      <c r="K5" s="42"/>
      <c r="L5" s="42"/>
      <c r="M5" s="42"/>
      <c r="N5" s="42"/>
      <c r="O5" s="42"/>
      <c r="P5" s="42"/>
      <c r="Q5" s="42"/>
      <c r="R5" s="42" t="s">
        <v>412</v>
      </c>
      <c r="S5" s="42" t="s">
        <v>414</v>
      </c>
      <c r="AA5" s="9">
        <f>('Memorandum_TGA (INR)'!G9+'Memorandum_TGA (INR)'!H9+'Memorandum_TGA (INR)'!I9+Memorandum_Summary!G12+Memorandum_Summary!H12+Memorandum_Summary!I12+'Memorandum_TGA (Residual)'!G11+'Memorandum_TGA (Residual)'!H11+'Memorandum_TGA (Residual)'!I11)</f>
        <v>0</v>
      </c>
    </row>
    <row r="6" spans="1:27">
      <c r="A6" s="42"/>
      <c r="B6" s="42"/>
      <c r="C6" s="74" t="s">
        <v>418</v>
      </c>
      <c r="D6" s="146" t="s">
        <v>919</v>
      </c>
      <c r="E6" s="147"/>
      <c r="F6" s="147"/>
      <c r="G6" s="147"/>
      <c r="H6" s="147"/>
      <c r="I6" s="147"/>
      <c r="J6" s="147"/>
      <c r="K6" s="147"/>
      <c r="L6" s="147"/>
      <c r="M6" s="147"/>
      <c r="N6" s="147"/>
      <c r="O6" s="147"/>
      <c r="P6" s="147"/>
      <c r="Q6" s="18" t="s">
        <v>428</v>
      </c>
      <c r="S6" s="42"/>
    </row>
    <row r="7" spans="1:27">
      <c r="A7" s="42"/>
      <c r="B7" s="42"/>
      <c r="C7" s="74" t="s">
        <v>418</v>
      </c>
      <c r="D7" s="146" t="s">
        <v>918</v>
      </c>
      <c r="E7" s="147"/>
      <c r="F7" s="147"/>
      <c r="G7" s="147"/>
      <c r="H7" s="147"/>
      <c r="I7" s="147"/>
      <c r="J7" s="147"/>
      <c r="K7" s="147"/>
      <c r="L7" s="147"/>
      <c r="M7" s="147"/>
      <c r="N7" s="147"/>
      <c r="O7" s="147"/>
      <c r="P7" s="147"/>
      <c r="Q7" s="151"/>
      <c r="S7" s="42"/>
    </row>
    <row r="8" spans="1:27" ht="30" customHeight="1">
      <c r="A8" s="42"/>
      <c r="B8" s="42"/>
      <c r="C8" s="74" t="s">
        <v>418</v>
      </c>
      <c r="D8" s="30"/>
      <c r="E8" s="22" t="s">
        <v>484</v>
      </c>
      <c r="F8" s="22" t="s">
        <v>485</v>
      </c>
      <c r="G8" s="22" t="s">
        <v>486</v>
      </c>
      <c r="H8" s="22" t="s">
        <v>487</v>
      </c>
      <c r="I8" s="22" t="s">
        <v>488</v>
      </c>
      <c r="J8" s="22" t="s">
        <v>489</v>
      </c>
      <c r="K8" s="22" t="s">
        <v>490</v>
      </c>
      <c r="L8" s="22" t="s">
        <v>491</v>
      </c>
      <c r="M8" s="22" t="s">
        <v>492</v>
      </c>
      <c r="N8" s="22" t="s">
        <v>493</v>
      </c>
      <c r="O8" s="22" t="s">
        <v>494</v>
      </c>
      <c r="P8" s="22" t="s">
        <v>917</v>
      </c>
      <c r="Q8" s="22" t="s">
        <v>495</v>
      </c>
      <c r="S8" s="42"/>
    </row>
    <row r="9" spans="1:27">
      <c r="A9" s="42"/>
      <c r="B9" s="42"/>
      <c r="C9" s="74" t="s">
        <v>418</v>
      </c>
      <c r="D9" s="30"/>
      <c r="E9" s="31">
        <v>3</v>
      </c>
      <c r="F9" s="31">
        <v>4</v>
      </c>
      <c r="G9" s="31">
        <v>5</v>
      </c>
      <c r="H9" s="31">
        <v>6</v>
      </c>
      <c r="I9" s="31">
        <v>7</v>
      </c>
      <c r="J9" s="31">
        <v>8</v>
      </c>
      <c r="K9" s="31">
        <v>9</v>
      </c>
      <c r="L9" s="31">
        <v>10</v>
      </c>
      <c r="M9" s="31">
        <v>11</v>
      </c>
      <c r="N9" s="31">
        <v>12</v>
      </c>
      <c r="O9" s="31">
        <v>13</v>
      </c>
      <c r="P9" s="31">
        <v>14</v>
      </c>
      <c r="Q9" s="31">
        <v>15</v>
      </c>
      <c r="S9" s="42"/>
    </row>
    <row r="10" spans="1:27" hidden="1">
      <c r="A10" s="42"/>
      <c r="B10" s="42"/>
      <c r="C10" s="42" t="s">
        <v>412</v>
      </c>
      <c r="S10" s="42"/>
    </row>
    <row r="11" spans="1:27">
      <c r="A11" s="42" t="s">
        <v>934</v>
      </c>
      <c r="B11" s="42"/>
      <c r="C11" s="42"/>
      <c r="D11" s="12" t="s">
        <v>895</v>
      </c>
      <c r="E11" s="83">
        <f>E12+E13</f>
        <v>0</v>
      </c>
      <c r="F11" s="83">
        <f t="shared" ref="F11:O11" si="0">F12+F13</f>
        <v>0</v>
      </c>
      <c r="G11" s="83">
        <f t="shared" si="0"/>
        <v>0</v>
      </c>
      <c r="H11" s="83">
        <f t="shared" si="0"/>
        <v>0</v>
      </c>
      <c r="I11" s="83">
        <f t="shared" si="0"/>
        <v>0</v>
      </c>
      <c r="J11" s="83">
        <f t="shared" si="0"/>
        <v>0</v>
      </c>
      <c r="K11" s="83">
        <f t="shared" si="0"/>
        <v>0</v>
      </c>
      <c r="L11" s="83">
        <f t="shared" si="0"/>
        <v>0</v>
      </c>
      <c r="M11" s="83">
        <f t="shared" si="0"/>
        <v>0</v>
      </c>
      <c r="N11" s="83">
        <f t="shared" si="0"/>
        <v>0</v>
      </c>
      <c r="O11" s="83">
        <f t="shared" si="0"/>
        <v>0</v>
      </c>
      <c r="P11" s="83">
        <f>E11+F11+G11+H11+I11+J11+K11+L11+M11+N11</f>
        <v>0</v>
      </c>
      <c r="Q11" s="83">
        <f t="shared" ref="Q11:Q21" si="1">O11+P11</f>
        <v>0</v>
      </c>
      <c r="S11" s="42"/>
    </row>
    <row r="12" spans="1:27">
      <c r="A12" s="42" t="s">
        <v>935</v>
      </c>
      <c r="B12" s="42"/>
      <c r="C12" s="42"/>
      <c r="D12" s="12" t="s">
        <v>896</v>
      </c>
      <c r="E12" s="83">
        <f>'IRS_TGA (INR)'!G53</f>
        <v>0</v>
      </c>
      <c r="F12" s="83">
        <f>'IRS_TGA (INR)'!H53</f>
        <v>0</v>
      </c>
      <c r="G12" s="83">
        <f>'IRS_TGA (INR)'!I53</f>
        <v>0</v>
      </c>
      <c r="H12" s="83">
        <f>'IRS_TGA (INR)'!J53</f>
        <v>0</v>
      </c>
      <c r="I12" s="83">
        <f>'IRS_TGA (INR)'!K53</f>
        <v>0</v>
      </c>
      <c r="J12" s="83">
        <f>'IRS_TGA (INR)'!L53</f>
        <v>0</v>
      </c>
      <c r="K12" s="83">
        <f>'IRS_TGA (INR)'!M53</f>
        <v>0</v>
      </c>
      <c r="L12" s="83">
        <f>'IRS_TGA (INR)'!N53</f>
        <v>0</v>
      </c>
      <c r="M12" s="83">
        <f>'IRS_TGA (INR)'!O53</f>
        <v>0</v>
      </c>
      <c r="N12" s="83">
        <f>'IRS_TGA (INR)'!P53</f>
        <v>0</v>
      </c>
      <c r="O12" s="83">
        <f>'IRS_TGA (INR)'!Q53</f>
        <v>0</v>
      </c>
      <c r="P12" s="83">
        <f t="shared" ref="P12:P20" si="2">E12+F12+G12+H12+I12+J12+K12+L12+M12+N12</f>
        <v>0</v>
      </c>
      <c r="Q12" s="83">
        <f t="shared" si="1"/>
        <v>0</v>
      </c>
      <c r="S12" s="42"/>
    </row>
    <row r="13" spans="1:27">
      <c r="A13" s="42" t="s">
        <v>1065</v>
      </c>
      <c r="B13" s="42"/>
      <c r="C13" s="42"/>
      <c r="D13" s="12" t="s">
        <v>897</v>
      </c>
      <c r="E13" s="83">
        <f>IRS_TGA_Summary!G53+'IRS_TGA (Residual)'!G53</f>
        <v>0</v>
      </c>
      <c r="F13" s="83">
        <f>IRS_TGA_Summary!H53+'IRS_TGA (Residual)'!H53</f>
        <v>0</v>
      </c>
      <c r="G13" s="83">
        <f>IRS_TGA_Summary!I53+'IRS_TGA (Residual)'!I53</f>
        <v>0</v>
      </c>
      <c r="H13" s="83">
        <f>IRS_TGA_Summary!J53+'IRS_TGA (Residual)'!J53</f>
        <v>0</v>
      </c>
      <c r="I13" s="83">
        <f>IRS_TGA_Summary!K53+'IRS_TGA (Residual)'!K53</f>
        <v>0</v>
      </c>
      <c r="J13" s="83">
        <f>IRS_TGA_Summary!L53+'IRS_TGA (Residual)'!L53</f>
        <v>0</v>
      </c>
      <c r="K13" s="83">
        <f>IRS_TGA_Summary!M53+'IRS_TGA (Residual)'!M53</f>
        <v>0</v>
      </c>
      <c r="L13" s="83">
        <f>IRS_TGA_Summary!N53+'IRS_TGA (Residual)'!N53</f>
        <v>0</v>
      </c>
      <c r="M13" s="83">
        <f>IRS_TGA_Summary!O53+'IRS_TGA (Residual)'!O53</f>
        <v>0</v>
      </c>
      <c r="N13" s="83">
        <f>IRS_TGA_Summary!P53+'IRS_TGA (Residual)'!P53</f>
        <v>0</v>
      </c>
      <c r="O13" s="83">
        <f>IRS_TGA_Summary!Q53+'IRS_TGA (Residual)'!Q53</f>
        <v>0</v>
      </c>
      <c r="P13" s="83">
        <f t="shared" si="2"/>
        <v>0</v>
      </c>
      <c r="Q13" s="83">
        <f t="shared" si="1"/>
        <v>0</v>
      </c>
      <c r="S13" s="42"/>
    </row>
    <row r="14" spans="1:27">
      <c r="A14" s="42" t="s">
        <v>936</v>
      </c>
      <c r="B14" s="42"/>
      <c r="C14" s="42"/>
      <c r="D14" s="12" t="s">
        <v>898</v>
      </c>
      <c r="E14" s="83">
        <f>E15+E16</f>
        <v>0</v>
      </c>
      <c r="F14" s="83">
        <f t="shared" ref="F14:O14" si="3">F15+F16</f>
        <v>0</v>
      </c>
      <c r="G14" s="83">
        <f t="shared" si="3"/>
        <v>0</v>
      </c>
      <c r="H14" s="83">
        <f t="shared" si="3"/>
        <v>0</v>
      </c>
      <c r="I14" s="83">
        <f t="shared" si="3"/>
        <v>0</v>
      </c>
      <c r="J14" s="83">
        <f t="shared" si="3"/>
        <v>0</v>
      </c>
      <c r="K14" s="83">
        <f t="shared" si="3"/>
        <v>0</v>
      </c>
      <c r="L14" s="83">
        <f t="shared" si="3"/>
        <v>0</v>
      </c>
      <c r="M14" s="83">
        <f t="shared" si="3"/>
        <v>0</v>
      </c>
      <c r="N14" s="83">
        <f t="shared" si="3"/>
        <v>0</v>
      </c>
      <c r="O14" s="83">
        <f t="shared" si="3"/>
        <v>0</v>
      </c>
      <c r="P14" s="83">
        <f t="shared" si="2"/>
        <v>0</v>
      </c>
      <c r="Q14" s="83">
        <f t="shared" si="1"/>
        <v>0</v>
      </c>
      <c r="S14" s="42"/>
    </row>
    <row r="15" spans="1:27">
      <c r="A15" s="42" t="s">
        <v>937</v>
      </c>
      <c r="B15" s="42"/>
      <c r="C15" s="42"/>
      <c r="D15" s="12" t="s">
        <v>899</v>
      </c>
      <c r="E15" s="83">
        <f>'IRS_TGA (INR)'!G101</f>
        <v>0</v>
      </c>
      <c r="F15" s="83">
        <f>'IRS_TGA (INR)'!H101</f>
        <v>0</v>
      </c>
      <c r="G15" s="83">
        <f>'IRS_TGA (INR)'!I101</f>
        <v>0</v>
      </c>
      <c r="H15" s="83">
        <f>'IRS_TGA (INR)'!J101</f>
        <v>0</v>
      </c>
      <c r="I15" s="83">
        <f>'IRS_TGA (INR)'!K101</f>
        <v>0</v>
      </c>
      <c r="J15" s="83">
        <f>'IRS_TGA (INR)'!L101</f>
        <v>0</v>
      </c>
      <c r="K15" s="83">
        <f>'IRS_TGA (INR)'!M101</f>
        <v>0</v>
      </c>
      <c r="L15" s="83">
        <f>'IRS_TGA (INR)'!N101</f>
        <v>0</v>
      </c>
      <c r="M15" s="83">
        <f>'IRS_TGA (INR)'!O101</f>
        <v>0</v>
      </c>
      <c r="N15" s="83">
        <f>'IRS_TGA (INR)'!P101</f>
        <v>0</v>
      </c>
      <c r="O15" s="83">
        <f>'IRS_TGA (INR)'!Q101</f>
        <v>0</v>
      </c>
      <c r="P15" s="83">
        <f t="shared" si="2"/>
        <v>0</v>
      </c>
      <c r="Q15" s="83">
        <f t="shared" si="1"/>
        <v>0</v>
      </c>
      <c r="S15" s="42"/>
    </row>
    <row r="16" spans="1:27">
      <c r="A16" s="42" t="s">
        <v>1066</v>
      </c>
      <c r="B16" s="42"/>
      <c r="C16" s="42"/>
      <c r="D16" s="12" t="s">
        <v>900</v>
      </c>
      <c r="E16" s="83">
        <f>IRS_TGA_Summary!G101+'IRS_TGA (Residual)'!G101</f>
        <v>0</v>
      </c>
      <c r="F16" s="83">
        <f>IRS_TGA_Summary!H101+'IRS_TGA (Residual)'!H101</f>
        <v>0</v>
      </c>
      <c r="G16" s="83">
        <f>IRS_TGA_Summary!I101+'IRS_TGA (Residual)'!I101</f>
        <v>0</v>
      </c>
      <c r="H16" s="83">
        <f>IRS_TGA_Summary!J101+'IRS_TGA (Residual)'!J101</f>
        <v>0</v>
      </c>
      <c r="I16" s="83">
        <f>IRS_TGA_Summary!K101+'IRS_TGA (Residual)'!K101</f>
        <v>0</v>
      </c>
      <c r="J16" s="83">
        <f>IRS_TGA_Summary!L101+'IRS_TGA (Residual)'!L101</f>
        <v>0</v>
      </c>
      <c r="K16" s="83">
        <f>IRS_TGA_Summary!M101+'IRS_TGA (Residual)'!M101</f>
        <v>0</v>
      </c>
      <c r="L16" s="83">
        <f>IRS_TGA_Summary!N101+'IRS_TGA (Residual)'!N101</f>
        <v>0</v>
      </c>
      <c r="M16" s="83">
        <f>IRS_TGA_Summary!O101+'IRS_TGA (Residual)'!O101</f>
        <v>0</v>
      </c>
      <c r="N16" s="83">
        <f>IRS_TGA_Summary!P101+'IRS_TGA (Residual)'!P101</f>
        <v>0</v>
      </c>
      <c r="O16" s="83">
        <f>IRS_TGA_Summary!Q101+'IRS_TGA (Residual)'!Q101</f>
        <v>0</v>
      </c>
      <c r="P16" s="83">
        <f t="shared" si="2"/>
        <v>0</v>
      </c>
      <c r="Q16" s="83">
        <f t="shared" si="1"/>
        <v>0</v>
      </c>
      <c r="S16" s="42"/>
    </row>
    <row r="17" spans="1:19">
      <c r="A17" s="42" t="s">
        <v>941</v>
      </c>
      <c r="B17" s="42"/>
      <c r="C17" s="42"/>
      <c r="D17" s="12" t="s">
        <v>901</v>
      </c>
      <c r="E17" s="83">
        <f>E18+E19</f>
        <v>0</v>
      </c>
      <c r="F17" s="83">
        <f t="shared" ref="F17:O17" si="4">F18+F19</f>
        <v>0</v>
      </c>
      <c r="G17" s="83">
        <f t="shared" si="4"/>
        <v>0</v>
      </c>
      <c r="H17" s="83">
        <f t="shared" si="4"/>
        <v>0</v>
      </c>
      <c r="I17" s="83">
        <f t="shared" si="4"/>
        <v>0</v>
      </c>
      <c r="J17" s="83">
        <f t="shared" si="4"/>
        <v>0</v>
      </c>
      <c r="K17" s="83">
        <f t="shared" si="4"/>
        <v>0</v>
      </c>
      <c r="L17" s="83">
        <f t="shared" si="4"/>
        <v>0</v>
      </c>
      <c r="M17" s="83">
        <f t="shared" si="4"/>
        <v>0</v>
      </c>
      <c r="N17" s="83">
        <f t="shared" si="4"/>
        <v>0</v>
      </c>
      <c r="O17" s="83">
        <f t="shared" si="4"/>
        <v>0</v>
      </c>
      <c r="P17" s="83">
        <f t="shared" si="2"/>
        <v>0</v>
      </c>
      <c r="Q17" s="83">
        <f t="shared" si="1"/>
        <v>0</v>
      </c>
      <c r="S17" s="42"/>
    </row>
    <row r="18" spans="1:19">
      <c r="A18" s="42" t="s">
        <v>942</v>
      </c>
      <c r="B18" s="42"/>
      <c r="C18" s="42"/>
      <c r="D18" s="12" t="s">
        <v>902</v>
      </c>
      <c r="E18" s="83">
        <f>'IRS_TGA (INR)'!G94</f>
        <v>0</v>
      </c>
      <c r="F18" s="83">
        <f>'IRS_TGA (INR)'!H94</f>
        <v>0</v>
      </c>
      <c r="G18" s="83">
        <f>'IRS_TGA (INR)'!I94</f>
        <v>0</v>
      </c>
      <c r="H18" s="83">
        <f>'IRS_TGA (INR)'!J94</f>
        <v>0</v>
      </c>
      <c r="I18" s="83">
        <f>'IRS_TGA (INR)'!K94</f>
        <v>0</v>
      </c>
      <c r="J18" s="83">
        <f>'IRS_TGA (INR)'!L94</f>
        <v>0</v>
      </c>
      <c r="K18" s="83">
        <f>'IRS_TGA (INR)'!M94</f>
        <v>0</v>
      </c>
      <c r="L18" s="83">
        <f>'IRS_TGA (INR)'!N94</f>
        <v>0</v>
      </c>
      <c r="M18" s="83">
        <f>'IRS_TGA (INR)'!O94</f>
        <v>0</v>
      </c>
      <c r="N18" s="83">
        <f>'IRS_TGA (INR)'!P94</f>
        <v>0</v>
      </c>
      <c r="O18" s="83">
        <f>'IRS_TGA (INR)'!Q94</f>
        <v>0</v>
      </c>
      <c r="P18" s="83">
        <f t="shared" si="2"/>
        <v>0</v>
      </c>
      <c r="Q18" s="83">
        <f t="shared" si="1"/>
        <v>0</v>
      </c>
      <c r="S18" s="42"/>
    </row>
    <row r="19" spans="1:19">
      <c r="A19" s="42" t="s">
        <v>1067</v>
      </c>
      <c r="B19" s="42"/>
      <c r="C19" s="42"/>
      <c r="D19" s="12" t="s">
        <v>903</v>
      </c>
      <c r="E19" s="83">
        <f>IRS_TGA_Summary!G94+'IRS_TGA (Residual)'!G94</f>
        <v>0</v>
      </c>
      <c r="F19" s="83">
        <f>IRS_TGA_Summary!H94+'IRS_TGA (Residual)'!H94</f>
        <v>0</v>
      </c>
      <c r="G19" s="83">
        <f>IRS_TGA_Summary!I94+'IRS_TGA (Residual)'!I94</f>
        <v>0</v>
      </c>
      <c r="H19" s="83">
        <f>IRS_TGA_Summary!J94+'IRS_TGA (Residual)'!J94</f>
        <v>0</v>
      </c>
      <c r="I19" s="83">
        <f>IRS_TGA_Summary!K94+'IRS_TGA (Residual)'!K94</f>
        <v>0</v>
      </c>
      <c r="J19" s="83">
        <f>IRS_TGA_Summary!L94+'IRS_TGA (Residual)'!L94</f>
        <v>0</v>
      </c>
      <c r="K19" s="83">
        <f>IRS_TGA_Summary!M94+'IRS_TGA (Residual)'!M94</f>
        <v>0</v>
      </c>
      <c r="L19" s="83">
        <f>IRS_TGA_Summary!N94+'IRS_TGA (Residual)'!N94</f>
        <v>0</v>
      </c>
      <c r="M19" s="83">
        <f>IRS_TGA_Summary!O94+'IRS_TGA (Residual)'!O94</f>
        <v>0</v>
      </c>
      <c r="N19" s="83">
        <f>IRS_TGA_Summary!P94+'IRS_TGA (Residual)'!P94</f>
        <v>0</v>
      </c>
      <c r="O19" s="83">
        <f>IRS_TGA_Summary!Q94+'IRS_TGA (Residual)'!Q94</f>
        <v>0</v>
      </c>
      <c r="P19" s="83">
        <f t="shared" si="2"/>
        <v>0</v>
      </c>
      <c r="Q19" s="83">
        <f t="shared" si="1"/>
        <v>0</v>
      </c>
      <c r="S19" s="42"/>
    </row>
    <row r="20" spans="1:19">
      <c r="A20" s="105" t="s">
        <v>803</v>
      </c>
      <c r="B20" s="42"/>
      <c r="C20" s="42"/>
      <c r="D20" s="12" t="s">
        <v>914</v>
      </c>
      <c r="E20" s="83">
        <f>E14-E11</f>
        <v>0</v>
      </c>
      <c r="F20" s="83">
        <f t="shared" ref="F20:O20" si="5">F14-F11</f>
        <v>0</v>
      </c>
      <c r="G20" s="83">
        <f t="shared" si="5"/>
        <v>0</v>
      </c>
      <c r="H20" s="83">
        <f t="shared" si="5"/>
        <v>0</v>
      </c>
      <c r="I20" s="83">
        <f t="shared" si="5"/>
        <v>0</v>
      </c>
      <c r="J20" s="83">
        <f t="shared" si="5"/>
        <v>0</v>
      </c>
      <c r="K20" s="83">
        <f t="shared" si="5"/>
        <v>0</v>
      </c>
      <c r="L20" s="83">
        <f t="shared" si="5"/>
        <v>0</v>
      </c>
      <c r="M20" s="83">
        <f t="shared" si="5"/>
        <v>0</v>
      </c>
      <c r="N20" s="83">
        <f t="shared" si="5"/>
        <v>0</v>
      </c>
      <c r="O20" s="83">
        <f t="shared" si="5"/>
        <v>0</v>
      </c>
      <c r="P20" s="83">
        <f t="shared" si="2"/>
        <v>0</v>
      </c>
      <c r="Q20" s="83">
        <f t="shared" si="1"/>
        <v>0</v>
      </c>
      <c r="S20" s="42"/>
    </row>
    <row r="21" spans="1:19">
      <c r="A21" s="106" t="s">
        <v>804</v>
      </c>
      <c r="B21" s="42"/>
      <c r="C21" s="42"/>
      <c r="D21" s="12" t="s">
        <v>915</v>
      </c>
      <c r="E21" s="83">
        <f>E20</f>
        <v>0</v>
      </c>
      <c r="F21" s="83">
        <f>F20+E21</f>
        <v>0</v>
      </c>
      <c r="G21" s="83">
        <f t="shared" ref="G21:N21" si="6">G20+F21</f>
        <v>0</v>
      </c>
      <c r="H21" s="83">
        <f t="shared" si="6"/>
        <v>0</v>
      </c>
      <c r="I21" s="83">
        <f t="shared" si="6"/>
        <v>0</v>
      </c>
      <c r="J21" s="83">
        <f t="shared" si="6"/>
        <v>0</v>
      </c>
      <c r="K21" s="83">
        <f t="shared" si="6"/>
        <v>0</v>
      </c>
      <c r="L21" s="83">
        <f t="shared" si="6"/>
        <v>0</v>
      </c>
      <c r="M21" s="83">
        <f t="shared" si="6"/>
        <v>0</v>
      </c>
      <c r="N21" s="83">
        <f t="shared" si="6"/>
        <v>0</v>
      </c>
      <c r="O21" s="83">
        <f>O20</f>
        <v>0</v>
      </c>
      <c r="P21" s="83">
        <f>N21</f>
        <v>0</v>
      </c>
      <c r="Q21" s="83">
        <f t="shared" si="1"/>
        <v>0</v>
      </c>
      <c r="S21" s="42"/>
    </row>
    <row r="22" spans="1:19">
      <c r="A22" s="42" t="s">
        <v>861</v>
      </c>
      <c r="B22" s="42"/>
      <c r="C22" s="42"/>
      <c r="D22" s="12" t="s">
        <v>916</v>
      </c>
      <c r="E22" s="94">
        <f t="shared" ref="E22:Q22" si="7">ROUND((IF(E17&gt;0,E20/E17,0)),4)</f>
        <v>0</v>
      </c>
      <c r="F22" s="94">
        <f t="shared" si="7"/>
        <v>0</v>
      </c>
      <c r="G22" s="94">
        <f t="shared" si="7"/>
        <v>0</v>
      </c>
      <c r="H22" s="94">
        <f t="shared" si="7"/>
        <v>0</v>
      </c>
      <c r="I22" s="94">
        <f t="shared" si="7"/>
        <v>0</v>
      </c>
      <c r="J22" s="94">
        <f t="shared" si="7"/>
        <v>0</v>
      </c>
      <c r="K22" s="94">
        <f t="shared" si="7"/>
        <v>0</v>
      </c>
      <c r="L22" s="94">
        <f t="shared" si="7"/>
        <v>0</v>
      </c>
      <c r="M22" s="94">
        <f t="shared" si="7"/>
        <v>0</v>
      </c>
      <c r="N22" s="94">
        <f t="shared" si="7"/>
        <v>0</v>
      </c>
      <c r="O22" s="94">
        <f t="shared" si="7"/>
        <v>0</v>
      </c>
      <c r="P22" s="94">
        <f t="shared" si="7"/>
        <v>0</v>
      </c>
      <c r="Q22" s="94">
        <f t="shared" si="7"/>
        <v>0</v>
      </c>
      <c r="S22" s="42"/>
    </row>
    <row r="23" spans="1:19" hidden="1">
      <c r="A23" s="42"/>
      <c r="B23" s="42"/>
      <c r="C23" s="42" t="s">
        <v>412</v>
      </c>
      <c r="S23" s="42"/>
    </row>
    <row r="24" spans="1:19" hidden="1">
      <c r="A24" s="42"/>
      <c r="B24" s="42"/>
      <c r="C24" s="42" t="s">
        <v>415</v>
      </c>
      <c r="D24" s="42"/>
      <c r="E24" s="42"/>
      <c r="F24" s="42"/>
      <c r="G24" s="42"/>
      <c r="H24" s="42"/>
      <c r="I24" s="42"/>
      <c r="J24" s="42"/>
      <c r="K24" s="42"/>
      <c r="L24" s="42"/>
      <c r="M24" s="42"/>
      <c r="N24" s="42"/>
      <c r="O24" s="42"/>
      <c r="P24" s="42"/>
      <c r="Q24" s="42"/>
      <c r="R24" s="42"/>
      <c r="S24" s="42" t="s">
        <v>416</v>
      </c>
    </row>
    <row r="25" spans="1:19" hidden="1"/>
    <row r="26" spans="1:19" hidden="1"/>
    <row r="27" spans="1:19" hidden="1"/>
    <row r="28" spans="1:19" hidden="1"/>
    <row r="29" spans="1:19" hidden="1">
      <c r="A29" s="42"/>
      <c r="B29" s="42"/>
      <c r="C29" s="42" t="s">
        <v>920</v>
      </c>
      <c r="D29" s="42"/>
      <c r="E29" s="42"/>
      <c r="F29" s="42"/>
      <c r="G29" s="42"/>
      <c r="H29" s="42"/>
      <c r="I29" s="42"/>
    </row>
    <row r="30" spans="1:19" hidden="1">
      <c r="A30" s="42"/>
      <c r="B30" s="42"/>
      <c r="C30" s="42"/>
      <c r="D30" s="42"/>
      <c r="E30" s="42"/>
      <c r="F30" s="42"/>
      <c r="G30" s="42"/>
      <c r="H30" s="42"/>
      <c r="I30" s="42"/>
    </row>
    <row r="31" spans="1:19">
      <c r="A31" s="42"/>
      <c r="B31" s="42"/>
      <c r="C31" s="42"/>
      <c r="D31" s="42"/>
      <c r="E31" s="42" t="s">
        <v>853</v>
      </c>
      <c r="F31" s="42" t="s">
        <v>854</v>
      </c>
      <c r="G31" s="42" t="s">
        <v>855</v>
      </c>
      <c r="H31" s="42"/>
      <c r="I31" s="42"/>
    </row>
    <row r="32" spans="1:19">
      <c r="A32" s="42"/>
      <c r="B32" s="42"/>
      <c r="C32" s="42" t="s">
        <v>413</v>
      </c>
      <c r="D32" s="42" t="s">
        <v>418</v>
      </c>
      <c r="E32" s="42"/>
      <c r="F32" s="42"/>
      <c r="G32" s="42"/>
      <c r="H32" s="42" t="s">
        <v>412</v>
      </c>
      <c r="I32" s="42" t="s">
        <v>414</v>
      </c>
    </row>
    <row r="33" spans="1:9" ht="15" customHeight="1">
      <c r="A33" s="42"/>
      <c r="B33" s="42"/>
      <c r="C33" s="42" t="s">
        <v>418</v>
      </c>
      <c r="D33" s="147" t="s">
        <v>1004</v>
      </c>
      <c r="E33" s="147"/>
      <c r="F33" s="151"/>
      <c r="G33" s="22" t="s">
        <v>875</v>
      </c>
      <c r="I33" s="42"/>
    </row>
    <row r="34" spans="1:9" ht="15" customHeight="1">
      <c r="A34" s="42"/>
      <c r="B34" s="42"/>
      <c r="C34" s="42" t="s">
        <v>418</v>
      </c>
      <c r="D34" s="28"/>
      <c r="E34" s="31" t="s">
        <v>846</v>
      </c>
      <c r="F34" s="31" t="s">
        <v>847</v>
      </c>
      <c r="G34" s="31" t="s">
        <v>921</v>
      </c>
      <c r="I34" s="42"/>
    </row>
    <row r="35" spans="1:9" hidden="1">
      <c r="A35" s="42"/>
      <c r="B35" s="42"/>
      <c r="C35" s="42" t="s">
        <v>412</v>
      </c>
      <c r="I35" s="42"/>
    </row>
    <row r="36" spans="1:9">
      <c r="A36" s="42" t="s">
        <v>856</v>
      </c>
      <c r="B36" s="42" t="s">
        <v>851</v>
      </c>
      <c r="C36" s="42"/>
      <c r="D36" s="12" t="s">
        <v>922</v>
      </c>
      <c r="E36" s="83">
        <f>'Memorandum_TGA (INR)'!G9+Memorandum_Summary!G12+'Memorandum_TGA (Residual)'!G11</f>
        <v>0</v>
      </c>
      <c r="F36" s="83">
        <f>'Memorandum_TGA (INR)'!H9+Memorandum_Summary!H12+'Memorandum_TGA (Residual)'!H11</f>
        <v>0</v>
      </c>
      <c r="G36" s="83">
        <f>'Memorandum_TGA (INR)'!I9+Memorandum_Summary!I12+'Memorandum_TGA (Residual)'!I11</f>
        <v>0</v>
      </c>
      <c r="I36" s="42"/>
    </row>
    <row r="37" spans="1:9">
      <c r="A37" s="42" t="s">
        <v>856</v>
      </c>
      <c r="B37" s="42" t="s">
        <v>852</v>
      </c>
      <c r="C37" s="42"/>
      <c r="D37" s="12" t="s">
        <v>923</v>
      </c>
      <c r="E37" s="83">
        <f>'Memorandum_TGA (INR)'!G10+Memorandum_Summary!G13+'Memorandum_TGA (Residual)'!G12</f>
        <v>0</v>
      </c>
      <c r="F37" s="83">
        <f>'Memorandum_TGA (INR)'!H10+Memorandum_Summary!H13+'Memorandum_TGA (Residual)'!H12</f>
        <v>0</v>
      </c>
      <c r="G37" s="83">
        <f>'Memorandum_TGA (INR)'!I10+Memorandum_Summary!I13+'Memorandum_TGA (Residual)'!I12</f>
        <v>0</v>
      </c>
      <c r="I37" s="42"/>
    </row>
    <row r="38" spans="1:9">
      <c r="A38" s="42" t="s">
        <v>857</v>
      </c>
      <c r="B38" s="42"/>
      <c r="C38" s="42"/>
      <c r="D38" s="12" t="s">
        <v>924</v>
      </c>
      <c r="E38" s="83">
        <f>'Memorandum_TGA (INR)'!G11+Memorandum_Summary!G14+'Memorandum_TGA (Residual)'!G13</f>
        <v>0</v>
      </c>
      <c r="F38" s="83">
        <f>'Memorandum_TGA (INR)'!H11+Memorandum_Summary!H14+'Memorandum_TGA (Residual)'!H13</f>
        <v>0</v>
      </c>
      <c r="G38" s="83">
        <f>'Memorandum_TGA (INR)'!I11+Memorandum_Summary!I14+'Memorandum_TGA (Residual)'!I13</f>
        <v>0</v>
      </c>
      <c r="I38" s="42"/>
    </row>
    <row r="39" spans="1:9">
      <c r="A39" s="42" t="s">
        <v>943</v>
      </c>
      <c r="B39" s="42"/>
      <c r="C39" s="42"/>
      <c r="D39" s="12" t="s">
        <v>925</v>
      </c>
      <c r="E39" s="83">
        <f>'Memorandum_TGA (INR)'!G12+Memorandum_Summary!G15+'Memorandum_TGA (Residual)'!G14</f>
        <v>0</v>
      </c>
      <c r="F39" s="83">
        <f>'Memorandum_TGA (INR)'!H12+Memorandum_Summary!H15+'Memorandum_TGA (Residual)'!H14</f>
        <v>0</v>
      </c>
      <c r="G39" s="83">
        <f>'Memorandum_TGA (INR)'!I12+Memorandum_Summary!I15+'Memorandum_TGA (Residual)'!I14</f>
        <v>0</v>
      </c>
      <c r="I39" s="42"/>
    </row>
    <row r="40" spans="1:9">
      <c r="A40" s="42" t="s">
        <v>944</v>
      </c>
      <c r="B40" s="42"/>
      <c r="C40" s="42"/>
      <c r="D40" s="12" t="s">
        <v>926</v>
      </c>
      <c r="E40" s="83">
        <f>'Memorandum_TGA (INR)'!G13+Memorandum_Summary!G16+'Memorandum_TGA (Residual)'!G15</f>
        <v>0</v>
      </c>
      <c r="F40" s="83">
        <f>'Memorandum_TGA (INR)'!H13+Memorandum_Summary!H16+'Memorandum_TGA (Residual)'!H15</f>
        <v>0</v>
      </c>
      <c r="G40" s="83">
        <f>'Memorandum_TGA (INR)'!I13+Memorandum_Summary!I16+'Memorandum_TGA (Residual)'!I15</f>
        <v>0</v>
      </c>
      <c r="I40" s="42"/>
    </row>
    <row r="41" spans="1:9">
      <c r="A41" s="42" t="s">
        <v>858</v>
      </c>
      <c r="B41" s="42"/>
      <c r="C41" s="42"/>
      <c r="D41" s="12" t="s">
        <v>927</v>
      </c>
      <c r="E41" s="94">
        <f>ROUND((IF(('Memorandum_TGA (INR)'!G9+Memorandum_Summary!G12+'Memorandum_TGA (Residual)'!G11)=0,0,(('Memorandum_TGA (INR)'!G9*'Memorandum_TGA (INR)'!G14)+Memorandum_Summary!G45+('Memorandum_TGA (Residual)'!G11*'Memorandum_TGA (Residual)'!G16))/(('Memorandum_TGA (INR)'!G9+Memorandum_Summary!G12+'Memorandum_TGA (Residual)'!G11)))),4)</f>
        <v>0</v>
      </c>
      <c r="F41" s="94">
        <f>ROUND((IF(('Memorandum_TGA (INR)'!H9+Memorandum_Summary!H12+'Memorandum_TGA (Residual)'!H11)=0,0,(('Memorandum_TGA (INR)'!H9*'Memorandum_TGA (INR)'!H14)+Memorandum_Summary!H45+('Memorandum_TGA (Residual)'!H11*'Memorandum_TGA (Residual)'!H16))/(('Memorandum_TGA (INR)'!H9+Memorandum_Summary!H12+'Memorandum_TGA (Residual)'!H11)))),4)</f>
        <v>0</v>
      </c>
      <c r="G41" s="94">
        <f>ROUND((IF(('Memorandum_TGA (INR)'!I9+Memorandum_Summary!I12+'Memorandum_TGA (Residual)'!I11)=0,0,(('Memorandum_TGA (INR)'!I9*'Memorandum_TGA (INR)'!I14)+Memorandum_Summary!I45+('Memorandum_TGA (Residual)'!I11*'Memorandum_TGA (Residual)'!I16))/(('Memorandum_TGA (INR)'!I9+Memorandum_Summary!I12+'Memorandum_TGA (Residual)'!I11)))),4)</f>
        <v>0</v>
      </c>
      <c r="I41" s="42"/>
    </row>
    <row r="42" spans="1:9" hidden="1">
      <c r="A42" s="42"/>
      <c r="B42" s="42"/>
      <c r="C42" s="42" t="s">
        <v>412</v>
      </c>
      <c r="D42" s="29"/>
      <c r="E42" s="95"/>
      <c r="F42" s="95"/>
      <c r="G42" s="96">
        <f>'Memorandum_TGA (INR)'!I15+'Memorandum_TGA (Leading)'!I18</f>
        <v>0</v>
      </c>
      <c r="I42" s="42"/>
    </row>
    <row r="43" spans="1:9" hidden="1">
      <c r="A43" s="42"/>
      <c r="B43" s="42"/>
      <c r="C43" s="42" t="s">
        <v>415</v>
      </c>
      <c r="D43" s="102"/>
      <c r="E43" s="107"/>
      <c r="F43" s="107"/>
      <c r="G43" s="108">
        <f>'Memorandum_TGA (INR)'!I16+'Memorandum_TGA (Leading)'!I19</f>
        <v>0</v>
      </c>
      <c r="H43" s="42"/>
      <c r="I43" s="42" t="s">
        <v>416</v>
      </c>
    </row>
    <row r="44" spans="1:9" hidden="1">
      <c r="D44" s="29"/>
      <c r="E44" s="95"/>
      <c r="F44" s="95"/>
      <c r="G44" s="96">
        <f>'Memorandum_TGA (INR)'!I17+'Memorandum_TGA (Leading)'!I20</f>
        <v>0</v>
      </c>
    </row>
    <row r="45" spans="1:9" hidden="1">
      <c r="D45" s="29"/>
      <c r="E45" s="95"/>
      <c r="F45" s="95"/>
      <c r="G45" s="96">
        <f>'Memorandum_TGA (INR)'!I18+'Memorandum_TGA (Leading)'!I21</f>
        <v>0</v>
      </c>
    </row>
    <row r="46" spans="1:9" s="23" customFormat="1" hidden="1">
      <c r="D46" s="32"/>
      <c r="E46" s="97"/>
      <c r="F46" s="97"/>
      <c r="G46" s="96">
        <f>'Memorandum_TGA (INR)'!I19+'Memorandum_TGA (Leading)'!I22</f>
        <v>0</v>
      </c>
    </row>
    <row r="47" spans="1:9" s="23" customFormat="1" hidden="1">
      <c r="A47" s="71"/>
      <c r="B47" s="71"/>
      <c r="C47" s="71" t="s">
        <v>928</v>
      </c>
      <c r="D47" s="109"/>
      <c r="E47" s="110"/>
      <c r="F47" s="110"/>
      <c r="G47" s="108">
        <f>'Memorandum_TGA (INR)'!I20+'Memorandum_TGA (Leading)'!I23</f>
        <v>0</v>
      </c>
      <c r="H47" s="71"/>
      <c r="I47" s="71"/>
    </row>
    <row r="48" spans="1:9" s="23" customFormat="1" hidden="1">
      <c r="A48" s="71"/>
      <c r="B48" s="71"/>
      <c r="C48" s="71"/>
      <c r="D48" s="109"/>
      <c r="E48" s="110"/>
      <c r="F48" s="110"/>
      <c r="G48" s="108">
        <f>'Memorandum_TGA (INR)'!I21+'Memorandum_TGA (Leading)'!I24</f>
        <v>0</v>
      </c>
      <c r="H48" s="71"/>
      <c r="I48" s="71"/>
    </row>
    <row r="49" spans="1:9" s="23" customFormat="1" hidden="1">
      <c r="A49" s="71"/>
      <c r="B49" s="71"/>
      <c r="C49" s="71"/>
      <c r="D49" s="109"/>
      <c r="E49" s="110"/>
      <c r="F49" s="110"/>
      <c r="G49" s="108">
        <f>'Memorandum_TGA (INR)'!I22+'Memorandum_TGA (Leading)'!I25</f>
        <v>0</v>
      </c>
      <c r="H49" s="71"/>
      <c r="I49" s="71"/>
    </row>
    <row r="50" spans="1:9" s="23" customFormat="1" hidden="1">
      <c r="A50" s="71"/>
      <c r="B50" s="71"/>
      <c r="C50" s="71" t="s">
        <v>413</v>
      </c>
      <c r="D50" s="109" t="s">
        <v>418</v>
      </c>
      <c r="E50" s="110"/>
      <c r="F50" s="110"/>
      <c r="G50" s="108">
        <f>'Memorandum_TGA (INR)'!I23+'Memorandum_TGA (Leading)'!I26</f>
        <v>0</v>
      </c>
      <c r="H50" s="71" t="s">
        <v>412</v>
      </c>
      <c r="I50" s="71" t="s">
        <v>414</v>
      </c>
    </row>
    <row r="51" spans="1:9" s="23" customFormat="1" hidden="1">
      <c r="A51" s="71"/>
      <c r="B51" s="71"/>
      <c r="C51" s="71" t="s">
        <v>412</v>
      </c>
      <c r="D51" s="32"/>
      <c r="E51" s="97"/>
      <c r="F51" s="97"/>
      <c r="G51" s="96">
        <f>'Memorandum_TGA (INR)'!I24+'Memorandum_TGA (Leading)'!I27</f>
        <v>0</v>
      </c>
      <c r="I51" s="71"/>
    </row>
    <row r="52" spans="1:9" s="23" customFormat="1">
      <c r="A52" s="71" t="s">
        <v>947</v>
      </c>
      <c r="B52" s="71"/>
      <c r="C52" s="71"/>
      <c r="D52" s="12" t="s">
        <v>929</v>
      </c>
      <c r="E52" s="155">
        <f>ROUND(IF(('Memorandum_TGA (INR)'!H9+'Memorandum_TGA (INR)'!I9+'Memorandum_TGA (Residual)'!H11+'Memorandum_TGA (Residual)'!I11+Memorandum_Summary!H12+Memorandum_Summary!I12)=0,0,(('Memorandum_TGA (INR)'!G26*('Memorandum_TGA (INR)'!H9+'Memorandum_TGA (INR)'!I9))+Memorandum_Summary!G46+('Memorandum_TGA (Residual)'!G28*('Memorandum_TGA (Residual)'!H11+'Memorandum_TGA (Residual)'!I11)))/('Memorandum_TGA (INR)'!H9+'Memorandum_TGA (INR)'!I9+'Memorandum_TGA (Residual)'!H11+'Memorandum_TGA (Residual)'!I11+Memorandum_Summary!H12+Memorandum_Summary!I12)),4)</f>
        <v>0</v>
      </c>
      <c r="F52" s="156"/>
      <c r="G52" s="157"/>
      <c r="I52" s="71"/>
    </row>
    <row r="53" spans="1:9" s="23" customFormat="1">
      <c r="A53" s="71" t="s">
        <v>954</v>
      </c>
      <c r="B53" s="71"/>
      <c r="C53" s="71"/>
      <c r="D53" s="12" t="s">
        <v>930</v>
      </c>
      <c r="E53" s="155">
        <f>ROUND(IF(('Memorandum_TGA (INR)'!G9+'Memorandum_TGA (INR)'!H9+'Memorandum_TGA (INR)'!I9+'Memorandum_TGA (Residual)'!G11+'Memorandum_TGA (Residual)'!H11+'Memorandum_TGA (Residual)'!I11+Memorandum_Summary!G12+Memorandum_Summary!H12+Memorandum_Summary!I12)=0,0,(('Memorandum_TGA (INR)'!G27*('Memorandum_TGA (INR)'!G9+'Memorandum_TGA (INR)'!H9+'Memorandum_TGA (INR)'!I9))+Memorandum_Summary!G47+('Memorandum_TGA (Residual)'!G29*('Memorandum_TGA (Residual)'!G11+'Memorandum_TGA (Residual)'!H11+'Memorandum_TGA (Residual)'!I11)))/('Memorandum_TGA (INR)'!G9+'Memorandum_TGA (INR)'!H9+'Memorandum_TGA (INR)'!I9+'Memorandum_TGA (Residual)'!G11+'Memorandum_TGA (Residual)'!H11+'Memorandum_TGA (Residual)'!I11+Memorandum_Summary!G12+Memorandum_Summary!H12+Memorandum_Summary!I12)),4)</f>
        <v>0</v>
      </c>
      <c r="F53" s="156"/>
      <c r="G53" s="157"/>
      <c r="I53" s="71"/>
    </row>
    <row r="54" spans="1:9" s="23" customFormat="1">
      <c r="A54" s="71" t="s">
        <v>945</v>
      </c>
      <c r="B54" s="71"/>
      <c r="C54" s="71"/>
      <c r="D54" s="12" t="s">
        <v>931</v>
      </c>
      <c r="E54" s="152">
        <f>'Memorandum_TGA (INR)'!G28+Memorandum_Summary!G31+'Memorandum_TGA (Residual)'!G30</f>
        <v>0</v>
      </c>
      <c r="F54" s="153"/>
      <c r="G54" s="154"/>
      <c r="I54" s="71"/>
    </row>
    <row r="55" spans="1:9" s="23" customFormat="1">
      <c r="A55" s="71" t="s">
        <v>946</v>
      </c>
      <c r="B55" s="71"/>
      <c r="C55" s="71"/>
      <c r="D55" s="12" t="s">
        <v>932</v>
      </c>
      <c r="E55" s="152">
        <f>'Memorandum_TGA (INR)'!G29+Memorandum_Summary!G32+'Memorandum_TGA (Residual)'!G31</f>
        <v>0</v>
      </c>
      <c r="F55" s="153"/>
      <c r="G55" s="154"/>
      <c r="I55" s="71"/>
    </row>
    <row r="56" spans="1:9" s="23" customFormat="1" ht="30">
      <c r="A56" s="71" t="s">
        <v>883</v>
      </c>
      <c r="B56" s="71"/>
      <c r="C56" s="71"/>
      <c r="D56" s="12" t="s">
        <v>933</v>
      </c>
      <c r="E56" s="152">
        <f>'Memorandum_TGA (INR)'!G30+Memorandum_Summary!G33+'Memorandum_TGA (Residual)'!G32</f>
        <v>0</v>
      </c>
      <c r="F56" s="153"/>
      <c r="G56" s="154"/>
      <c r="I56" s="71"/>
    </row>
    <row r="57" spans="1:9" s="23" customFormat="1" ht="60" customHeight="1">
      <c r="A57" s="71"/>
      <c r="B57" s="71"/>
      <c r="C57" s="71"/>
      <c r="D57" s="148" t="s">
        <v>884</v>
      </c>
      <c r="E57" s="149"/>
      <c r="F57" s="149"/>
      <c r="G57" s="150"/>
      <c r="I57" s="71"/>
    </row>
    <row r="58" spans="1:9" s="23" customFormat="1">
      <c r="A58" s="71"/>
      <c r="B58" s="71"/>
      <c r="C58" s="71" t="s">
        <v>412</v>
      </c>
      <c r="I58" s="71"/>
    </row>
    <row r="59" spans="1:9">
      <c r="A59" s="42"/>
      <c r="B59" s="42"/>
      <c r="C59" s="42" t="s">
        <v>415</v>
      </c>
      <c r="D59" s="42"/>
      <c r="E59" s="42"/>
      <c r="F59" s="42"/>
      <c r="G59" s="42"/>
      <c r="H59" s="42"/>
      <c r="I59" s="42" t="s">
        <v>416</v>
      </c>
    </row>
  </sheetData>
  <mergeCells count="10">
    <mergeCell ref="D6:P6"/>
    <mergeCell ref="D1:H1"/>
    <mergeCell ref="D57:G57"/>
    <mergeCell ref="D7:Q7"/>
    <mergeCell ref="D33:F33"/>
    <mergeCell ref="E56:G56"/>
    <mergeCell ref="E55:G55"/>
    <mergeCell ref="E54:G54"/>
    <mergeCell ref="E53:G53"/>
    <mergeCell ref="E52:G52"/>
  </mergeCells>
  <phoneticPr fontId="2" type="noConversion"/>
  <dataValidations count="178">
    <dataValidation type="decimal" allowBlank="1" showInputMessage="1" showErrorMessage="1" errorTitle="Input Error" error="Please enter a numeric value between -99999999999999999 and 99999999999999999" sqref="E11">
      <formula1>-99999999999999900</formula1>
      <formula2>99999999999999900</formula2>
    </dataValidation>
    <dataValidation type="decimal" allowBlank="1" showInputMessage="1" showErrorMessage="1" errorTitle="Input Error" error="Please enter a numeric value between -99999999999999999 and 99999999999999999" sqref="F11">
      <formula1>-99999999999999900</formula1>
      <formula2>99999999999999900</formula2>
    </dataValidation>
    <dataValidation type="decimal" allowBlank="1" showInputMessage="1" showErrorMessage="1" errorTitle="Input Error" error="Please enter a numeric value between -99999999999999999 and 99999999999999999" sqref="G11">
      <formula1>-99999999999999900</formula1>
      <formula2>99999999999999900</formula2>
    </dataValidation>
    <dataValidation type="decimal" allowBlank="1" showInputMessage="1" showErrorMessage="1" errorTitle="Input Error" error="Please enter a numeric value between -99999999999999999 and 99999999999999999" sqref="H11">
      <formula1>-99999999999999900</formula1>
      <formula2>99999999999999900</formula2>
    </dataValidation>
    <dataValidation type="decimal" allowBlank="1" showInputMessage="1" showErrorMessage="1" errorTitle="Input Error" error="Please enter a numeric value between -99999999999999999 and 99999999999999999" sqref="I11">
      <formula1>-99999999999999900</formula1>
      <formula2>99999999999999900</formula2>
    </dataValidation>
    <dataValidation type="decimal" allowBlank="1" showInputMessage="1" showErrorMessage="1" errorTitle="Input Error" error="Please enter a numeric value between -99999999999999999 and 99999999999999999" sqref="J11">
      <formula1>-99999999999999900</formula1>
      <formula2>99999999999999900</formula2>
    </dataValidation>
    <dataValidation type="decimal" allowBlank="1" showInputMessage="1" showErrorMessage="1" errorTitle="Input Error" error="Please enter a numeric value between -99999999999999999 and 99999999999999999" sqref="K11">
      <formula1>-99999999999999900</formula1>
      <formula2>99999999999999900</formula2>
    </dataValidation>
    <dataValidation type="decimal" allowBlank="1" showInputMessage="1" showErrorMessage="1" errorTitle="Input Error" error="Please enter a numeric value between -99999999999999999 and 99999999999999999" sqref="L11">
      <formula1>-99999999999999900</formula1>
      <formula2>99999999999999900</formula2>
    </dataValidation>
    <dataValidation type="decimal" allowBlank="1" showInputMessage="1" showErrorMessage="1" errorTitle="Input Error" error="Please enter a numeric value between -99999999999999999 and 99999999999999999" sqref="M11">
      <formula1>-99999999999999900</formula1>
      <formula2>99999999999999900</formula2>
    </dataValidation>
    <dataValidation type="decimal" allowBlank="1" showInputMessage="1" showErrorMessage="1" errorTitle="Input Error" error="Please enter a numeric value between -99999999999999999 and 99999999999999999" sqref="N11">
      <formula1>-99999999999999900</formula1>
      <formula2>99999999999999900</formula2>
    </dataValidation>
    <dataValidation type="decimal" allowBlank="1" showInputMessage="1" showErrorMessage="1" errorTitle="Input Error" error="Please enter a numeric value between -99999999999999999 and 99999999999999999" sqref="O11">
      <formula1>-99999999999999900</formula1>
      <formula2>99999999999999900</formula2>
    </dataValidation>
    <dataValidation type="decimal" allowBlank="1" showInputMessage="1" showErrorMessage="1" errorTitle="Input Error" error="Please enter a numeric value between -99999999999999999 and 99999999999999999" sqref="P11">
      <formula1>-99999999999999900</formula1>
      <formula2>99999999999999900</formula2>
    </dataValidation>
    <dataValidation type="decimal" allowBlank="1" showInputMessage="1" showErrorMessage="1" errorTitle="Input Error" error="Please enter a numeric value between -99999999999999999 and 99999999999999999" sqref="Q11">
      <formula1>-99999999999999900</formula1>
      <formula2>99999999999999900</formula2>
    </dataValidation>
    <dataValidation type="decimal" allowBlank="1" showInputMessage="1" showErrorMessage="1" errorTitle="Input Error" error="Please enter a numeric value between -99999999999999999 and 99999999999999999" sqref="E12">
      <formula1>-99999999999999900</formula1>
      <formula2>99999999999999900</formula2>
    </dataValidation>
    <dataValidation type="decimal" allowBlank="1" showInputMessage="1" showErrorMessage="1" errorTitle="Input Error" error="Please enter a numeric value between -99999999999999999 and 99999999999999999" sqref="F12">
      <formula1>-99999999999999900</formula1>
      <formula2>99999999999999900</formula2>
    </dataValidation>
    <dataValidation type="decimal" allowBlank="1" showInputMessage="1" showErrorMessage="1" errorTitle="Input Error" error="Please enter a numeric value between -99999999999999999 and 99999999999999999" sqref="G12">
      <formula1>-99999999999999900</formula1>
      <formula2>99999999999999900</formula2>
    </dataValidation>
    <dataValidation type="decimal" allowBlank="1" showInputMessage="1" showErrorMessage="1" errorTitle="Input Error" error="Please enter a numeric value between -99999999999999999 and 99999999999999999" sqref="H12">
      <formula1>-99999999999999900</formula1>
      <formula2>99999999999999900</formula2>
    </dataValidation>
    <dataValidation type="decimal" allowBlank="1" showInputMessage="1" showErrorMessage="1" errorTitle="Input Error" error="Please enter a numeric value between -99999999999999999 and 99999999999999999" sqref="I12">
      <formula1>-99999999999999900</formula1>
      <formula2>99999999999999900</formula2>
    </dataValidation>
    <dataValidation type="decimal" allowBlank="1" showInputMessage="1" showErrorMessage="1" errorTitle="Input Error" error="Please enter a numeric value between -99999999999999999 and 99999999999999999" sqref="J12">
      <formula1>-99999999999999900</formula1>
      <formula2>99999999999999900</formula2>
    </dataValidation>
    <dataValidation type="decimal" allowBlank="1" showInputMessage="1" showErrorMessage="1" errorTitle="Input Error" error="Please enter a numeric value between -99999999999999999 and 99999999999999999" sqref="K12">
      <formula1>-99999999999999900</formula1>
      <formula2>99999999999999900</formula2>
    </dataValidation>
    <dataValidation type="decimal" allowBlank="1" showInputMessage="1" showErrorMessage="1" errorTitle="Input Error" error="Please enter a numeric value between -99999999999999999 and 99999999999999999" sqref="L12">
      <formula1>-99999999999999900</formula1>
      <formula2>99999999999999900</formula2>
    </dataValidation>
    <dataValidation type="decimal" allowBlank="1" showInputMessage="1" showErrorMessage="1" errorTitle="Input Error" error="Please enter a numeric value between -99999999999999999 and 99999999999999999" sqref="M12">
      <formula1>-99999999999999900</formula1>
      <formula2>99999999999999900</formula2>
    </dataValidation>
    <dataValidation type="decimal" allowBlank="1" showInputMessage="1" showErrorMessage="1" errorTitle="Input Error" error="Please enter a numeric value between -99999999999999999 and 99999999999999999" sqref="N12">
      <formula1>-99999999999999900</formula1>
      <formula2>99999999999999900</formula2>
    </dataValidation>
    <dataValidation type="decimal" allowBlank="1" showInputMessage="1" showErrorMessage="1" errorTitle="Input Error" error="Please enter a numeric value between -99999999999999999 and 99999999999999999" sqref="O12">
      <formula1>-99999999999999900</formula1>
      <formula2>99999999999999900</formula2>
    </dataValidation>
    <dataValidation type="decimal" allowBlank="1" showInputMessage="1" showErrorMessage="1" errorTitle="Input Error" error="Please enter a numeric value between -99999999999999999 and 99999999999999999" sqref="P12">
      <formula1>-99999999999999900</formula1>
      <formula2>99999999999999900</formula2>
    </dataValidation>
    <dataValidation type="decimal" allowBlank="1" showInputMessage="1" showErrorMessage="1" errorTitle="Input Error" error="Please enter a numeric value between -99999999999999999 and 99999999999999999" sqref="Q12">
      <formula1>-99999999999999900</formula1>
      <formula2>99999999999999900</formula2>
    </dataValidation>
    <dataValidation type="decimal" allowBlank="1" showInputMessage="1" showErrorMessage="1" errorTitle="Input Error" error="Please enter a numeric value between -99999999999999999 and 99999999999999999" sqref="E13">
      <formula1>-99999999999999900</formula1>
      <formula2>99999999999999900</formula2>
    </dataValidation>
    <dataValidation type="decimal" allowBlank="1" showInputMessage="1" showErrorMessage="1" errorTitle="Input Error" error="Please enter a numeric value between -99999999999999999 and 99999999999999999" sqref="F13">
      <formula1>-99999999999999900</formula1>
      <formula2>99999999999999900</formula2>
    </dataValidation>
    <dataValidation type="decimal" allowBlank="1" showInputMessage="1" showErrorMessage="1" errorTitle="Input Error" error="Please enter a numeric value between -99999999999999999 and 99999999999999999" sqref="G13">
      <formula1>-99999999999999900</formula1>
      <formula2>99999999999999900</formula2>
    </dataValidation>
    <dataValidation type="decimal" allowBlank="1" showInputMessage="1" showErrorMessage="1" errorTitle="Input Error" error="Please enter a numeric value between -99999999999999999 and 99999999999999999" sqref="H13">
      <formula1>-99999999999999900</formula1>
      <formula2>99999999999999900</formula2>
    </dataValidation>
    <dataValidation type="decimal" allowBlank="1" showInputMessage="1" showErrorMessage="1" errorTitle="Input Error" error="Please enter a numeric value between -99999999999999999 and 99999999999999999" sqref="I13">
      <formula1>-99999999999999900</formula1>
      <formula2>99999999999999900</formula2>
    </dataValidation>
    <dataValidation type="decimal" allowBlank="1" showInputMessage="1" showErrorMessage="1" errorTitle="Input Error" error="Please enter a numeric value between -99999999999999999 and 99999999999999999" sqref="J13">
      <formula1>-99999999999999900</formula1>
      <formula2>99999999999999900</formula2>
    </dataValidation>
    <dataValidation type="decimal" allowBlank="1" showInputMessage="1" showErrorMessage="1" errorTitle="Input Error" error="Please enter a numeric value between -99999999999999999 and 99999999999999999" sqref="K13">
      <formula1>-99999999999999900</formula1>
      <formula2>99999999999999900</formula2>
    </dataValidation>
    <dataValidation type="decimal" allowBlank="1" showInputMessage="1" showErrorMessage="1" errorTitle="Input Error" error="Please enter a numeric value between -99999999999999999 and 99999999999999999" sqref="L13">
      <formula1>-99999999999999900</formula1>
      <formula2>99999999999999900</formula2>
    </dataValidation>
    <dataValidation type="decimal" allowBlank="1" showInputMessage="1" showErrorMessage="1" errorTitle="Input Error" error="Please enter a numeric value between -99999999999999999 and 99999999999999999" sqref="M13">
      <formula1>-99999999999999900</formula1>
      <formula2>99999999999999900</formula2>
    </dataValidation>
    <dataValidation type="decimal" allowBlank="1" showInputMessage="1" showErrorMessage="1" errorTitle="Input Error" error="Please enter a numeric value between -99999999999999999 and 99999999999999999" sqref="N13">
      <formula1>-99999999999999900</formula1>
      <formula2>99999999999999900</formula2>
    </dataValidation>
    <dataValidation type="decimal" allowBlank="1" showInputMessage="1" showErrorMessage="1" errorTitle="Input Error" error="Please enter a numeric value between -99999999999999999 and 99999999999999999" sqref="O13">
      <formula1>-99999999999999900</formula1>
      <formula2>99999999999999900</formula2>
    </dataValidation>
    <dataValidation type="decimal" allowBlank="1" showInputMessage="1" showErrorMessage="1" errorTitle="Input Error" error="Please enter a numeric value between -99999999999999999 and 99999999999999999" sqref="P13">
      <formula1>-99999999999999900</formula1>
      <formula2>99999999999999900</formula2>
    </dataValidation>
    <dataValidation type="decimal" allowBlank="1" showInputMessage="1" showErrorMessage="1" errorTitle="Input Error" error="Please enter a numeric value between -99999999999999999 and 99999999999999999" sqref="Q13">
      <formula1>-99999999999999900</formula1>
      <formula2>99999999999999900</formula2>
    </dataValidation>
    <dataValidation type="decimal" allowBlank="1" showInputMessage="1" showErrorMessage="1" errorTitle="Input Error" error="Please enter a numeric value between -99999999999999999 and 99999999999999999" sqref="E14">
      <formula1>-99999999999999900</formula1>
      <formula2>99999999999999900</formula2>
    </dataValidation>
    <dataValidation type="decimal" allowBlank="1" showInputMessage="1" showErrorMessage="1" errorTitle="Input Error" error="Please enter a numeric value between -99999999999999999 and 99999999999999999" sqref="F14">
      <formula1>-99999999999999900</formula1>
      <formula2>99999999999999900</formula2>
    </dataValidation>
    <dataValidation type="decimal" allowBlank="1" showInputMessage="1" showErrorMessage="1" errorTitle="Input Error" error="Please enter a numeric value between -99999999999999999 and 99999999999999999" sqref="G14">
      <formula1>-99999999999999900</formula1>
      <formula2>99999999999999900</formula2>
    </dataValidation>
    <dataValidation type="decimal" allowBlank="1" showInputMessage="1" showErrorMessage="1" errorTitle="Input Error" error="Please enter a numeric value between -99999999999999999 and 99999999999999999" sqref="H14">
      <formula1>-99999999999999900</formula1>
      <formula2>99999999999999900</formula2>
    </dataValidation>
    <dataValidation type="decimal" allowBlank="1" showInputMessage="1" showErrorMessage="1" errorTitle="Input Error" error="Please enter a numeric value between -99999999999999999 and 99999999999999999" sqref="I14">
      <formula1>-99999999999999900</formula1>
      <formula2>99999999999999900</formula2>
    </dataValidation>
    <dataValidation type="decimal" allowBlank="1" showInputMessage="1" showErrorMessage="1" errorTitle="Input Error" error="Please enter a numeric value between -99999999999999999 and 99999999999999999" sqref="J14">
      <formula1>-99999999999999900</formula1>
      <formula2>99999999999999900</formula2>
    </dataValidation>
    <dataValidation type="decimal" allowBlank="1" showInputMessage="1" showErrorMessage="1" errorTitle="Input Error" error="Please enter a numeric value between -99999999999999999 and 99999999999999999" sqref="K14">
      <formula1>-99999999999999900</formula1>
      <formula2>99999999999999900</formula2>
    </dataValidation>
    <dataValidation type="decimal" allowBlank="1" showInputMessage="1" showErrorMessage="1" errorTitle="Input Error" error="Please enter a numeric value between -99999999999999999 and 99999999999999999" sqref="L14">
      <formula1>-99999999999999900</formula1>
      <formula2>99999999999999900</formula2>
    </dataValidation>
    <dataValidation type="decimal" allowBlank="1" showInputMessage="1" showErrorMessage="1" errorTitle="Input Error" error="Please enter a numeric value between -99999999999999999 and 99999999999999999" sqref="M14">
      <formula1>-99999999999999900</formula1>
      <formula2>99999999999999900</formula2>
    </dataValidation>
    <dataValidation type="decimal" allowBlank="1" showInputMessage="1" showErrorMessage="1" errorTitle="Input Error" error="Please enter a numeric value between -99999999999999999 and 99999999999999999" sqref="N14">
      <formula1>-99999999999999900</formula1>
      <formula2>99999999999999900</formula2>
    </dataValidation>
    <dataValidation type="decimal" allowBlank="1" showInputMessage="1" showErrorMessage="1" errorTitle="Input Error" error="Please enter a numeric value between -99999999999999999 and 99999999999999999" sqref="O14">
      <formula1>-99999999999999900</formula1>
      <formula2>99999999999999900</formula2>
    </dataValidation>
    <dataValidation type="decimal" allowBlank="1" showInputMessage="1" showErrorMessage="1" errorTitle="Input Error" error="Please enter a numeric value between -99999999999999999 and 99999999999999999" sqref="P14">
      <formula1>-99999999999999900</formula1>
      <formula2>99999999999999900</formula2>
    </dataValidation>
    <dataValidation type="decimal" allowBlank="1" showInputMessage="1" showErrorMessage="1" errorTitle="Input Error" error="Please enter a numeric value between -99999999999999999 and 99999999999999999" sqref="Q14">
      <formula1>-99999999999999900</formula1>
      <formula2>99999999999999900</formula2>
    </dataValidation>
    <dataValidation type="decimal" allowBlank="1" showInputMessage="1" showErrorMessage="1" errorTitle="Input Error" error="Please enter a numeric value between -99999999999999999 and 99999999999999999" sqref="E15">
      <formula1>-99999999999999900</formula1>
      <formula2>99999999999999900</formula2>
    </dataValidation>
    <dataValidation type="decimal" allowBlank="1" showInputMessage="1" showErrorMessage="1" errorTitle="Input Error" error="Please enter a numeric value between -99999999999999999 and 99999999999999999" sqref="F15">
      <formula1>-99999999999999900</formula1>
      <formula2>99999999999999900</formula2>
    </dataValidation>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J15">
      <formula1>-99999999999999900</formula1>
      <formula2>99999999999999900</formula2>
    </dataValidation>
    <dataValidation type="decimal" allowBlank="1" showInputMessage="1" showErrorMessage="1" errorTitle="Input Error" error="Please enter a numeric value between -99999999999999999 and 99999999999999999" sqref="K15">
      <formula1>-99999999999999900</formula1>
      <formula2>99999999999999900</formula2>
    </dataValidation>
    <dataValidation type="decimal" allowBlank="1" showInputMessage="1" showErrorMessage="1" errorTitle="Input Error" error="Please enter a numeric value between -99999999999999999 and 99999999999999999" sqref="L15">
      <formula1>-99999999999999900</formula1>
      <formula2>99999999999999900</formula2>
    </dataValidation>
    <dataValidation type="decimal" allowBlank="1" showInputMessage="1" showErrorMessage="1" errorTitle="Input Error" error="Please enter a numeric value between -99999999999999999 and 99999999999999999" sqref="M15">
      <formula1>-99999999999999900</formula1>
      <formula2>99999999999999900</formula2>
    </dataValidation>
    <dataValidation type="decimal" allowBlank="1" showInputMessage="1" showErrorMessage="1" errorTitle="Input Error" error="Please enter a numeric value between -99999999999999999 and 99999999999999999" sqref="N15">
      <formula1>-99999999999999900</formula1>
      <formula2>99999999999999900</formula2>
    </dataValidation>
    <dataValidation type="decimal" allowBlank="1" showInputMessage="1" showErrorMessage="1" errorTitle="Input Error" error="Please enter a numeric value between -99999999999999999 and 99999999999999999" sqref="O15">
      <formula1>-99999999999999900</formula1>
      <formula2>99999999999999900</formula2>
    </dataValidation>
    <dataValidation type="decimal" allowBlank="1" showInputMessage="1" showErrorMessage="1" errorTitle="Input Error" error="Please enter a numeric value between -99999999999999999 and 99999999999999999" sqref="P15">
      <formula1>-99999999999999900</formula1>
      <formula2>99999999999999900</formula2>
    </dataValidation>
    <dataValidation type="decimal" allowBlank="1" showInputMessage="1" showErrorMessage="1" errorTitle="Input Error" error="Please enter a numeric value between -99999999999999999 and 99999999999999999" sqref="Q15">
      <formula1>-99999999999999900</formula1>
      <formula2>99999999999999900</formula2>
    </dataValidation>
    <dataValidation type="decimal" allowBlank="1" showInputMessage="1" showErrorMessage="1" errorTitle="Input Error" error="Please enter a numeric value between -99999999999999999 and 99999999999999999" sqref="E16">
      <formula1>-99999999999999900</formula1>
      <formula2>99999999999999900</formula2>
    </dataValidation>
    <dataValidation type="decimal" allowBlank="1" showInputMessage="1" showErrorMessage="1" errorTitle="Input Error" error="Please enter a numeric value between -99999999999999999 and 99999999999999999" sqref="F16">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J16">
      <formula1>-99999999999999900</formula1>
      <formula2>99999999999999900</formula2>
    </dataValidation>
    <dataValidation type="decimal" allowBlank="1" showInputMessage="1" showErrorMessage="1" errorTitle="Input Error" error="Please enter a numeric value between -99999999999999999 and 99999999999999999" sqref="K16">
      <formula1>-99999999999999900</formula1>
      <formula2>99999999999999900</formula2>
    </dataValidation>
    <dataValidation type="decimal" allowBlank="1" showInputMessage="1" showErrorMessage="1" errorTitle="Input Error" error="Please enter a numeric value between -99999999999999999 and 99999999999999999" sqref="L16">
      <formula1>-99999999999999900</formula1>
      <formula2>99999999999999900</formula2>
    </dataValidation>
    <dataValidation type="decimal" allowBlank="1" showInputMessage="1" showErrorMessage="1" errorTitle="Input Error" error="Please enter a numeric value between -99999999999999999 and 99999999999999999" sqref="M16">
      <formula1>-99999999999999900</formula1>
      <formula2>99999999999999900</formula2>
    </dataValidation>
    <dataValidation type="decimal" allowBlank="1" showInputMessage="1" showErrorMessage="1" errorTitle="Input Error" error="Please enter a numeric value between -99999999999999999 and 99999999999999999" sqref="N16">
      <formula1>-99999999999999900</formula1>
      <formula2>99999999999999900</formula2>
    </dataValidation>
    <dataValidation type="decimal" allowBlank="1" showInputMessage="1" showErrorMessage="1" errorTitle="Input Error" error="Please enter a numeric value between -99999999999999999 and 99999999999999999" sqref="O16">
      <formula1>-99999999999999900</formula1>
      <formula2>99999999999999900</formula2>
    </dataValidation>
    <dataValidation type="decimal" allowBlank="1" showInputMessage="1" showErrorMessage="1" errorTitle="Input Error" error="Please enter a numeric value between -99999999999999999 and 99999999999999999" sqref="P16">
      <formula1>-99999999999999900</formula1>
      <formula2>99999999999999900</formula2>
    </dataValidation>
    <dataValidation type="decimal" allowBlank="1" showInputMessage="1" showErrorMessage="1" errorTitle="Input Error" error="Please enter a numeric value between -99999999999999999 and 99999999999999999" sqref="Q16">
      <formula1>-99999999999999900</formula1>
      <formula2>99999999999999900</formula2>
    </dataValidation>
    <dataValidation type="decimal" allowBlank="1" showInputMessage="1" showErrorMessage="1" errorTitle="Input Error" error="Please enter a numeric value between -99999999999999999 and 99999999999999999" sqref="E17">
      <formula1>-99999999999999900</formula1>
      <formula2>99999999999999900</formula2>
    </dataValidation>
    <dataValidation type="decimal" allowBlank="1" showInputMessage="1" showErrorMessage="1" errorTitle="Input Error" error="Please enter a numeric value between -99999999999999999 and 99999999999999999" sqref="F17">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J17">
      <formula1>-99999999999999900</formula1>
      <formula2>99999999999999900</formula2>
    </dataValidation>
    <dataValidation type="decimal" allowBlank="1" showInputMessage="1" showErrorMessage="1" errorTitle="Input Error" error="Please enter a numeric value between -99999999999999999 and 99999999999999999" sqref="K17">
      <formula1>-99999999999999900</formula1>
      <formula2>99999999999999900</formula2>
    </dataValidation>
    <dataValidation type="decimal" allowBlank="1" showInputMessage="1" showErrorMessage="1" errorTitle="Input Error" error="Please enter a numeric value between -99999999999999999 and 99999999999999999" sqref="L17">
      <formula1>-99999999999999900</formula1>
      <formula2>99999999999999900</formula2>
    </dataValidation>
    <dataValidation type="decimal" allowBlank="1" showInputMessage="1" showErrorMessage="1" errorTitle="Input Error" error="Please enter a numeric value between -99999999999999999 and 99999999999999999" sqref="M17">
      <formula1>-99999999999999900</formula1>
      <formula2>99999999999999900</formula2>
    </dataValidation>
    <dataValidation type="decimal" allowBlank="1" showInputMessage="1" showErrorMessage="1" errorTitle="Input Error" error="Please enter a numeric value between -99999999999999999 and 99999999999999999" sqref="N17">
      <formula1>-99999999999999900</formula1>
      <formula2>99999999999999900</formula2>
    </dataValidation>
    <dataValidation type="decimal" allowBlank="1" showInputMessage="1" showErrorMessage="1" errorTitle="Input Error" error="Please enter a numeric value between -99999999999999999 and 99999999999999999" sqref="O17">
      <formula1>-99999999999999900</formula1>
      <formula2>99999999999999900</formula2>
    </dataValidation>
    <dataValidation type="decimal" allowBlank="1" showInputMessage="1" showErrorMessage="1" errorTitle="Input Error" error="Please enter a numeric value between -99999999999999999 and 99999999999999999" sqref="P17">
      <formula1>-99999999999999900</formula1>
      <formula2>99999999999999900</formula2>
    </dataValidation>
    <dataValidation type="decimal" allowBlank="1" showInputMessage="1" showErrorMessage="1" errorTitle="Input Error" error="Please enter a numeric value between -99999999999999999 and 99999999999999999" sqref="Q17">
      <formula1>-99999999999999900</formula1>
      <formula2>99999999999999900</formula2>
    </dataValidation>
    <dataValidation type="decimal" allowBlank="1" showInputMessage="1" showErrorMessage="1" errorTitle="Input Error" error="Please enter a numeric value between -99999999999999999 and 99999999999999999" sqref="E18">
      <formula1>-99999999999999900</formula1>
      <formula2>99999999999999900</formula2>
    </dataValidation>
    <dataValidation type="decimal" allowBlank="1" showInputMessage="1" showErrorMessage="1" errorTitle="Input Error" error="Please enter a numeric value between -99999999999999999 and 99999999999999999" sqref="F18">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H18">
      <formula1>-99999999999999900</formula1>
      <formula2>99999999999999900</formula2>
    </dataValidation>
    <dataValidation type="decimal" allowBlank="1" showInputMessage="1" showErrorMessage="1" errorTitle="Input Error" error="Please enter a numeric value between -99999999999999999 and 99999999999999999" sqref="I18">
      <formula1>-99999999999999900</formula1>
      <formula2>99999999999999900</formula2>
    </dataValidation>
    <dataValidation type="decimal" allowBlank="1" showInputMessage="1" showErrorMessage="1" errorTitle="Input Error" error="Please enter a numeric value between -99999999999999999 and 99999999999999999" sqref="J18">
      <formula1>-99999999999999900</formula1>
      <formula2>99999999999999900</formula2>
    </dataValidation>
    <dataValidation type="decimal" allowBlank="1" showInputMessage="1" showErrorMessage="1" errorTitle="Input Error" error="Please enter a numeric value between -99999999999999999 and 99999999999999999" sqref="K18">
      <formula1>-99999999999999900</formula1>
      <formula2>99999999999999900</formula2>
    </dataValidation>
    <dataValidation type="decimal" allowBlank="1" showInputMessage="1" showErrorMessage="1" errorTitle="Input Error" error="Please enter a numeric value between -99999999999999999 and 99999999999999999" sqref="L18">
      <formula1>-99999999999999900</formula1>
      <formula2>99999999999999900</formula2>
    </dataValidation>
    <dataValidation type="decimal" allowBlank="1" showInputMessage="1" showErrorMessage="1" errorTitle="Input Error" error="Please enter a numeric value between -99999999999999999 and 99999999999999999" sqref="M18">
      <formula1>-99999999999999900</formula1>
      <formula2>99999999999999900</formula2>
    </dataValidation>
    <dataValidation type="decimal" allowBlank="1" showInputMessage="1" showErrorMessage="1" errorTitle="Input Error" error="Please enter a numeric value between -99999999999999999 and 99999999999999999" sqref="N18">
      <formula1>-99999999999999900</formula1>
      <formula2>99999999999999900</formula2>
    </dataValidation>
    <dataValidation type="decimal" allowBlank="1" showInputMessage="1" showErrorMessage="1" errorTitle="Input Error" error="Please enter a numeric value between -99999999999999999 and 99999999999999999" sqref="O18">
      <formula1>-99999999999999900</formula1>
      <formula2>99999999999999900</formula2>
    </dataValidation>
    <dataValidation type="decimal" allowBlank="1" showInputMessage="1" showErrorMessage="1" errorTitle="Input Error" error="Please enter a numeric value between -99999999999999999 and 99999999999999999" sqref="P18">
      <formula1>-99999999999999900</formula1>
      <formula2>99999999999999900</formula2>
    </dataValidation>
    <dataValidation type="decimal" allowBlank="1" showInputMessage="1" showErrorMessage="1" errorTitle="Input Error" error="Please enter a numeric value between -99999999999999999 and 99999999999999999" sqref="Q18">
      <formula1>-99999999999999900</formula1>
      <formula2>99999999999999900</formula2>
    </dataValidation>
    <dataValidation type="decimal" allowBlank="1" showInputMessage="1" showErrorMessage="1" errorTitle="Input Error" error="Please enter a numeric value between -99999999999999999 and 99999999999999999" sqref="E19">
      <formula1>-99999999999999900</formula1>
      <formula2>99999999999999900</formula2>
    </dataValidation>
    <dataValidation type="decimal" allowBlank="1" showInputMessage="1" showErrorMessage="1" errorTitle="Input Error" error="Please enter a numeric value between -99999999999999999 and 99999999999999999" sqref="F19">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H19">
      <formula1>-99999999999999900</formula1>
      <formula2>99999999999999900</formula2>
    </dataValidation>
    <dataValidation type="decimal" allowBlank="1" showInputMessage="1" showErrorMessage="1" errorTitle="Input Error" error="Please enter a numeric value between -99999999999999999 and 99999999999999999" sqref="I19">
      <formula1>-99999999999999900</formula1>
      <formula2>99999999999999900</formula2>
    </dataValidation>
    <dataValidation type="decimal" allowBlank="1" showInputMessage="1" showErrorMessage="1" errorTitle="Input Error" error="Please enter a numeric value between -99999999999999999 and 99999999999999999" sqref="J19">
      <formula1>-99999999999999900</formula1>
      <formula2>99999999999999900</formula2>
    </dataValidation>
    <dataValidation type="decimal" allowBlank="1" showInputMessage="1" showErrorMessage="1" errorTitle="Input Error" error="Please enter a numeric value between -99999999999999999 and 99999999999999999" sqref="K19">
      <formula1>-99999999999999900</formula1>
      <formula2>99999999999999900</formula2>
    </dataValidation>
    <dataValidation type="decimal" allowBlank="1" showInputMessage="1" showErrorMessage="1" errorTitle="Input Error" error="Please enter a numeric value between -99999999999999999 and 99999999999999999" sqref="L19">
      <formula1>-99999999999999900</formula1>
      <formula2>99999999999999900</formula2>
    </dataValidation>
    <dataValidation type="decimal" allowBlank="1" showInputMessage="1" showErrorMessage="1" errorTitle="Input Error" error="Please enter a numeric value between -99999999999999999 and 99999999999999999" sqref="M19">
      <formula1>-99999999999999900</formula1>
      <formula2>99999999999999900</formula2>
    </dataValidation>
    <dataValidation type="decimal" allowBlank="1" showInputMessage="1" showErrorMessage="1" errorTitle="Input Error" error="Please enter a numeric value between -99999999999999999 and 99999999999999999" sqref="N19">
      <formula1>-99999999999999900</formula1>
      <formula2>99999999999999900</formula2>
    </dataValidation>
    <dataValidation type="decimal" allowBlank="1" showInputMessage="1" showErrorMessage="1" errorTitle="Input Error" error="Please enter a numeric value between -99999999999999999 and 99999999999999999" sqref="O19">
      <formula1>-99999999999999900</formula1>
      <formula2>99999999999999900</formula2>
    </dataValidation>
    <dataValidation type="decimal" allowBlank="1" showInputMessage="1" showErrorMessage="1" errorTitle="Input Error" error="Please enter a numeric value between -99999999999999999 and 99999999999999999" sqref="P19">
      <formula1>-99999999999999900</formula1>
      <formula2>99999999999999900</formula2>
    </dataValidation>
    <dataValidation type="decimal" allowBlank="1" showInputMessage="1" showErrorMessage="1" errorTitle="Input Error" error="Please enter a numeric value between -99999999999999999 and 99999999999999999" sqref="Q19">
      <formula1>-99999999999999900</formula1>
      <formula2>99999999999999900</formula2>
    </dataValidation>
    <dataValidation type="decimal" allowBlank="1" showInputMessage="1" showErrorMessage="1" errorTitle="Input Error" error="Please enter a numeric value between -99999999999999999 and 99999999999999999" sqref="E20">
      <formula1>-99999999999999900</formula1>
      <formula2>99999999999999900</formula2>
    </dataValidation>
    <dataValidation type="decimal" allowBlank="1" showInputMessage="1" showErrorMessage="1" errorTitle="Input Error" error="Please enter a numeric value between -99999999999999999 and 99999999999999999" sqref="F20">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H20">
      <formula1>-99999999999999900</formula1>
      <formula2>99999999999999900</formula2>
    </dataValidation>
    <dataValidation type="decimal" allowBlank="1" showInputMessage="1" showErrorMessage="1" errorTitle="Input Error" error="Please enter a numeric value between -99999999999999999 and 99999999999999999" sqref="I20">
      <formula1>-99999999999999900</formula1>
      <formula2>99999999999999900</formula2>
    </dataValidation>
    <dataValidation type="decimal" allowBlank="1" showInputMessage="1" showErrorMessage="1" errorTitle="Input Error" error="Please enter a numeric value between -99999999999999999 and 99999999999999999" sqref="J20">
      <formula1>-99999999999999900</formula1>
      <formula2>99999999999999900</formula2>
    </dataValidation>
    <dataValidation type="decimal" allowBlank="1" showInputMessage="1" showErrorMessage="1" errorTitle="Input Error" error="Please enter a numeric value between -99999999999999999 and 99999999999999999" sqref="K20">
      <formula1>-99999999999999900</formula1>
      <formula2>99999999999999900</formula2>
    </dataValidation>
    <dataValidation type="decimal" allowBlank="1" showInputMessage="1" showErrorMessage="1" errorTitle="Input Error" error="Please enter a numeric value between -99999999999999999 and 99999999999999999" sqref="L20">
      <formula1>-99999999999999900</formula1>
      <formula2>99999999999999900</formula2>
    </dataValidation>
    <dataValidation type="decimal" allowBlank="1" showInputMessage="1" showErrorMessage="1" errorTitle="Input Error" error="Please enter a numeric value between -99999999999999999 and 99999999999999999" sqref="M20">
      <formula1>-99999999999999900</formula1>
      <formula2>99999999999999900</formula2>
    </dataValidation>
    <dataValidation type="decimal" allowBlank="1" showInputMessage="1" showErrorMessage="1" errorTitle="Input Error" error="Please enter a numeric value between -99999999999999999 and 99999999999999999" sqref="N20">
      <formula1>-99999999999999900</formula1>
      <formula2>99999999999999900</formula2>
    </dataValidation>
    <dataValidation type="decimal" allowBlank="1" showInputMessage="1" showErrorMessage="1" errorTitle="Input Error" error="Please enter a numeric value between -99999999999999999 and 99999999999999999" sqref="O20">
      <formula1>-99999999999999900</formula1>
      <formula2>99999999999999900</formula2>
    </dataValidation>
    <dataValidation type="decimal" allowBlank="1" showInputMessage="1" showErrorMessage="1" errorTitle="Input Error" error="Please enter a numeric value between -99999999999999999 and 99999999999999999" sqref="P20">
      <formula1>-99999999999999900</formula1>
      <formula2>99999999999999900</formula2>
    </dataValidation>
    <dataValidation type="decimal" allowBlank="1" showInputMessage="1" showErrorMessage="1" errorTitle="Input Error" error="Please enter a numeric value between -99999999999999999 and 99999999999999999" sqref="Q20:Q21">
      <formula1>-99999999999999900</formula1>
      <formula2>99999999999999900</formula2>
    </dataValidation>
    <dataValidation type="decimal" allowBlank="1" showInputMessage="1" showErrorMessage="1" errorTitle="Input Error" error="Please enter a numeric value between -99999999999999999 and 99999999999999999" sqref="E21">
      <formula1>-99999999999999900</formula1>
      <formula2>99999999999999900</formula2>
    </dataValidation>
    <dataValidation type="decimal" allowBlank="1" showInputMessage="1" showErrorMessage="1" errorTitle="Input Error" error="Please enter a numeric value between -99999999999999999 and 99999999999999999" sqref="F21">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H21">
      <formula1>-99999999999999900</formula1>
      <formula2>99999999999999900</formula2>
    </dataValidation>
    <dataValidation type="decimal" allowBlank="1" showInputMessage="1" showErrorMessage="1" errorTitle="Input Error" error="Please enter a numeric value between -99999999999999999 and 99999999999999999" sqref="I21">
      <formula1>-99999999999999900</formula1>
      <formula2>99999999999999900</formula2>
    </dataValidation>
    <dataValidation type="decimal" allowBlank="1" showInputMessage="1" showErrorMessage="1" errorTitle="Input Error" error="Please enter a numeric value between -99999999999999999 and 99999999999999999" sqref="J21">
      <formula1>-99999999999999900</formula1>
      <formula2>99999999999999900</formula2>
    </dataValidation>
    <dataValidation type="decimal" allowBlank="1" showInputMessage="1" showErrorMessage="1" errorTitle="Input Error" error="Please enter a numeric value between -99999999999999999 and 99999999999999999" sqref="K21">
      <formula1>-99999999999999900</formula1>
      <formula2>99999999999999900</formula2>
    </dataValidation>
    <dataValidation type="decimal" allowBlank="1" showInputMessage="1" showErrorMessage="1" errorTitle="Input Error" error="Please enter a numeric value between -99999999999999999 and 99999999999999999" sqref="L21">
      <formula1>-99999999999999900</formula1>
      <formula2>99999999999999900</formula2>
    </dataValidation>
    <dataValidation type="decimal" allowBlank="1" showInputMessage="1" showErrorMessage="1" errorTitle="Input Error" error="Please enter a numeric value between -99999999999999999 and 99999999999999999" sqref="M21">
      <formula1>-99999999999999900</formula1>
      <formula2>99999999999999900</formula2>
    </dataValidation>
    <dataValidation type="decimal" allowBlank="1" showInputMessage="1" showErrorMessage="1" errorTitle="Input Error" error="Please enter a numeric value between -99999999999999999 and 99999999999999999" sqref="N21">
      <formula1>-99999999999999900</formula1>
      <formula2>99999999999999900</formula2>
    </dataValidation>
    <dataValidation type="decimal" allowBlank="1" showInputMessage="1" showErrorMessage="1" errorTitle="Input Error" error="Please enter a numeric value between -99999999999999999 and 99999999999999999" sqref="O21">
      <formula1>-99999999999999900</formula1>
      <formula2>99999999999999900</formula2>
    </dataValidation>
    <dataValidation type="decimal" allowBlank="1" showInputMessage="1" showErrorMessage="1" errorTitle="Input Error" error="Please enter a numeric value between -99999999999999999 and 99999999999999999" sqref="P21">
      <formula1>-99999999999999900</formula1>
      <formula2>99999999999999900</formula2>
    </dataValidation>
    <dataValidation type="decimal" allowBlank="1" showInputMessage="1" showErrorMessage="1" errorTitle="Input Error" error="Please enter a numeric value between -99999999999999999 and 99999999999999999" sqref="E22">
      <formula1>-99999999999999900</formula1>
      <formula2>99999999999999900</formula2>
    </dataValidation>
    <dataValidation type="decimal" allowBlank="1" showInputMessage="1" showErrorMessage="1" errorTitle="Input Error" error="Please enter a numeric value between -99999999999999999 and 99999999999999999" sqref="F22">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H22">
      <formula1>-99999999999999900</formula1>
      <formula2>99999999999999900</formula2>
    </dataValidation>
    <dataValidation type="decimal" allowBlank="1" showInputMessage="1" showErrorMessage="1" errorTitle="Input Error" error="Please enter a numeric value between -99999999999999999 and 99999999999999999" sqref="I22">
      <formula1>-99999999999999900</formula1>
      <formula2>99999999999999900</formula2>
    </dataValidation>
    <dataValidation type="decimal" allowBlank="1" showInputMessage="1" showErrorMessage="1" errorTitle="Input Error" error="Please enter a numeric value between -99999999999999999 and 99999999999999999" sqref="J22">
      <formula1>-99999999999999900</formula1>
      <formula2>99999999999999900</formula2>
    </dataValidation>
    <dataValidation type="decimal" allowBlank="1" showInputMessage="1" showErrorMessage="1" errorTitle="Input Error" error="Please enter a numeric value between -99999999999999999 and 99999999999999999" sqref="K22">
      <formula1>-99999999999999900</formula1>
      <formula2>99999999999999900</formula2>
    </dataValidation>
    <dataValidation type="decimal" allowBlank="1" showInputMessage="1" showErrorMessage="1" errorTitle="Input Error" error="Please enter a numeric value between -99999999999999999 and 99999999999999999" sqref="L22">
      <formula1>-99999999999999900</formula1>
      <formula2>99999999999999900</formula2>
    </dataValidation>
    <dataValidation type="decimal" allowBlank="1" showInputMessage="1" showErrorMessage="1" errorTitle="Input Error" error="Please enter a numeric value between -99999999999999999 and 99999999999999999" sqref="M22">
      <formula1>-99999999999999900</formula1>
      <formula2>99999999999999900</formula2>
    </dataValidation>
    <dataValidation type="decimal" allowBlank="1" showInputMessage="1" showErrorMessage="1" errorTitle="Input Error" error="Please enter a numeric value between -99999999999999999 and 99999999999999999" sqref="N22">
      <formula1>-99999999999999900</formula1>
      <formula2>99999999999999900</formula2>
    </dataValidation>
    <dataValidation type="decimal" allowBlank="1" showInputMessage="1" showErrorMessage="1" errorTitle="Input Error" error="Please enter a numeric value between -99999999999999999 and 99999999999999999" sqref="O22">
      <formula1>-99999999999999900</formula1>
      <formula2>99999999999999900</formula2>
    </dataValidation>
    <dataValidation type="decimal" allowBlank="1" showInputMessage="1" showErrorMessage="1" errorTitle="Input Error" error="Please enter a numeric value between -99999999999999999 and 99999999999999999" sqref="P22">
      <formula1>-99999999999999900</formula1>
      <formula2>99999999999999900</formula2>
    </dataValidation>
    <dataValidation type="decimal" allowBlank="1" showInputMessage="1" showErrorMessage="1" errorTitle="Input Error" error="Please enter a numeric value between -99999999999999999 and 99999999999999999" sqref="Q22">
      <formula1>-99999999999999900</formula1>
      <formula2>99999999999999900</formula2>
    </dataValidation>
    <dataValidation type="decimal" allowBlank="1" showInputMessage="1" showErrorMessage="1" errorTitle="Input Error" error="Please enter a numeric value between -99999999999999999 and 99999999999999999" sqref="E36">
      <formula1>-99999999999999900</formula1>
      <formula2>99999999999999900</formula2>
    </dataValidation>
    <dataValidation type="decimal" allowBlank="1" showInputMessage="1" showErrorMessage="1" errorTitle="Input Error" error="Please enter a numeric value between -99999999999999999 and 99999999999999999" sqref="F36">
      <formula1>-99999999999999900</formula1>
      <formula2>99999999999999900</formula2>
    </dataValidation>
    <dataValidation type="decimal" allowBlank="1" showInputMessage="1" showErrorMessage="1" errorTitle="Input Error" error="Please enter a numeric value between -99999999999999999 and 99999999999999999" sqref="G36">
      <formula1>-99999999999999900</formula1>
      <formula2>99999999999999900</formula2>
    </dataValidation>
    <dataValidation type="decimal" allowBlank="1" showInputMessage="1" showErrorMessage="1" errorTitle="Input Error" error="Please enter a numeric value between -99999999999999999 and 99999999999999999" sqref="E37">
      <formula1>-99999999999999900</formula1>
      <formula2>99999999999999900</formula2>
    </dataValidation>
    <dataValidation type="decimal" allowBlank="1" showInputMessage="1" showErrorMessage="1" errorTitle="Input Error" error="Please enter a numeric value between -99999999999999999 and 99999999999999999" sqref="F37">
      <formula1>-99999999999999900</formula1>
      <formula2>99999999999999900</formula2>
    </dataValidation>
    <dataValidation type="decimal" allowBlank="1" showInputMessage="1" showErrorMessage="1" errorTitle="Input Error" error="Please enter a numeric value between -99999999999999999 and 99999999999999999" sqref="G37">
      <formula1>-99999999999999900</formula1>
      <formula2>99999999999999900</formula2>
    </dataValidation>
    <dataValidation type="decimal" allowBlank="1" showInputMessage="1" showErrorMessage="1" errorTitle="Input Error" error="Please enter a numeric value between -99999999999999999 and 99999999999999999" sqref="E38">
      <formula1>-99999999999999900</formula1>
      <formula2>99999999999999900</formula2>
    </dataValidation>
    <dataValidation type="decimal" allowBlank="1" showInputMessage="1" showErrorMessage="1" errorTitle="Input Error" error="Please enter a numeric value between -99999999999999999 and 99999999999999999" sqref="F38">
      <formula1>-99999999999999900</formula1>
      <formula2>99999999999999900</formula2>
    </dataValidation>
    <dataValidation type="decimal" allowBlank="1" showInputMessage="1" showErrorMessage="1" errorTitle="Input Error" error="Please enter a numeric value between -99999999999999999 and 99999999999999999" sqref="G38">
      <formula1>-99999999999999900</formula1>
      <formula2>99999999999999900</formula2>
    </dataValidation>
    <dataValidation type="decimal" allowBlank="1" showInputMessage="1" showErrorMessage="1" errorTitle="Input Error" error="Please enter a numeric value between -99999999999999999 and 99999999999999999" sqref="E39">
      <formula1>-99999999999999900</formula1>
      <formula2>99999999999999900</formula2>
    </dataValidation>
    <dataValidation type="decimal" allowBlank="1" showInputMessage="1" showErrorMessage="1" errorTitle="Input Error" error="Please enter a numeric value between -99999999999999999 and 99999999999999999" sqref="F39">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E40">
      <formula1>-99999999999999900</formula1>
      <formula2>99999999999999900</formula2>
    </dataValidation>
    <dataValidation type="decimal" allowBlank="1" showInputMessage="1" showErrorMessage="1" errorTitle="Input Error" error="Please enter a numeric value between -99999999999999999 and 99999999999999999" sqref="F40">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E41">
      <formula1>-99999999999999900</formula1>
      <formula2>99999999999999900</formula2>
    </dataValidation>
    <dataValidation type="decimal" allowBlank="1" showInputMessage="1" showErrorMessage="1" errorTitle="Input Error" error="Please enter a numeric value between -99999999999999999 and 99999999999999999" sqref="F41">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E52">
      <formula1>-99999999999999900</formula1>
      <formula2>99999999999999900</formula2>
    </dataValidation>
    <dataValidation type="decimal" allowBlank="1" showInputMessage="1" showErrorMessage="1" errorTitle="Input Error" error="Please enter a numeric value between -99999999999999999 and 99999999999999999" sqref="E53">
      <formula1>-99999999999999900</formula1>
      <formula2>99999999999999900</formula2>
    </dataValidation>
    <dataValidation type="decimal" allowBlank="1" showInputMessage="1" showErrorMessage="1" errorTitle="Input Error" error="Please enter a numeric value between -99999999999999999 and 99999999999999999" sqref="E54">
      <formula1>-99999999999999900</formula1>
      <formula2>99999999999999900</formula2>
    </dataValidation>
    <dataValidation type="decimal" allowBlank="1" showInputMessage="1" showErrorMessage="1" errorTitle="Input Error" error="Please enter a numeric value between -99999999999999999 and 99999999999999999" sqref="E55">
      <formula1>-99999999999999900</formula1>
      <formula2>99999999999999900</formula2>
    </dataValidation>
    <dataValidation type="decimal" allowBlank="1" showInputMessage="1" showErrorMessage="1" errorTitle="Input Error" error="Please enter a numeric value between -99999999999999999 and 99999999999999999" sqref="E56">
      <formula1>-99999999999999900</formula1>
      <formula2>99999999999999900</formula2>
    </dataValidation>
  </dataValidations>
  <pageMargins left="0.75" right="0.75" top="1" bottom="1" header="0.5" footer="0.5"/>
  <headerFooter alignWithMargins="0"/>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I38"/>
  <sheetViews>
    <sheetView showGridLines="0" topLeftCell="D1" workbookViewId="0">
      <selection sqref="A1:C1048576"/>
    </sheetView>
  </sheetViews>
  <sheetFormatPr defaultRowHeight="15"/>
  <cols>
    <col min="1" max="2" width="9.140625" hidden="1" customWidth="1"/>
    <col min="3" max="3" width="14.140625" hidden="1" customWidth="1"/>
    <col min="4" max="4" width="63.42578125" customWidth="1"/>
    <col min="5" max="5" width="22.85546875" customWidth="1"/>
    <col min="6" max="6" width="77.28515625" customWidth="1"/>
    <col min="7" max="7" width="20.140625" customWidth="1"/>
  </cols>
  <sheetData>
    <row r="1" spans="1:9" ht="43.5" customHeight="1">
      <c r="A1" s="9" t="s">
        <v>807</v>
      </c>
      <c r="D1" s="158" t="s">
        <v>30</v>
      </c>
      <c r="E1" s="158"/>
      <c r="F1" s="49"/>
      <c r="G1" s="49"/>
      <c r="H1" s="49"/>
    </row>
    <row r="2" spans="1:9">
      <c r="A2" s="42"/>
      <c r="B2" s="42"/>
      <c r="C2" s="42" t="s">
        <v>808</v>
      </c>
      <c r="D2" s="42"/>
      <c r="E2" s="42"/>
      <c r="F2" s="42"/>
      <c r="G2" s="42"/>
      <c r="H2" s="42"/>
      <c r="I2" s="42"/>
    </row>
    <row r="3" spans="1:9">
      <c r="A3" s="42"/>
      <c r="B3" s="42"/>
      <c r="C3" s="42"/>
      <c r="D3" s="42"/>
      <c r="E3" s="42"/>
      <c r="F3" s="42"/>
      <c r="G3" s="42"/>
      <c r="H3" s="42"/>
      <c r="I3" s="42"/>
    </row>
    <row r="4" spans="1:9" hidden="1">
      <c r="A4" s="42"/>
      <c r="B4" s="42"/>
      <c r="C4" s="42"/>
      <c r="D4" s="42"/>
      <c r="E4" s="42"/>
      <c r="F4" s="42"/>
      <c r="G4" s="42"/>
      <c r="H4" s="42"/>
      <c r="I4" s="42"/>
    </row>
    <row r="5" spans="1:9" hidden="1">
      <c r="A5" s="42"/>
      <c r="B5" s="42"/>
      <c r="C5" s="42" t="s">
        <v>413</v>
      </c>
      <c r="D5" s="42" t="s">
        <v>418</v>
      </c>
      <c r="E5" s="42"/>
      <c r="F5" s="42" t="s">
        <v>412</v>
      </c>
      <c r="G5" s="42" t="s">
        <v>414</v>
      </c>
      <c r="H5" s="42"/>
      <c r="I5" s="42"/>
    </row>
    <row r="6" spans="1:9" ht="30" customHeight="1">
      <c r="A6" s="42"/>
      <c r="B6" s="42"/>
      <c r="C6" s="74" t="s">
        <v>418</v>
      </c>
      <c r="D6" s="35" t="s">
        <v>30</v>
      </c>
      <c r="E6" s="33" t="s">
        <v>875</v>
      </c>
      <c r="G6" s="42"/>
      <c r="H6" s="42"/>
      <c r="I6" s="42"/>
    </row>
    <row r="7" spans="1:9" hidden="1">
      <c r="A7" s="42"/>
      <c r="B7" s="42"/>
      <c r="C7" s="42" t="s">
        <v>412</v>
      </c>
      <c r="G7" s="42"/>
      <c r="H7" s="42"/>
      <c r="I7" s="42"/>
    </row>
    <row r="8" spans="1:9">
      <c r="A8" s="42" t="s">
        <v>810</v>
      </c>
      <c r="B8" s="42"/>
      <c r="C8" s="42"/>
      <c r="D8" s="34" t="s">
        <v>31</v>
      </c>
      <c r="E8" s="82"/>
      <c r="G8" s="42"/>
      <c r="H8" s="42"/>
      <c r="I8" s="42"/>
    </row>
    <row r="9" spans="1:9">
      <c r="A9" s="42" t="s">
        <v>1068</v>
      </c>
      <c r="B9" s="42"/>
      <c r="C9" s="42"/>
      <c r="D9" s="34" t="s">
        <v>878</v>
      </c>
      <c r="E9" s="83">
        <f>E10+E11</f>
        <v>0</v>
      </c>
      <c r="G9" s="42"/>
      <c r="H9" s="42"/>
      <c r="I9" s="42"/>
    </row>
    <row r="10" spans="1:9">
      <c r="A10" s="42" t="s">
        <v>1069</v>
      </c>
      <c r="B10" s="42"/>
      <c r="C10" s="42"/>
      <c r="D10" s="12" t="s">
        <v>873</v>
      </c>
      <c r="E10" s="83">
        <f>'IRS_DGA (INR)'!R51</f>
        <v>0</v>
      </c>
      <c r="G10" s="42"/>
      <c r="H10" s="42"/>
      <c r="I10" s="42"/>
    </row>
    <row r="11" spans="1:9">
      <c r="A11" s="42" t="s">
        <v>1070</v>
      </c>
      <c r="B11" s="42"/>
      <c r="C11" s="42"/>
      <c r="D11" s="12" t="s">
        <v>874</v>
      </c>
      <c r="E11" s="83">
        <f>IRS_DGA_Summary!R51+'IRS_DGA (Residual)'!R51</f>
        <v>0</v>
      </c>
      <c r="G11" s="42"/>
      <c r="H11" s="42"/>
      <c r="I11" s="42"/>
    </row>
    <row r="12" spans="1:9">
      <c r="A12" s="42" t="s">
        <v>422</v>
      </c>
      <c r="B12" s="42"/>
      <c r="C12" s="42"/>
      <c r="D12" s="34" t="s">
        <v>868</v>
      </c>
      <c r="E12" s="83">
        <f>E13+E14</f>
        <v>0</v>
      </c>
      <c r="G12" s="42"/>
      <c r="H12" s="42"/>
      <c r="I12" s="42"/>
    </row>
    <row r="13" spans="1:9">
      <c r="A13" s="42" t="s">
        <v>423</v>
      </c>
      <c r="B13" s="42"/>
      <c r="C13" s="42"/>
      <c r="D13" s="12" t="s">
        <v>876</v>
      </c>
      <c r="E13" s="83">
        <f>'IRS_DGA (INR)'!R98</f>
        <v>0</v>
      </c>
      <c r="G13" s="42"/>
      <c r="H13" s="42"/>
      <c r="I13" s="42"/>
    </row>
    <row r="14" spans="1:9">
      <c r="A14" s="42" t="s">
        <v>424</v>
      </c>
      <c r="B14" s="42"/>
      <c r="C14" s="42"/>
      <c r="D14" s="12" t="s">
        <v>877</v>
      </c>
      <c r="E14" s="83">
        <f>IRS_DGA_Summary!R98+'IRS_DGA (Residual)'!R98</f>
        <v>0</v>
      </c>
      <c r="G14" s="42"/>
      <c r="H14" s="42"/>
      <c r="I14" s="42"/>
    </row>
    <row r="15" spans="1:9">
      <c r="A15" s="42" t="s">
        <v>811</v>
      </c>
      <c r="B15" s="42"/>
      <c r="C15" s="42"/>
      <c r="D15" s="34" t="s">
        <v>869</v>
      </c>
      <c r="E15" s="83">
        <f>ROUND((ROUND((IF(('IRS_DGA (INR)'!R51+IRS_DGA_Summary!R51+'IRS_DGA (Residual)'!R51)=0,0,((('IRS_DGA (INR)'!R51*'IRS_DGA (INR)'!fn_T51_36_06082013)+(IRS_DGA_Summary!G107)+('IRS_DGA (Residual)'!R51*'IRS_DGA (Residual)'!fn_T51_36_06082013)))/('IRS_DGA (INR)'!R51+IRS_DGA_Summary!R51+'IRS_DGA (Residual)'!R51))),4)),4)</f>
        <v>0</v>
      </c>
      <c r="G15" s="42"/>
      <c r="H15" s="42"/>
      <c r="I15" s="42"/>
    </row>
    <row r="16" spans="1:9">
      <c r="A16" s="42" t="s">
        <v>812</v>
      </c>
      <c r="B16" s="42"/>
      <c r="C16" s="42"/>
      <c r="D16" s="34" t="s">
        <v>870</v>
      </c>
      <c r="E16" s="83">
        <f>ROUND((ROUND((IF(E12=0,0,(('IRS_DGA (INR)'!R98*'IRS_DGA (INR)'!fn_T98_69_06082013)+(IRS_DGA_Summary!G108)+('IRS_DGA (Residual)'!R98*'IRS_DGA (Residual)'!fn_T98_69_06082013))/(Agg_All_Cur_DGA!E12))),4)),4)</f>
        <v>0</v>
      </c>
      <c r="G16" s="42"/>
      <c r="H16" s="42"/>
      <c r="I16" s="42"/>
    </row>
    <row r="17" spans="1:9">
      <c r="A17" s="42" t="s">
        <v>813</v>
      </c>
      <c r="B17" s="42"/>
      <c r="C17" s="42"/>
      <c r="D17" s="34" t="s">
        <v>871</v>
      </c>
      <c r="E17" s="83">
        <f>ROUND((ROUND((IF(E12=0,0,E16-((E9/E12)*E15))),4)),4)</f>
        <v>0</v>
      </c>
      <c r="G17" s="42"/>
      <c r="H17" s="42"/>
      <c r="I17" s="42"/>
    </row>
    <row r="18" spans="1:9">
      <c r="A18" s="42"/>
      <c r="B18" s="42"/>
      <c r="C18" s="42"/>
      <c r="D18" s="36" t="s">
        <v>872</v>
      </c>
      <c r="E18" s="47"/>
      <c r="G18" s="42"/>
      <c r="H18" s="42"/>
      <c r="I18" s="42"/>
    </row>
    <row r="19" spans="1:9">
      <c r="A19" s="42" t="s">
        <v>814</v>
      </c>
      <c r="B19" s="42"/>
      <c r="C19" s="42"/>
      <c r="D19" s="12" t="s">
        <v>879</v>
      </c>
      <c r="E19" s="94">
        <f>ROUND((ROUND((IF(E8=0,0,(-1)*(E17*E12)*(0.01/E8))),4)),4)</f>
        <v>0</v>
      </c>
      <c r="G19" s="42"/>
      <c r="H19" s="42"/>
      <c r="I19" s="42"/>
    </row>
    <row r="20" spans="1:9">
      <c r="A20" s="42" t="s">
        <v>816</v>
      </c>
      <c r="B20" s="42"/>
      <c r="C20" s="42"/>
      <c r="D20" s="12" t="s">
        <v>880</v>
      </c>
      <c r="E20" s="94">
        <f>ROUND((ROUND((IF(E8=0,0,(-1)*(E17*E12)*(0.02/E8))),4)),4)</f>
        <v>0</v>
      </c>
      <c r="G20" s="42"/>
      <c r="H20" s="42"/>
      <c r="I20" s="42"/>
    </row>
    <row r="21" spans="1:9">
      <c r="A21" s="42" t="s">
        <v>817</v>
      </c>
      <c r="B21" s="42"/>
      <c r="C21" s="42"/>
      <c r="D21" s="12" t="s">
        <v>881</v>
      </c>
      <c r="E21" s="94">
        <f>ROUND((ROUND((IF(E8=0,0,(-1)*(E17*E12)*(0.03/E8))),4)),4)</f>
        <v>0</v>
      </c>
      <c r="G21" s="42"/>
      <c r="H21" s="42"/>
      <c r="I21" s="42"/>
    </row>
    <row r="22" spans="1:9">
      <c r="A22" s="42" t="s">
        <v>818</v>
      </c>
      <c r="B22" s="42"/>
      <c r="C22" s="42"/>
      <c r="D22" s="12" t="s">
        <v>882</v>
      </c>
      <c r="E22" s="89"/>
      <c r="G22" s="42"/>
      <c r="H22" s="42"/>
      <c r="I22" s="42"/>
    </row>
    <row r="23" spans="1:9">
      <c r="A23" s="42"/>
      <c r="B23" s="42"/>
      <c r="C23" s="42" t="s">
        <v>412</v>
      </c>
      <c r="G23" s="42"/>
      <c r="H23" s="42"/>
      <c r="I23" s="42"/>
    </row>
    <row r="24" spans="1:9">
      <c r="A24" s="42"/>
      <c r="B24" s="42"/>
      <c r="C24" s="42" t="s">
        <v>415</v>
      </c>
      <c r="D24" s="42"/>
      <c r="E24" s="42"/>
      <c r="F24" s="42"/>
      <c r="G24" s="42" t="s">
        <v>416</v>
      </c>
      <c r="H24" s="42"/>
      <c r="I24" s="42"/>
    </row>
    <row r="26" spans="1:9">
      <c r="D26" s="61"/>
    </row>
    <row r="38" spans="5:5">
      <c r="E38" s="24"/>
    </row>
  </sheetData>
  <mergeCells count="1">
    <mergeCell ref="D1:E1"/>
  </mergeCells>
  <phoneticPr fontId="2" type="noConversion"/>
  <dataValidations count="14">
    <dataValidation type="decimal" allowBlank="1" showInputMessage="1" showErrorMessage="1" errorTitle="Input Error" error="Please enter a numeric value between -99999999999999999 and 99999999999999999" sqref="E8">
      <formula1>-99999999999999900</formula1>
      <formula2>99999999999999900</formula2>
    </dataValidation>
    <dataValidation type="decimal" allowBlank="1" showInputMessage="1" showErrorMessage="1" errorTitle="Input Error" error="Please enter a numeric value between -99999999999999999 and 99999999999999999" sqref="E9">
      <formula1>-99999999999999900</formula1>
      <formula2>99999999999999900</formula2>
    </dataValidation>
    <dataValidation type="decimal" allowBlank="1" showInputMessage="1" showErrorMessage="1" errorTitle="Input Error" error="Please enter a numeric value between -99999999999999999 and 99999999999999999" sqref="E10">
      <formula1>-99999999999999900</formula1>
      <formula2>99999999999999900</formula2>
    </dataValidation>
    <dataValidation type="decimal" allowBlank="1" showInputMessage="1" showErrorMessage="1" errorTitle="Input Error" error="Please enter a numeric value between -99999999999999999 and 99999999999999999" sqref="E11">
      <formula1>-99999999999999900</formula1>
      <formula2>99999999999999900</formula2>
    </dataValidation>
    <dataValidation type="decimal" allowBlank="1" showInputMessage="1" showErrorMessage="1" errorTitle="Input Error" error="Please enter a numeric value between -99999999999999999 and 99999999999999999" sqref="E12">
      <formula1>-99999999999999900</formula1>
      <formula2>99999999999999900</formula2>
    </dataValidation>
    <dataValidation type="decimal" allowBlank="1" showInputMessage="1" showErrorMessage="1" errorTitle="Input Error" error="Please enter a numeric value between -99999999999999999 and 99999999999999999" sqref="E13">
      <formula1>-99999999999999900</formula1>
      <formula2>99999999999999900</formula2>
    </dataValidation>
    <dataValidation type="decimal" allowBlank="1" showInputMessage="1" showErrorMessage="1" errorTitle="Input Error" error="Please enter a numeric value between -99999999999999999 and 99999999999999999" sqref="E14">
      <formula1>-99999999999999900</formula1>
      <formula2>99999999999999900</formula2>
    </dataValidation>
    <dataValidation type="decimal" allowBlank="1" showInputMessage="1" showErrorMessage="1" errorTitle="Input Error" error="Please enter a numeric value between -99999999999999999 and 99999999999999999" sqref="E15">
      <formula1>-99999999999999900</formula1>
      <formula2>99999999999999900</formula2>
    </dataValidation>
    <dataValidation type="decimal" allowBlank="1" showInputMessage="1" showErrorMessage="1" errorTitle="Input Error" error="Please enter a numeric value between -99999999999999999 and 99999999999999999" sqref="E16">
      <formula1>-99999999999999900</formula1>
      <formula2>99999999999999900</formula2>
    </dataValidation>
    <dataValidation type="decimal" allowBlank="1" showInputMessage="1" showErrorMessage="1" errorTitle="Input Error" error="Please enter a numeric value between -99999999999999999 and 99999999999999999" sqref="E17">
      <formula1>-99999999999999900</formula1>
      <formula2>99999999999999900</formula2>
    </dataValidation>
    <dataValidation type="decimal" allowBlank="1" showInputMessage="1" showErrorMessage="1" errorTitle="Input Error" error="Please enter a numeric value between -99999999999999999 and 99999999999999999" sqref="E19">
      <formula1>-99999999999999900</formula1>
      <formula2>99999999999999900</formula2>
    </dataValidation>
    <dataValidation type="decimal" allowBlank="1" showInputMessage="1" showErrorMessage="1" errorTitle="Input Error" error="Please enter a numeric value between -99999999999999999 and 99999999999999999" sqref="E20">
      <formula1>-99999999999999900</formula1>
      <formula2>99999999999999900</formula2>
    </dataValidation>
    <dataValidation type="decimal" allowBlank="1" showInputMessage="1" showErrorMessage="1" errorTitle="Input Error" error="Please enter a numeric value between -99999999999999999 and 99999999999999999" sqref="E21">
      <formula1>-99999999999999900</formula1>
      <formula2>99999999999999900</formula2>
    </dataValidation>
    <dataValidation type="decimal" allowBlank="1" showInputMessage="1" showErrorMessage="1" errorTitle="Input Error" error="Please enter a numeric value between -99999999999999999 and 99999999999999999" sqref="E22">
      <formula1>-99999999999999900</formula1>
      <formula2>99999999999999900</formula2>
    </dataValidation>
  </dataValidations>
  <pageMargins left="0.75" right="0.75" top="1" bottom="1" header="0.5" footer="0.5"/>
  <pageSetup orientation="portrait" horizontalDpi="200" verticalDpi="200"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AE88"/>
  <sheetViews>
    <sheetView showGridLines="0" topLeftCell="E1" workbookViewId="0">
      <selection sqref="A1:C1048576"/>
    </sheetView>
  </sheetViews>
  <sheetFormatPr defaultRowHeight="15"/>
  <cols>
    <col min="1" max="2" width="9.140625" hidden="1" customWidth="1"/>
    <col min="3" max="3" width="9" hidden="1" customWidth="1"/>
    <col min="4" max="4" width="32.7109375" hidden="1" customWidth="1"/>
    <col min="5" max="5" width="4.85546875" customWidth="1"/>
    <col min="6" max="6" width="60.5703125" customWidth="1"/>
    <col min="7" max="7" width="16.5703125" customWidth="1"/>
    <col min="8" max="8" width="16.28515625" customWidth="1"/>
    <col min="9" max="9" width="14.7109375" customWidth="1"/>
    <col min="10" max="10" width="14.28515625" customWidth="1"/>
    <col min="11" max="11" width="15" customWidth="1"/>
    <col min="12" max="12" width="14.42578125" customWidth="1"/>
    <col min="13" max="13" width="13.85546875" customWidth="1"/>
    <col min="14" max="14" width="14.28515625" customWidth="1"/>
    <col min="15" max="15" width="13.28515625" customWidth="1"/>
    <col min="16" max="16" width="13.85546875" customWidth="1"/>
    <col min="17" max="17" width="13.28515625" customWidth="1"/>
    <col min="18" max="18" width="14.140625" customWidth="1"/>
    <col min="19" max="19" width="13.140625" customWidth="1"/>
    <col min="20" max="20" width="14.28515625" customWidth="1"/>
    <col min="21" max="21" width="13.42578125" customWidth="1"/>
    <col min="22" max="22" width="13.85546875" customWidth="1"/>
    <col min="23" max="23" width="14.28515625" customWidth="1"/>
    <col min="24" max="25" width="13.7109375" customWidth="1"/>
    <col min="26" max="26" width="13.28515625" customWidth="1"/>
    <col min="27" max="27" width="13.85546875" customWidth="1"/>
    <col min="28" max="28" width="14.140625" customWidth="1"/>
  </cols>
  <sheetData>
    <row r="1" spans="1:31" ht="27.95" customHeight="1">
      <c r="A1" s="9" t="s">
        <v>830</v>
      </c>
      <c r="D1" s="119" t="s">
        <v>951</v>
      </c>
      <c r="E1" s="119"/>
      <c r="F1" s="119"/>
      <c r="G1" s="119"/>
      <c r="H1" s="119"/>
    </row>
    <row r="4" spans="1:31" hidden="1">
      <c r="G4" s="15"/>
      <c r="H4" s="15"/>
      <c r="I4" s="15"/>
    </row>
    <row r="5" spans="1:31" hidden="1"/>
    <row r="6" spans="1:31" hidden="1">
      <c r="A6" s="42"/>
      <c r="B6" s="42"/>
      <c r="C6" s="42" t="s">
        <v>955</v>
      </c>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1:31" hidden="1">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row>
    <row r="8" spans="1:31" hidden="1">
      <c r="A8" s="42"/>
      <c r="B8" s="42"/>
      <c r="C8" s="42"/>
      <c r="D8" s="42" t="s">
        <v>432</v>
      </c>
      <c r="E8" s="42"/>
      <c r="F8" s="42"/>
      <c r="G8" s="42" t="s">
        <v>1000</v>
      </c>
      <c r="H8" s="42" t="s">
        <v>1001</v>
      </c>
      <c r="I8" s="42" t="s">
        <v>1002</v>
      </c>
      <c r="J8" s="42" t="s">
        <v>1005</v>
      </c>
      <c r="K8" s="42" t="s">
        <v>1006</v>
      </c>
      <c r="L8" s="42" t="s">
        <v>1007</v>
      </c>
      <c r="M8" s="42" t="s">
        <v>1008</v>
      </c>
      <c r="N8" s="42" t="s">
        <v>1011</v>
      </c>
      <c r="O8" s="42" t="s">
        <v>1012</v>
      </c>
      <c r="P8" s="42" t="s">
        <v>1014</v>
      </c>
      <c r="Q8" s="42" t="s">
        <v>1015</v>
      </c>
      <c r="R8" s="42" t="s">
        <v>1016</v>
      </c>
      <c r="S8" s="42" t="s">
        <v>1017</v>
      </c>
      <c r="T8" s="42" t="s">
        <v>1019</v>
      </c>
      <c r="U8" s="42" t="s">
        <v>1020</v>
      </c>
      <c r="V8" s="42" t="s">
        <v>1021</v>
      </c>
      <c r="W8" s="42" t="s">
        <v>1022</v>
      </c>
      <c r="X8" s="42" t="s">
        <v>1023</v>
      </c>
      <c r="Y8" s="42" t="s">
        <v>1024</v>
      </c>
      <c r="Z8" s="42" t="s">
        <v>1025</v>
      </c>
      <c r="AA8" s="42" t="s">
        <v>1062</v>
      </c>
      <c r="AB8" s="42" t="s">
        <v>1063</v>
      </c>
      <c r="AC8" s="42"/>
      <c r="AD8" s="42"/>
      <c r="AE8" s="42"/>
    </row>
    <row r="9" spans="1:31" hidden="1">
      <c r="A9" s="42"/>
      <c r="B9" s="42"/>
      <c r="C9" s="42" t="s">
        <v>413</v>
      </c>
      <c r="D9" s="42" t="s">
        <v>431</v>
      </c>
      <c r="E9" s="42" t="s">
        <v>418</v>
      </c>
      <c r="F9" s="42" t="s">
        <v>418</v>
      </c>
      <c r="G9" s="42"/>
      <c r="H9" s="42"/>
      <c r="I9" s="42"/>
      <c r="J9" s="42"/>
      <c r="K9" s="42"/>
      <c r="L9" s="42"/>
      <c r="M9" s="42"/>
      <c r="N9" s="42"/>
      <c r="O9" s="42"/>
      <c r="P9" s="42"/>
      <c r="Q9" s="42"/>
      <c r="R9" s="42"/>
      <c r="S9" s="42"/>
      <c r="T9" s="42"/>
      <c r="U9" s="42"/>
      <c r="V9" s="42"/>
      <c r="W9" s="42"/>
      <c r="X9" s="42"/>
      <c r="Y9" s="42"/>
      <c r="Z9" s="42"/>
      <c r="AA9" s="42"/>
      <c r="AB9" s="42"/>
      <c r="AC9" s="42" t="s">
        <v>412</v>
      </c>
      <c r="AD9" s="42" t="s">
        <v>414</v>
      </c>
      <c r="AE9" s="42"/>
    </row>
    <row r="10" spans="1:31" ht="30" customHeight="1">
      <c r="A10" s="42"/>
      <c r="B10" s="42"/>
      <c r="C10" s="74" t="s">
        <v>418</v>
      </c>
      <c r="D10" s="14"/>
      <c r="E10" s="164" t="s">
        <v>1029</v>
      </c>
      <c r="F10" s="147"/>
      <c r="G10" s="147"/>
      <c r="H10" s="147"/>
      <c r="I10" s="147"/>
      <c r="J10" s="147"/>
      <c r="K10" s="147"/>
      <c r="L10" s="147"/>
      <c r="M10" s="147"/>
      <c r="N10" s="147"/>
      <c r="O10" s="147"/>
      <c r="P10" s="147"/>
      <c r="Q10" s="147"/>
      <c r="R10" s="147"/>
      <c r="S10" s="147"/>
      <c r="T10" s="147"/>
      <c r="U10" s="147"/>
      <c r="V10" s="147"/>
      <c r="W10" s="147"/>
      <c r="X10" s="147"/>
      <c r="Y10" s="165" t="s">
        <v>1087</v>
      </c>
      <c r="Z10" s="165"/>
      <c r="AA10" s="165"/>
      <c r="AB10" s="166"/>
      <c r="AD10" s="42"/>
      <c r="AE10" s="42"/>
    </row>
    <row r="11" spans="1:31" ht="30" customHeight="1">
      <c r="A11" s="42"/>
      <c r="B11" s="42"/>
      <c r="C11" s="74" t="s">
        <v>418</v>
      </c>
      <c r="D11" s="14"/>
      <c r="E11" s="45"/>
      <c r="F11" s="46" t="s">
        <v>483</v>
      </c>
      <c r="G11" s="162" t="s">
        <v>957</v>
      </c>
      <c r="H11" s="163"/>
      <c r="I11" s="162" t="s">
        <v>27</v>
      </c>
      <c r="J11" s="163"/>
      <c r="K11" s="162" t="s">
        <v>956</v>
      </c>
      <c r="L11" s="163"/>
      <c r="M11" s="162" t="s">
        <v>958</v>
      </c>
      <c r="N11" s="163"/>
      <c r="O11" s="162" t="s">
        <v>959</v>
      </c>
      <c r="P11" s="163"/>
      <c r="Q11" s="162" t="s">
        <v>960</v>
      </c>
      <c r="R11" s="163"/>
      <c r="S11" s="162" t="s">
        <v>961</v>
      </c>
      <c r="T11" s="163"/>
      <c r="U11" s="162" t="s">
        <v>962</v>
      </c>
      <c r="V11" s="163"/>
      <c r="W11" s="162" t="s">
        <v>963</v>
      </c>
      <c r="X11" s="163"/>
      <c r="Y11" s="162" t="s">
        <v>493</v>
      </c>
      <c r="Z11" s="163"/>
      <c r="AA11" s="162" t="s">
        <v>964</v>
      </c>
      <c r="AB11" s="163"/>
      <c r="AD11" s="42"/>
      <c r="AE11" s="42"/>
    </row>
    <row r="12" spans="1:31">
      <c r="A12" s="42"/>
      <c r="B12" s="42"/>
      <c r="C12" s="74" t="s">
        <v>418</v>
      </c>
      <c r="D12" s="14"/>
      <c r="E12" s="41">
        <v>1</v>
      </c>
      <c r="F12" s="81">
        <v>2</v>
      </c>
      <c r="G12" s="162">
        <v>3</v>
      </c>
      <c r="H12" s="163"/>
      <c r="I12" s="162">
        <v>4</v>
      </c>
      <c r="J12" s="163"/>
      <c r="K12" s="162">
        <v>5</v>
      </c>
      <c r="L12" s="163"/>
      <c r="M12" s="162">
        <v>6</v>
      </c>
      <c r="N12" s="163"/>
      <c r="O12" s="162">
        <v>7</v>
      </c>
      <c r="P12" s="163"/>
      <c r="Q12" s="162">
        <v>8</v>
      </c>
      <c r="R12" s="163"/>
      <c r="S12" s="162">
        <v>9</v>
      </c>
      <c r="T12" s="163"/>
      <c r="U12" s="162">
        <v>10</v>
      </c>
      <c r="V12" s="163"/>
      <c r="W12" s="162">
        <v>11</v>
      </c>
      <c r="X12" s="163"/>
      <c r="Y12" s="162">
        <v>12</v>
      </c>
      <c r="Z12" s="163"/>
      <c r="AA12" s="162">
        <v>13</v>
      </c>
      <c r="AB12" s="163"/>
      <c r="AD12" s="42"/>
      <c r="AE12" s="42"/>
    </row>
    <row r="13" spans="1:31">
      <c r="A13" s="42"/>
      <c r="B13" s="42"/>
      <c r="C13" s="74" t="s">
        <v>418</v>
      </c>
      <c r="D13" s="14"/>
      <c r="E13" s="37"/>
      <c r="F13" s="28"/>
      <c r="G13" s="26" t="s">
        <v>952</v>
      </c>
      <c r="H13" s="26" t="s">
        <v>953</v>
      </c>
      <c r="I13" s="26" t="s">
        <v>952</v>
      </c>
      <c r="J13" s="26" t="s">
        <v>953</v>
      </c>
      <c r="K13" s="26" t="s">
        <v>952</v>
      </c>
      <c r="L13" s="26" t="s">
        <v>953</v>
      </c>
      <c r="M13" s="26" t="s">
        <v>952</v>
      </c>
      <c r="N13" s="26" t="s">
        <v>953</v>
      </c>
      <c r="O13" s="26" t="s">
        <v>952</v>
      </c>
      <c r="P13" s="26" t="s">
        <v>953</v>
      </c>
      <c r="Q13" s="26" t="s">
        <v>952</v>
      </c>
      <c r="R13" s="26" t="s">
        <v>953</v>
      </c>
      <c r="S13" s="26" t="s">
        <v>952</v>
      </c>
      <c r="T13" s="26" t="s">
        <v>953</v>
      </c>
      <c r="U13" s="26" t="s">
        <v>952</v>
      </c>
      <c r="V13" s="26" t="s">
        <v>953</v>
      </c>
      <c r="W13" s="26" t="s">
        <v>952</v>
      </c>
      <c r="X13" s="26" t="s">
        <v>953</v>
      </c>
      <c r="Y13" s="26" t="s">
        <v>952</v>
      </c>
      <c r="Z13" s="26" t="s">
        <v>953</v>
      </c>
      <c r="AA13" s="26" t="s">
        <v>952</v>
      </c>
      <c r="AB13" s="26" t="s">
        <v>953</v>
      </c>
      <c r="AD13" s="42"/>
      <c r="AE13" s="42"/>
    </row>
    <row r="14" spans="1:31" hidden="1">
      <c r="A14" s="42"/>
      <c r="B14" s="42"/>
      <c r="C14" s="42" t="s">
        <v>412</v>
      </c>
      <c r="AD14" s="42"/>
      <c r="AE14" s="42"/>
    </row>
    <row r="15" spans="1:31">
      <c r="A15" s="42" t="s">
        <v>1027</v>
      </c>
      <c r="B15" s="42"/>
      <c r="C15" s="42"/>
      <c r="D15" s="13" t="s">
        <v>350</v>
      </c>
      <c r="E15" s="22">
        <v>1</v>
      </c>
      <c r="F15" s="22" t="s">
        <v>991</v>
      </c>
      <c r="G15" s="89"/>
      <c r="H15" s="89"/>
      <c r="I15" s="89"/>
      <c r="J15" s="89"/>
      <c r="K15" s="89"/>
      <c r="L15" s="89"/>
      <c r="M15" s="89"/>
      <c r="N15" s="89"/>
      <c r="O15" s="89"/>
      <c r="P15" s="89"/>
      <c r="Q15" s="89"/>
      <c r="R15" s="89"/>
      <c r="S15" s="89"/>
      <c r="T15" s="89"/>
      <c r="U15" s="89"/>
      <c r="V15" s="89"/>
      <c r="W15" s="89"/>
      <c r="X15" s="89"/>
      <c r="Y15" s="89"/>
      <c r="Z15" s="89"/>
      <c r="AA15" s="89"/>
      <c r="AB15" s="89"/>
      <c r="AD15" s="42"/>
      <c r="AE15" s="42"/>
    </row>
    <row r="16" spans="1:31">
      <c r="A16" s="42" t="s">
        <v>1026</v>
      </c>
      <c r="B16" s="42"/>
      <c r="C16" s="42"/>
      <c r="D16" s="13" t="s">
        <v>350</v>
      </c>
      <c r="E16" s="12" t="s">
        <v>477</v>
      </c>
      <c r="F16" s="12" t="s">
        <v>995</v>
      </c>
      <c r="G16" s="89"/>
      <c r="H16" s="89"/>
      <c r="I16" s="89"/>
      <c r="J16" s="89"/>
      <c r="K16" s="89"/>
      <c r="L16" s="89"/>
      <c r="M16" s="89"/>
      <c r="N16" s="89"/>
      <c r="O16" s="89"/>
      <c r="P16" s="89"/>
      <c r="Q16" s="89"/>
      <c r="R16" s="89"/>
      <c r="S16" s="89"/>
      <c r="T16" s="89"/>
      <c r="U16" s="89"/>
      <c r="V16" s="89"/>
      <c r="W16" s="89"/>
      <c r="X16" s="89"/>
      <c r="Y16" s="89"/>
      <c r="Z16" s="89"/>
      <c r="AA16" s="89"/>
      <c r="AB16" s="89"/>
      <c r="AD16" s="42"/>
      <c r="AE16" s="42"/>
    </row>
    <row r="17" spans="1:31">
      <c r="A17" s="42" t="s">
        <v>1028</v>
      </c>
      <c r="B17" s="42"/>
      <c r="C17" s="42"/>
      <c r="D17" s="13" t="s">
        <v>350</v>
      </c>
      <c r="E17" s="12" t="s">
        <v>478</v>
      </c>
      <c r="F17" s="12" t="s">
        <v>439</v>
      </c>
      <c r="G17" s="89"/>
      <c r="H17" s="89"/>
      <c r="I17" s="89"/>
      <c r="J17" s="89"/>
      <c r="K17" s="89"/>
      <c r="L17" s="89"/>
      <c r="M17" s="89"/>
      <c r="N17" s="89"/>
      <c r="O17" s="89"/>
      <c r="P17" s="89"/>
      <c r="Q17" s="89"/>
      <c r="R17" s="89"/>
      <c r="S17" s="89"/>
      <c r="T17" s="89"/>
      <c r="U17" s="89"/>
      <c r="V17" s="89"/>
      <c r="W17" s="89"/>
      <c r="X17" s="89"/>
      <c r="Y17" s="89"/>
      <c r="Z17" s="89"/>
      <c r="AA17" s="89"/>
      <c r="AB17" s="89"/>
      <c r="AD17" s="42"/>
      <c r="AE17" s="42"/>
    </row>
    <row r="18" spans="1:31">
      <c r="A18" s="42" t="s">
        <v>1030</v>
      </c>
      <c r="B18" s="42"/>
      <c r="C18" s="42"/>
      <c r="D18" s="13" t="s">
        <v>350</v>
      </c>
      <c r="E18" s="22">
        <v>2</v>
      </c>
      <c r="F18" s="22" t="s">
        <v>992</v>
      </c>
      <c r="G18" s="89"/>
      <c r="H18" s="89"/>
      <c r="I18" s="89"/>
      <c r="J18" s="89"/>
      <c r="K18" s="89"/>
      <c r="L18" s="89"/>
      <c r="M18" s="89"/>
      <c r="N18" s="89"/>
      <c r="O18" s="89"/>
      <c r="P18" s="89"/>
      <c r="Q18" s="89"/>
      <c r="R18" s="89"/>
      <c r="S18" s="89"/>
      <c r="T18" s="89"/>
      <c r="U18" s="89"/>
      <c r="V18" s="89"/>
      <c r="W18" s="89"/>
      <c r="X18" s="89"/>
      <c r="Y18" s="89"/>
      <c r="Z18" s="89"/>
      <c r="AA18" s="89"/>
      <c r="AB18" s="89"/>
      <c r="AD18" s="42"/>
      <c r="AE18" s="42"/>
    </row>
    <row r="19" spans="1:31">
      <c r="A19" s="42" t="s">
        <v>1031</v>
      </c>
      <c r="B19" s="42"/>
      <c r="C19" s="42"/>
      <c r="D19" s="13" t="s">
        <v>350</v>
      </c>
      <c r="E19" s="12" t="s">
        <v>477</v>
      </c>
      <c r="F19" s="12" t="s">
        <v>441</v>
      </c>
      <c r="G19" s="89"/>
      <c r="H19" s="89"/>
      <c r="I19" s="89"/>
      <c r="J19" s="89"/>
      <c r="K19" s="89"/>
      <c r="L19" s="89"/>
      <c r="M19" s="89"/>
      <c r="N19" s="89"/>
      <c r="O19" s="89"/>
      <c r="P19" s="89"/>
      <c r="Q19" s="89"/>
      <c r="R19" s="89"/>
      <c r="S19" s="89"/>
      <c r="T19" s="89"/>
      <c r="U19" s="89"/>
      <c r="V19" s="89"/>
      <c r="W19" s="89"/>
      <c r="X19" s="89"/>
      <c r="Y19" s="89"/>
      <c r="Z19" s="89"/>
      <c r="AA19" s="89"/>
      <c r="AB19" s="89"/>
      <c r="AD19" s="42"/>
      <c r="AE19" s="42"/>
    </row>
    <row r="20" spans="1:31">
      <c r="A20" s="42" t="s">
        <v>1032</v>
      </c>
      <c r="B20" s="42"/>
      <c r="C20" s="42"/>
      <c r="D20" s="13" t="s">
        <v>350</v>
      </c>
      <c r="E20" s="12" t="s">
        <v>478</v>
      </c>
      <c r="F20" s="12" t="s">
        <v>996</v>
      </c>
      <c r="G20" s="89"/>
      <c r="H20" s="89"/>
      <c r="I20" s="89"/>
      <c r="J20" s="89"/>
      <c r="K20" s="89"/>
      <c r="L20" s="89"/>
      <c r="M20" s="89"/>
      <c r="N20" s="89"/>
      <c r="O20" s="89"/>
      <c r="P20" s="89"/>
      <c r="Q20" s="89"/>
      <c r="R20" s="89"/>
      <c r="S20" s="89"/>
      <c r="T20" s="89"/>
      <c r="U20" s="89"/>
      <c r="V20" s="89"/>
      <c r="W20" s="89"/>
      <c r="X20" s="89"/>
      <c r="Y20" s="89"/>
      <c r="Z20" s="89"/>
      <c r="AA20" s="89"/>
      <c r="AB20" s="89"/>
      <c r="AD20" s="42"/>
      <c r="AE20" s="42"/>
    </row>
    <row r="21" spans="1:31">
      <c r="A21" s="42" t="s">
        <v>1033</v>
      </c>
      <c r="B21" s="42"/>
      <c r="C21" s="42"/>
      <c r="D21" s="13" t="s">
        <v>350</v>
      </c>
      <c r="E21" s="12" t="s">
        <v>479</v>
      </c>
      <c r="F21" s="12" t="s">
        <v>997</v>
      </c>
      <c r="G21" s="89"/>
      <c r="H21" s="89"/>
      <c r="I21" s="89"/>
      <c r="J21" s="89"/>
      <c r="K21" s="89"/>
      <c r="L21" s="89"/>
      <c r="M21" s="89"/>
      <c r="N21" s="89"/>
      <c r="O21" s="89"/>
      <c r="P21" s="89"/>
      <c r="Q21" s="89"/>
      <c r="R21" s="89"/>
      <c r="S21" s="89"/>
      <c r="T21" s="89"/>
      <c r="U21" s="89"/>
      <c r="V21" s="89"/>
      <c r="W21" s="89"/>
      <c r="X21" s="89"/>
      <c r="Y21" s="89"/>
      <c r="Z21" s="89"/>
      <c r="AA21" s="89"/>
      <c r="AB21" s="89"/>
      <c r="AD21" s="42"/>
      <c r="AE21" s="42"/>
    </row>
    <row r="22" spans="1:31">
      <c r="A22" s="42" t="s">
        <v>1035</v>
      </c>
      <c r="B22" s="42"/>
      <c r="C22" s="42"/>
      <c r="D22" s="13" t="s">
        <v>350</v>
      </c>
      <c r="E22" s="12" t="s">
        <v>480</v>
      </c>
      <c r="F22" s="12" t="s">
        <v>984</v>
      </c>
      <c r="G22" s="89"/>
      <c r="H22" s="89"/>
      <c r="I22" s="89"/>
      <c r="J22" s="89"/>
      <c r="K22" s="89"/>
      <c r="L22" s="89"/>
      <c r="M22" s="89"/>
      <c r="N22" s="89"/>
      <c r="O22" s="89"/>
      <c r="P22" s="89"/>
      <c r="Q22" s="89"/>
      <c r="R22" s="89"/>
      <c r="S22" s="89"/>
      <c r="T22" s="89"/>
      <c r="U22" s="89"/>
      <c r="V22" s="89"/>
      <c r="W22" s="89"/>
      <c r="X22" s="89"/>
      <c r="Y22" s="89"/>
      <c r="Z22" s="89"/>
      <c r="AA22" s="89"/>
      <c r="AB22" s="89"/>
      <c r="AD22" s="42"/>
      <c r="AE22" s="42"/>
    </row>
    <row r="23" spans="1:31">
      <c r="A23" s="42" t="s">
        <v>1034</v>
      </c>
      <c r="B23" s="42"/>
      <c r="C23" s="42"/>
      <c r="D23" s="13" t="s">
        <v>350</v>
      </c>
      <c r="E23" s="12" t="s">
        <v>481</v>
      </c>
      <c r="F23" s="12" t="s">
        <v>985</v>
      </c>
      <c r="G23" s="89"/>
      <c r="H23" s="89"/>
      <c r="I23" s="89"/>
      <c r="J23" s="89"/>
      <c r="K23" s="89"/>
      <c r="L23" s="89"/>
      <c r="M23" s="89"/>
      <c r="N23" s="89"/>
      <c r="O23" s="89"/>
      <c r="P23" s="89"/>
      <c r="Q23" s="89"/>
      <c r="R23" s="89"/>
      <c r="S23" s="89"/>
      <c r="T23" s="89"/>
      <c r="U23" s="89"/>
      <c r="V23" s="89"/>
      <c r="W23" s="89"/>
      <c r="X23" s="89"/>
      <c r="Y23" s="89"/>
      <c r="Z23" s="89"/>
      <c r="AA23" s="89"/>
      <c r="AB23" s="89"/>
      <c r="AD23" s="42"/>
      <c r="AE23" s="42"/>
    </row>
    <row r="24" spans="1:31">
      <c r="A24" s="42" t="s">
        <v>1036</v>
      </c>
      <c r="B24" s="42"/>
      <c r="C24" s="42"/>
      <c r="D24" s="13" t="s">
        <v>350</v>
      </c>
      <c r="E24" s="22">
        <v>3</v>
      </c>
      <c r="F24" s="22" t="s">
        <v>993</v>
      </c>
      <c r="G24" s="89"/>
      <c r="H24" s="89"/>
      <c r="I24" s="89"/>
      <c r="J24" s="89"/>
      <c r="K24" s="89"/>
      <c r="L24" s="89"/>
      <c r="M24" s="89"/>
      <c r="N24" s="89"/>
      <c r="O24" s="89"/>
      <c r="P24" s="89"/>
      <c r="Q24" s="89"/>
      <c r="R24" s="89"/>
      <c r="S24" s="89"/>
      <c r="T24" s="89"/>
      <c r="U24" s="89"/>
      <c r="V24" s="89"/>
      <c r="W24" s="89"/>
      <c r="X24" s="89"/>
      <c r="Y24" s="89"/>
      <c r="Z24" s="89"/>
      <c r="AA24" s="89"/>
      <c r="AB24" s="89"/>
      <c r="AD24" s="42"/>
      <c r="AE24" s="42"/>
    </row>
    <row r="25" spans="1:31">
      <c r="A25" s="42" t="s">
        <v>1037</v>
      </c>
      <c r="B25" s="42"/>
      <c r="C25" s="42"/>
      <c r="D25" s="13" t="s">
        <v>350</v>
      </c>
      <c r="E25" s="12" t="s">
        <v>477</v>
      </c>
      <c r="F25" s="12" t="s">
        <v>447</v>
      </c>
      <c r="G25" s="89"/>
      <c r="H25" s="89"/>
      <c r="I25" s="89"/>
      <c r="J25" s="89"/>
      <c r="K25" s="89"/>
      <c r="L25" s="89"/>
      <c r="M25" s="89"/>
      <c r="N25" s="89"/>
      <c r="O25" s="89"/>
      <c r="P25" s="89"/>
      <c r="Q25" s="89"/>
      <c r="R25" s="89"/>
      <c r="S25" s="89"/>
      <c r="T25" s="89"/>
      <c r="U25" s="89"/>
      <c r="V25" s="89"/>
      <c r="W25" s="89"/>
      <c r="X25" s="89"/>
      <c r="Y25" s="89"/>
      <c r="Z25" s="89"/>
      <c r="AA25" s="89"/>
      <c r="AB25" s="89"/>
      <c r="AD25" s="42"/>
      <c r="AE25" s="42"/>
    </row>
    <row r="26" spans="1:31">
      <c r="A26" s="42" t="s">
        <v>1040</v>
      </c>
      <c r="B26" s="42"/>
      <c r="C26" s="42"/>
      <c r="D26" s="13" t="s">
        <v>350</v>
      </c>
      <c r="E26" s="12" t="s">
        <v>478</v>
      </c>
      <c r="F26" s="12" t="s">
        <v>448</v>
      </c>
      <c r="G26" s="89"/>
      <c r="H26" s="89"/>
      <c r="I26" s="89"/>
      <c r="J26" s="89"/>
      <c r="K26" s="89"/>
      <c r="L26" s="89"/>
      <c r="M26" s="89"/>
      <c r="N26" s="89"/>
      <c r="O26" s="89"/>
      <c r="P26" s="89"/>
      <c r="Q26" s="89"/>
      <c r="R26" s="89"/>
      <c r="S26" s="89"/>
      <c r="T26" s="89"/>
      <c r="U26" s="89"/>
      <c r="V26" s="89"/>
      <c r="W26" s="89"/>
      <c r="X26" s="89"/>
      <c r="Y26" s="89"/>
      <c r="Z26" s="89"/>
      <c r="AA26" s="89"/>
      <c r="AB26" s="89"/>
      <c r="AD26" s="42"/>
      <c r="AE26" s="42"/>
    </row>
    <row r="27" spans="1:31">
      <c r="A27" s="42" t="s">
        <v>1041</v>
      </c>
      <c r="B27" s="42"/>
      <c r="C27" s="42"/>
      <c r="D27" s="13" t="s">
        <v>350</v>
      </c>
      <c r="E27" s="12" t="s">
        <v>479</v>
      </c>
      <c r="F27" s="12" t="s">
        <v>449</v>
      </c>
      <c r="G27" s="89"/>
      <c r="H27" s="89"/>
      <c r="I27" s="89"/>
      <c r="J27" s="89"/>
      <c r="K27" s="89"/>
      <c r="L27" s="89"/>
      <c r="M27" s="89"/>
      <c r="N27" s="89"/>
      <c r="O27" s="89"/>
      <c r="P27" s="89"/>
      <c r="Q27" s="89"/>
      <c r="R27" s="89"/>
      <c r="S27" s="89"/>
      <c r="T27" s="89"/>
      <c r="U27" s="89"/>
      <c r="V27" s="89"/>
      <c r="W27" s="89"/>
      <c r="X27" s="89"/>
      <c r="Y27" s="89"/>
      <c r="Z27" s="89"/>
      <c r="AA27" s="89"/>
      <c r="AB27" s="89"/>
      <c r="AD27" s="42"/>
      <c r="AE27" s="42"/>
    </row>
    <row r="28" spans="1:31">
      <c r="A28" s="42" t="s">
        <v>809</v>
      </c>
      <c r="B28" s="42"/>
      <c r="C28" s="42"/>
      <c r="D28" s="13" t="s">
        <v>350</v>
      </c>
      <c r="E28" s="12" t="s">
        <v>480</v>
      </c>
      <c r="F28" s="12" t="s">
        <v>450</v>
      </c>
      <c r="G28" s="89"/>
      <c r="H28" s="89"/>
      <c r="I28" s="89"/>
      <c r="J28" s="89"/>
      <c r="K28" s="89"/>
      <c r="L28" s="89"/>
      <c r="M28" s="89"/>
      <c r="N28" s="89"/>
      <c r="O28" s="89"/>
      <c r="P28" s="89"/>
      <c r="Q28" s="89"/>
      <c r="R28" s="89"/>
      <c r="S28" s="89"/>
      <c r="T28" s="89"/>
      <c r="U28" s="89"/>
      <c r="V28" s="89"/>
      <c r="W28" s="89"/>
      <c r="X28" s="89"/>
      <c r="Y28" s="89"/>
      <c r="Z28" s="89"/>
      <c r="AA28" s="89"/>
      <c r="AB28" s="89"/>
      <c r="AD28" s="42"/>
      <c r="AE28" s="42"/>
    </row>
    <row r="29" spans="1:31">
      <c r="A29" s="42" t="s">
        <v>1042</v>
      </c>
      <c r="B29" s="42"/>
      <c r="C29" s="42"/>
      <c r="D29" s="13" t="s">
        <v>350</v>
      </c>
      <c r="E29" s="12" t="s">
        <v>481</v>
      </c>
      <c r="F29" s="12" t="s">
        <v>965</v>
      </c>
      <c r="G29" s="89"/>
      <c r="H29" s="89"/>
      <c r="I29" s="89"/>
      <c r="J29" s="89"/>
      <c r="K29" s="89"/>
      <c r="L29" s="89"/>
      <c r="M29" s="89"/>
      <c r="N29" s="89"/>
      <c r="O29" s="89"/>
      <c r="P29" s="89"/>
      <c r="Q29" s="89"/>
      <c r="R29" s="89"/>
      <c r="S29" s="89"/>
      <c r="T29" s="89"/>
      <c r="U29" s="89"/>
      <c r="V29" s="89"/>
      <c r="W29" s="89"/>
      <c r="X29" s="89"/>
      <c r="Y29" s="89"/>
      <c r="Z29" s="89"/>
      <c r="AA29" s="89"/>
      <c r="AB29" s="89"/>
      <c r="AD29" s="42"/>
      <c r="AE29" s="42"/>
    </row>
    <row r="30" spans="1:31">
      <c r="A30" s="42" t="s">
        <v>1043</v>
      </c>
      <c r="B30" s="42"/>
      <c r="C30" s="42"/>
      <c r="D30" s="13" t="s">
        <v>350</v>
      </c>
      <c r="E30" s="22">
        <v>4</v>
      </c>
      <c r="F30" s="22" t="s">
        <v>452</v>
      </c>
      <c r="G30" s="89"/>
      <c r="H30" s="89"/>
      <c r="I30" s="89"/>
      <c r="J30" s="89"/>
      <c r="K30" s="89"/>
      <c r="L30" s="89"/>
      <c r="M30" s="89"/>
      <c r="N30" s="89"/>
      <c r="O30" s="89"/>
      <c r="P30" s="89"/>
      <c r="Q30" s="89"/>
      <c r="R30" s="89"/>
      <c r="S30" s="89"/>
      <c r="T30" s="89"/>
      <c r="U30" s="89"/>
      <c r="V30" s="89"/>
      <c r="W30" s="89"/>
      <c r="X30" s="89"/>
      <c r="Y30" s="89"/>
      <c r="Z30" s="89"/>
      <c r="AA30" s="89"/>
      <c r="AB30" s="89"/>
      <c r="AD30" s="42"/>
      <c r="AE30" s="42"/>
    </row>
    <row r="31" spans="1:31">
      <c r="A31" s="42" t="s">
        <v>1044</v>
      </c>
      <c r="B31" s="42"/>
      <c r="C31" s="42"/>
      <c r="D31" s="13" t="s">
        <v>350</v>
      </c>
      <c r="E31" s="12" t="s">
        <v>477</v>
      </c>
      <c r="F31" s="12" t="s">
        <v>966</v>
      </c>
      <c r="G31" s="89"/>
      <c r="H31" s="89"/>
      <c r="I31" s="89"/>
      <c r="J31" s="89"/>
      <c r="K31" s="89"/>
      <c r="L31" s="89"/>
      <c r="M31" s="89"/>
      <c r="N31" s="89"/>
      <c r="O31" s="89"/>
      <c r="P31" s="89"/>
      <c r="Q31" s="89"/>
      <c r="R31" s="89"/>
      <c r="S31" s="89"/>
      <c r="T31" s="89"/>
      <c r="U31" s="89"/>
      <c r="V31" s="89"/>
      <c r="W31" s="89"/>
      <c r="X31" s="89"/>
      <c r="Y31" s="89"/>
      <c r="Z31" s="89"/>
      <c r="AA31" s="89"/>
      <c r="AB31" s="89"/>
      <c r="AD31" s="42"/>
      <c r="AE31" s="42"/>
    </row>
    <row r="32" spans="1:31">
      <c r="A32" s="42" t="s">
        <v>1045</v>
      </c>
      <c r="B32" s="42"/>
      <c r="C32" s="42"/>
      <c r="D32" s="13" t="s">
        <v>350</v>
      </c>
      <c r="E32" s="12" t="s">
        <v>478</v>
      </c>
      <c r="F32" s="12" t="s">
        <v>819</v>
      </c>
      <c r="G32" s="89"/>
      <c r="H32" s="89"/>
      <c r="I32" s="89"/>
      <c r="J32" s="89"/>
      <c r="K32" s="89"/>
      <c r="L32" s="89"/>
      <c r="M32" s="89"/>
      <c r="N32" s="89"/>
      <c r="O32" s="89"/>
      <c r="P32" s="89"/>
      <c r="Q32" s="89"/>
      <c r="R32" s="89"/>
      <c r="S32" s="89"/>
      <c r="T32" s="89"/>
      <c r="U32" s="89"/>
      <c r="V32" s="89"/>
      <c r="W32" s="89"/>
      <c r="X32" s="89"/>
      <c r="Y32" s="89"/>
      <c r="Z32" s="89"/>
      <c r="AA32" s="89"/>
      <c r="AB32" s="89"/>
      <c r="AD32" s="42"/>
      <c r="AE32" s="42"/>
    </row>
    <row r="33" spans="1:31">
      <c r="A33" s="42" t="s">
        <v>1046</v>
      </c>
      <c r="B33" s="42"/>
      <c r="C33" s="42"/>
      <c r="D33" s="13" t="s">
        <v>350</v>
      </c>
      <c r="E33" s="12" t="s">
        <v>479</v>
      </c>
      <c r="F33" s="12" t="s">
        <v>455</v>
      </c>
      <c r="G33" s="89"/>
      <c r="H33" s="89"/>
      <c r="I33" s="89"/>
      <c r="J33" s="89"/>
      <c r="K33" s="89"/>
      <c r="L33" s="89"/>
      <c r="M33" s="89"/>
      <c r="N33" s="89"/>
      <c r="O33" s="89"/>
      <c r="P33" s="89"/>
      <c r="Q33" s="89"/>
      <c r="R33" s="89"/>
      <c r="S33" s="89"/>
      <c r="T33" s="89"/>
      <c r="U33" s="89"/>
      <c r="V33" s="89"/>
      <c r="W33" s="89"/>
      <c r="X33" s="89"/>
      <c r="Y33" s="89"/>
      <c r="Z33" s="89"/>
      <c r="AA33" s="89"/>
      <c r="AB33" s="89"/>
      <c r="AD33" s="42"/>
      <c r="AE33" s="42"/>
    </row>
    <row r="34" spans="1:31">
      <c r="A34" s="42" t="s">
        <v>1047</v>
      </c>
      <c r="B34" s="42"/>
      <c r="C34" s="42"/>
      <c r="D34" s="13" t="s">
        <v>350</v>
      </c>
      <c r="E34" s="12" t="s">
        <v>480</v>
      </c>
      <c r="F34" s="12" t="s">
        <v>967</v>
      </c>
      <c r="G34" s="90"/>
      <c r="H34" s="90"/>
      <c r="I34" s="90"/>
      <c r="J34" s="90"/>
      <c r="K34" s="90"/>
      <c r="L34" s="90"/>
      <c r="M34" s="90"/>
      <c r="N34" s="90"/>
      <c r="O34" s="90"/>
      <c r="P34" s="90"/>
      <c r="Q34" s="90"/>
      <c r="R34" s="90"/>
      <c r="S34" s="90"/>
      <c r="T34" s="90"/>
      <c r="U34" s="90"/>
      <c r="V34" s="90"/>
      <c r="W34" s="90"/>
      <c r="X34" s="90"/>
      <c r="Y34" s="90"/>
      <c r="Z34" s="90"/>
      <c r="AA34" s="90"/>
      <c r="AB34" s="90"/>
      <c r="AD34" s="42"/>
      <c r="AE34" s="42"/>
    </row>
    <row r="35" spans="1:31">
      <c r="A35" s="42" t="s">
        <v>1048</v>
      </c>
      <c r="B35" s="42"/>
      <c r="C35" s="42"/>
      <c r="D35" s="13" t="s">
        <v>350</v>
      </c>
      <c r="E35" s="22">
        <v>5</v>
      </c>
      <c r="F35" s="22" t="s">
        <v>994</v>
      </c>
      <c r="G35" s="89"/>
      <c r="H35" s="89"/>
      <c r="I35" s="89"/>
      <c r="J35" s="89"/>
      <c r="K35" s="89"/>
      <c r="L35" s="89"/>
      <c r="M35" s="89"/>
      <c r="N35" s="89"/>
      <c r="O35" s="89"/>
      <c r="P35" s="89"/>
      <c r="Q35" s="89"/>
      <c r="R35" s="89"/>
      <c r="S35" s="89"/>
      <c r="T35" s="89"/>
      <c r="U35" s="89"/>
      <c r="V35" s="89"/>
      <c r="W35" s="89"/>
      <c r="X35" s="89"/>
      <c r="Y35" s="89"/>
      <c r="Z35" s="89"/>
      <c r="AA35" s="89"/>
      <c r="AB35" s="89"/>
      <c r="AD35" s="42"/>
      <c r="AE35" s="42"/>
    </row>
    <row r="36" spans="1:31">
      <c r="A36" s="42" t="s">
        <v>1049</v>
      </c>
      <c r="B36" s="42"/>
      <c r="C36" s="42"/>
      <c r="D36" s="13" t="s">
        <v>350</v>
      </c>
      <c r="E36" s="43" t="s">
        <v>477</v>
      </c>
      <c r="F36" s="12" t="s">
        <v>460</v>
      </c>
      <c r="G36" s="89"/>
      <c r="H36" s="89"/>
      <c r="I36" s="89"/>
      <c r="J36" s="89"/>
      <c r="K36" s="89"/>
      <c r="L36" s="89"/>
      <c r="M36" s="89"/>
      <c r="N36" s="89"/>
      <c r="O36" s="89"/>
      <c r="P36" s="89"/>
      <c r="Q36" s="89"/>
      <c r="R36" s="89"/>
      <c r="S36" s="89"/>
      <c r="T36" s="89"/>
      <c r="U36" s="89"/>
      <c r="V36" s="89"/>
      <c r="W36" s="89"/>
      <c r="X36" s="89"/>
      <c r="Y36" s="89"/>
      <c r="Z36" s="89"/>
      <c r="AA36" s="89"/>
      <c r="AB36" s="89"/>
      <c r="AD36" s="42"/>
      <c r="AE36" s="42"/>
    </row>
    <row r="37" spans="1:31">
      <c r="A37" s="42" t="s">
        <v>1050</v>
      </c>
      <c r="B37" s="42"/>
      <c r="C37" s="42"/>
      <c r="D37" s="13" t="s">
        <v>350</v>
      </c>
      <c r="E37" s="43" t="s">
        <v>478</v>
      </c>
      <c r="F37" s="12" t="s">
        <v>968</v>
      </c>
      <c r="G37" s="89"/>
      <c r="H37" s="89"/>
      <c r="I37" s="89"/>
      <c r="J37" s="89"/>
      <c r="K37" s="89"/>
      <c r="L37" s="89"/>
      <c r="M37" s="89"/>
      <c r="N37" s="89"/>
      <c r="O37" s="89"/>
      <c r="P37" s="89"/>
      <c r="Q37" s="89"/>
      <c r="R37" s="89"/>
      <c r="S37" s="89"/>
      <c r="T37" s="89"/>
      <c r="U37" s="89"/>
      <c r="V37" s="89"/>
      <c r="W37" s="89"/>
      <c r="X37" s="89"/>
      <c r="Y37" s="89"/>
      <c r="Z37" s="89"/>
      <c r="AA37" s="89"/>
      <c r="AB37" s="89"/>
      <c r="AD37" s="42"/>
      <c r="AE37" s="42"/>
    </row>
    <row r="38" spans="1:31">
      <c r="A38" s="42" t="s">
        <v>1051</v>
      </c>
      <c r="B38" s="42"/>
      <c r="C38" s="42"/>
      <c r="D38" s="13" t="s">
        <v>350</v>
      </c>
      <c r="E38" s="43" t="s">
        <v>479</v>
      </c>
      <c r="F38" s="12" t="s">
        <v>462</v>
      </c>
      <c r="G38" s="89"/>
      <c r="H38" s="89"/>
      <c r="I38" s="89"/>
      <c r="J38" s="89"/>
      <c r="K38" s="89"/>
      <c r="L38" s="89"/>
      <c r="M38" s="89"/>
      <c r="N38" s="89"/>
      <c r="O38" s="89"/>
      <c r="P38" s="89"/>
      <c r="Q38" s="89"/>
      <c r="R38" s="89"/>
      <c r="S38" s="89"/>
      <c r="T38" s="89"/>
      <c r="U38" s="89"/>
      <c r="V38" s="89"/>
      <c r="W38" s="89"/>
      <c r="X38" s="89"/>
      <c r="Y38" s="89"/>
      <c r="Z38" s="89"/>
      <c r="AA38" s="89"/>
      <c r="AB38" s="89"/>
      <c r="AD38" s="42"/>
      <c r="AE38" s="42"/>
    </row>
    <row r="39" spans="1:31">
      <c r="A39" s="42" t="s">
        <v>1052</v>
      </c>
      <c r="B39" s="42"/>
      <c r="C39" s="42"/>
      <c r="D39" s="13" t="s">
        <v>350</v>
      </c>
      <c r="E39" s="43" t="s">
        <v>480</v>
      </c>
      <c r="F39" s="12" t="s">
        <v>463</v>
      </c>
      <c r="G39" s="89"/>
      <c r="H39" s="89"/>
      <c r="I39" s="89"/>
      <c r="J39" s="89"/>
      <c r="K39" s="89"/>
      <c r="L39" s="89"/>
      <c r="M39" s="89"/>
      <c r="N39" s="89"/>
      <c r="O39" s="89"/>
      <c r="P39" s="89"/>
      <c r="Q39" s="89"/>
      <c r="R39" s="89"/>
      <c r="S39" s="89"/>
      <c r="T39" s="89"/>
      <c r="U39" s="89"/>
      <c r="V39" s="89"/>
      <c r="W39" s="89"/>
      <c r="X39" s="89"/>
      <c r="Y39" s="89"/>
      <c r="Z39" s="89"/>
      <c r="AA39" s="89"/>
      <c r="AB39" s="89"/>
      <c r="AD39" s="42"/>
      <c r="AE39" s="42"/>
    </row>
    <row r="40" spans="1:31">
      <c r="A40" s="42" t="s">
        <v>1053</v>
      </c>
      <c r="B40" s="42"/>
      <c r="C40" s="42"/>
      <c r="D40" s="13" t="s">
        <v>350</v>
      </c>
      <c r="E40" s="22">
        <v>6</v>
      </c>
      <c r="F40" s="22" t="s">
        <v>464</v>
      </c>
      <c r="G40" s="89"/>
      <c r="H40" s="89"/>
      <c r="I40" s="89"/>
      <c r="J40" s="89"/>
      <c r="K40" s="89"/>
      <c r="L40" s="89"/>
      <c r="M40" s="89"/>
      <c r="N40" s="89"/>
      <c r="O40" s="89"/>
      <c r="P40" s="89"/>
      <c r="Q40" s="89"/>
      <c r="R40" s="89"/>
      <c r="S40" s="89"/>
      <c r="T40" s="89"/>
      <c r="U40" s="89"/>
      <c r="V40" s="89"/>
      <c r="W40" s="89"/>
      <c r="X40" s="89"/>
      <c r="Y40" s="89"/>
      <c r="Z40" s="89"/>
      <c r="AA40" s="89"/>
      <c r="AB40" s="89"/>
      <c r="AD40" s="42"/>
      <c r="AE40" s="42"/>
    </row>
    <row r="41" spans="1:31">
      <c r="A41" s="42" t="s">
        <v>1054</v>
      </c>
      <c r="B41" s="42"/>
      <c r="C41" s="42"/>
      <c r="D41" s="13" t="s">
        <v>350</v>
      </c>
      <c r="E41" s="22">
        <v>7</v>
      </c>
      <c r="F41" s="22" t="s">
        <v>465</v>
      </c>
      <c r="G41" s="89"/>
      <c r="H41" s="89"/>
      <c r="I41" s="89"/>
      <c r="J41" s="89"/>
      <c r="K41" s="89"/>
      <c r="L41" s="89"/>
      <c r="M41" s="89"/>
      <c r="N41" s="89"/>
      <c r="O41" s="89"/>
      <c r="P41" s="89"/>
      <c r="Q41" s="89"/>
      <c r="R41" s="89"/>
      <c r="S41" s="89"/>
      <c r="T41" s="89"/>
      <c r="U41" s="89"/>
      <c r="V41" s="89"/>
      <c r="W41" s="89"/>
      <c r="X41" s="89"/>
      <c r="Y41" s="89"/>
      <c r="Z41" s="89"/>
      <c r="AA41" s="89"/>
      <c r="AB41" s="89"/>
      <c r="AD41" s="42"/>
      <c r="AE41" s="42"/>
    </row>
    <row r="42" spans="1:31">
      <c r="A42" s="42" t="s">
        <v>1055</v>
      </c>
      <c r="B42" s="42"/>
      <c r="C42" s="42"/>
      <c r="D42" s="13" t="s">
        <v>350</v>
      </c>
      <c r="E42" s="22">
        <v>8</v>
      </c>
      <c r="F42" s="22" t="s">
        <v>28</v>
      </c>
      <c r="G42" s="89"/>
      <c r="H42" s="89"/>
      <c r="I42" s="89"/>
      <c r="J42" s="89"/>
      <c r="K42" s="89"/>
      <c r="L42" s="89"/>
      <c r="M42" s="89"/>
      <c r="N42" s="89"/>
      <c r="O42" s="89"/>
      <c r="P42" s="89"/>
      <c r="Q42" s="89"/>
      <c r="R42" s="89"/>
      <c r="S42" s="89"/>
      <c r="T42" s="89"/>
      <c r="U42" s="89"/>
      <c r="V42" s="89"/>
      <c r="W42" s="89"/>
      <c r="X42" s="89"/>
      <c r="Y42" s="89"/>
      <c r="Z42" s="89"/>
      <c r="AA42" s="89"/>
      <c r="AB42" s="89"/>
      <c r="AD42" s="42"/>
      <c r="AE42" s="42"/>
    </row>
    <row r="43" spans="1:31">
      <c r="A43" s="42" t="s">
        <v>1056</v>
      </c>
      <c r="B43" s="42"/>
      <c r="C43" s="42"/>
      <c r="D43" s="13" t="s">
        <v>350</v>
      </c>
      <c r="E43" s="22">
        <v>9</v>
      </c>
      <c r="F43" s="22" t="s">
        <v>967</v>
      </c>
      <c r="G43" s="90"/>
      <c r="H43" s="90"/>
      <c r="I43" s="90"/>
      <c r="J43" s="90"/>
      <c r="K43" s="90"/>
      <c r="L43" s="90"/>
      <c r="M43" s="90"/>
      <c r="N43" s="90"/>
      <c r="O43" s="90"/>
      <c r="P43" s="90"/>
      <c r="Q43" s="90"/>
      <c r="R43" s="90"/>
      <c r="S43" s="90"/>
      <c r="T43" s="90"/>
      <c r="U43" s="90"/>
      <c r="V43" s="90"/>
      <c r="W43" s="90"/>
      <c r="X43" s="90"/>
      <c r="Y43" s="90"/>
      <c r="Z43" s="90"/>
      <c r="AA43" s="90"/>
      <c r="AB43" s="90"/>
      <c r="AD43" s="42"/>
      <c r="AE43" s="42"/>
    </row>
    <row r="44" spans="1:31">
      <c r="A44" s="42" t="s">
        <v>1057</v>
      </c>
      <c r="B44" s="42"/>
      <c r="C44" s="42"/>
      <c r="D44" s="13" t="s">
        <v>350</v>
      </c>
      <c r="E44" s="22" t="s">
        <v>474</v>
      </c>
      <c r="F44" s="22" t="s">
        <v>969</v>
      </c>
      <c r="G44" s="89"/>
      <c r="H44" s="89"/>
      <c r="I44" s="89"/>
      <c r="J44" s="89"/>
      <c r="K44" s="89"/>
      <c r="L44" s="89"/>
      <c r="M44" s="89"/>
      <c r="N44" s="89"/>
      <c r="O44" s="89"/>
      <c r="P44" s="89"/>
      <c r="Q44" s="89"/>
      <c r="R44" s="89"/>
      <c r="S44" s="89"/>
      <c r="T44" s="89"/>
      <c r="U44" s="89"/>
      <c r="V44" s="89"/>
      <c r="W44" s="89"/>
      <c r="X44" s="89"/>
      <c r="Y44" s="89"/>
      <c r="Z44" s="89"/>
      <c r="AA44" s="89"/>
      <c r="AB44" s="89"/>
      <c r="AD44" s="42"/>
      <c r="AE44" s="42"/>
    </row>
    <row r="45" spans="1:31" ht="30">
      <c r="A45" s="42" t="s">
        <v>1058</v>
      </c>
      <c r="B45" s="42"/>
      <c r="C45" s="42"/>
      <c r="D45" s="13" t="s">
        <v>350</v>
      </c>
      <c r="E45" s="22" t="s">
        <v>475</v>
      </c>
      <c r="F45" s="22" t="s">
        <v>998</v>
      </c>
      <c r="G45" s="89"/>
      <c r="H45" s="89"/>
      <c r="I45" s="89"/>
      <c r="J45" s="89"/>
      <c r="K45" s="89"/>
      <c r="L45" s="89"/>
      <c r="M45" s="89"/>
      <c r="N45" s="89"/>
      <c r="O45" s="89"/>
      <c r="P45" s="89"/>
      <c r="Q45" s="89"/>
      <c r="R45" s="89"/>
      <c r="S45" s="89"/>
      <c r="T45" s="89"/>
      <c r="U45" s="89"/>
      <c r="V45" s="89"/>
      <c r="W45" s="89"/>
      <c r="X45" s="89"/>
      <c r="Y45" s="89"/>
      <c r="Z45" s="89"/>
      <c r="AA45" s="89"/>
      <c r="AB45" s="89"/>
      <c r="AD45" s="42"/>
      <c r="AE45" s="42"/>
    </row>
    <row r="46" spans="1:31">
      <c r="A46" s="42" t="s">
        <v>1071</v>
      </c>
      <c r="B46" s="42"/>
      <c r="C46" s="42"/>
      <c r="D46" s="13" t="s">
        <v>350</v>
      </c>
      <c r="E46" s="12"/>
      <c r="F46" s="44" t="s">
        <v>970</v>
      </c>
      <c r="G46" s="89"/>
      <c r="H46" s="89"/>
      <c r="I46" s="89"/>
      <c r="J46" s="89"/>
      <c r="K46" s="89"/>
      <c r="L46" s="89"/>
      <c r="M46" s="89"/>
      <c r="N46" s="89"/>
      <c r="O46" s="89"/>
      <c r="P46" s="89"/>
      <c r="Q46" s="89"/>
      <c r="R46" s="89"/>
      <c r="S46" s="89"/>
      <c r="T46" s="89"/>
      <c r="U46" s="89"/>
      <c r="V46" s="89"/>
      <c r="W46" s="89"/>
      <c r="X46" s="89"/>
      <c r="Y46" s="89"/>
      <c r="Z46" s="89"/>
      <c r="AA46" s="89"/>
      <c r="AB46" s="89"/>
      <c r="AD46" s="42"/>
      <c r="AE46" s="42"/>
    </row>
    <row r="47" spans="1:31">
      <c r="A47" s="42" t="s">
        <v>1072</v>
      </c>
      <c r="B47" s="42"/>
      <c r="C47" s="42"/>
      <c r="D47" s="13" t="s">
        <v>350</v>
      </c>
      <c r="E47" s="12"/>
      <c r="F47" s="12" t="s">
        <v>864</v>
      </c>
      <c r="G47" s="89"/>
      <c r="H47" s="89"/>
      <c r="I47" s="89"/>
      <c r="J47" s="89"/>
      <c r="K47" s="89"/>
      <c r="L47" s="89"/>
      <c r="M47" s="89"/>
      <c r="N47" s="89"/>
      <c r="O47" s="89"/>
      <c r="P47" s="89"/>
      <c r="Q47" s="89"/>
      <c r="R47" s="89"/>
      <c r="S47" s="89"/>
      <c r="T47" s="89"/>
      <c r="U47" s="89"/>
      <c r="V47" s="89"/>
      <c r="W47" s="89"/>
      <c r="X47" s="89"/>
      <c r="Y47" s="89"/>
      <c r="Z47" s="89"/>
      <c r="AA47" s="89"/>
      <c r="AB47" s="89"/>
      <c r="AD47" s="42"/>
      <c r="AE47" s="42"/>
    </row>
    <row r="48" spans="1:31">
      <c r="A48" s="42" t="s">
        <v>1073</v>
      </c>
      <c r="B48" s="42"/>
      <c r="C48" s="42"/>
      <c r="D48" s="13" t="s">
        <v>350</v>
      </c>
      <c r="E48" s="12"/>
      <c r="F48" s="12" t="s">
        <v>865</v>
      </c>
      <c r="G48" s="89"/>
      <c r="H48" s="89"/>
      <c r="I48" s="89"/>
      <c r="J48" s="89"/>
      <c r="K48" s="89"/>
      <c r="L48" s="89"/>
      <c r="M48" s="89"/>
      <c r="N48" s="89"/>
      <c r="O48" s="89"/>
      <c r="P48" s="89"/>
      <c r="Q48" s="89"/>
      <c r="R48" s="89"/>
      <c r="S48" s="89"/>
      <c r="T48" s="89"/>
      <c r="U48" s="89"/>
      <c r="V48" s="89"/>
      <c r="W48" s="89"/>
      <c r="X48" s="89"/>
      <c r="Y48" s="89"/>
      <c r="Z48" s="89"/>
      <c r="AA48" s="89"/>
      <c r="AB48" s="89"/>
      <c r="AD48" s="42"/>
      <c r="AE48" s="42"/>
    </row>
    <row r="49" spans="1:31">
      <c r="A49" s="42" t="s">
        <v>1074</v>
      </c>
      <c r="B49" s="42"/>
      <c r="C49" s="42"/>
      <c r="D49" s="13" t="s">
        <v>350</v>
      </c>
      <c r="E49" s="12"/>
      <c r="F49" s="12" t="s">
        <v>866</v>
      </c>
      <c r="G49" s="89"/>
      <c r="H49" s="89"/>
      <c r="I49" s="89"/>
      <c r="J49" s="89"/>
      <c r="K49" s="89"/>
      <c r="L49" s="89"/>
      <c r="M49" s="89"/>
      <c r="N49" s="89"/>
      <c r="O49" s="89"/>
      <c r="P49" s="89"/>
      <c r="Q49" s="89"/>
      <c r="R49" s="89"/>
      <c r="S49" s="89"/>
      <c r="T49" s="89"/>
      <c r="U49" s="89"/>
      <c r="V49" s="89"/>
      <c r="W49" s="89"/>
      <c r="X49" s="89"/>
      <c r="Y49" s="89"/>
      <c r="Z49" s="89"/>
      <c r="AA49" s="89"/>
      <c r="AB49" s="89"/>
      <c r="AD49" s="42"/>
      <c r="AE49" s="42"/>
    </row>
    <row r="50" spans="1:31">
      <c r="A50" s="42" t="s">
        <v>1075</v>
      </c>
      <c r="B50" s="42"/>
      <c r="C50" s="42"/>
      <c r="D50" s="13" t="s">
        <v>350</v>
      </c>
      <c r="E50" s="12"/>
      <c r="F50" s="12" t="s">
        <v>867</v>
      </c>
      <c r="G50" s="89"/>
      <c r="H50" s="89"/>
      <c r="I50" s="89"/>
      <c r="J50" s="89"/>
      <c r="K50" s="89"/>
      <c r="L50" s="89"/>
      <c r="M50" s="89"/>
      <c r="N50" s="89"/>
      <c r="O50" s="89"/>
      <c r="P50" s="89"/>
      <c r="Q50" s="89"/>
      <c r="R50" s="89"/>
      <c r="S50" s="89"/>
      <c r="T50" s="89"/>
      <c r="U50" s="89"/>
      <c r="V50" s="89"/>
      <c r="W50" s="89"/>
      <c r="X50" s="89"/>
      <c r="Y50" s="89"/>
      <c r="Z50" s="89"/>
      <c r="AA50" s="89"/>
      <c r="AB50" s="89"/>
      <c r="AD50" s="42"/>
      <c r="AE50" s="42"/>
    </row>
    <row r="51" spans="1:31">
      <c r="A51" s="42" t="s">
        <v>1076</v>
      </c>
      <c r="B51" s="42"/>
      <c r="C51" s="42"/>
      <c r="D51" s="13" t="s">
        <v>350</v>
      </c>
      <c r="E51" s="12"/>
      <c r="F51" s="44" t="s">
        <v>975</v>
      </c>
      <c r="G51" s="89"/>
      <c r="H51" s="89"/>
      <c r="I51" s="89"/>
      <c r="J51" s="89"/>
      <c r="K51" s="89"/>
      <c r="L51" s="89"/>
      <c r="M51" s="89"/>
      <c r="N51" s="89"/>
      <c r="O51" s="89"/>
      <c r="P51" s="89"/>
      <c r="Q51" s="89"/>
      <c r="R51" s="89"/>
      <c r="S51" s="89"/>
      <c r="T51" s="89"/>
      <c r="U51" s="89"/>
      <c r="V51" s="89"/>
      <c r="W51" s="89"/>
      <c r="X51" s="89"/>
      <c r="Y51" s="89"/>
      <c r="Z51" s="89"/>
      <c r="AA51" s="89"/>
      <c r="AB51" s="89"/>
      <c r="AD51" s="42"/>
      <c r="AE51" s="42"/>
    </row>
    <row r="52" spans="1:31">
      <c r="A52" s="42"/>
      <c r="B52" s="42"/>
      <c r="C52" s="42"/>
      <c r="D52" s="13" t="s">
        <v>350</v>
      </c>
      <c r="E52" s="12"/>
      <c r="F52" s="159" t="s">
        <v>734</v>
      </c>
      <c r="G52" s="160"/>
      <c r="H52" s="160"/>
      <c r="I52" s="160"/>
      <c r="J52" s="160"/>
      <c r="K52" s="160"/>
      <c r="L52" s="160"/>
      <c r="M52" s="160"/>
      <c r="N52" s="160"/>
      <c r="O52" s="160"/>
      <c r="P52" s="160"/>
      <c r="Q52" s="160"/>
      <c r="R52" s="160"/>
      <c r="S52" s="160"/>
      <c r="T52" s="160"/>
      <c r="U52" s="160"/>
      <c r="V52" s="160"/>
      <c r="W52" s="160"/>
      <c r="X52" s="160"/>
      <c r="Y52" s="160"/>
      <c r="Z52" s="160"/>
      <c r="AA52" s="160"/>
      <c r="AB52" s="161"/>
      <c r="AD52" s="42"/>
      <c r="AE52" s="42"/>
    </row>
    <row r="53" spans="1:31">
      <c r="A53" s="42"/>
      <c r="B53" s="42"/>
      <c r="C53" s="42"/>
      <c r="D53" s="13" t="s">
        <v>350</v>
      </c>
      <c r="E53" s="12"/>
      <c r="F53" s="159">
        <v>2</v>
      </c>
      <c r="G53" s="160"/>
      <c r="H53" s="160"/>
      <c r="I53" s="160"/>
      <c r="J53" s="160"/>
      <c r="K53" s="160"/>
      <c r="L53" s="160"/>
      <c r="M53" s="160"/>
      <c r="N53" s="160"/>
      <c r="O53" s="160"/>
      <c r="P53" s="160"/>
      <c r="Q53" s="160"/>
      <c r="R53" s="160"/>
      <c r="S53" s="160"/>
      <c r="T53" s="160"/>
      <c r="U53" s="160"/>
      <c r="V53" s="160"/>
      <c r="W53" s="160"/>
      <c r="X53" s="160"/>
      <c r="Y53" s="160"/>
      <c r="Z53" s="160"/>
      <c r="AA53" s="160"/>
      <c r="AB53" s="161"/>
      <c r="AD53" s="42"/>
      <c r="AE53" s="42"/>
    </row>
    <row r="54" spans="1:31">
      <c r="A54" s="42" t="s">
        <v>1077</v>
      </c>
      <c r="B54" s="42"/>
      <c r="C54" s="42"/>
      <c r="D54" s="13" t="s">
        <v>350</v>
      </c>
      <c r="E54" s="22">
        <v>1</v>
      </c>
      <c r="F54" s="22" t="s">
        <v>735</v>
      </c>
      <c r="G54" s="89"/>
      <c r="H54" s="89"/>
      <c r="I54" s="89"/>
      <c r="J54" s="89"/>
      <c r="K54" s="89"/>
      <c r="L54" s="89"/>
      <c r="M54" s="89"/>
      <c r="N54" s="89"/>
      <c r="O54" s="89"/>
      <c r="P54" s="89"/>
      <c r="Q54" s="89"/>
      <c r="R54" s="89"/>
      <c r="S54" s="89"/>
      <c r="T54" s="89"/>
      <c r="U54" s="89"/>
      <c r="V54" s="89"/>
      <c r="W54" s="89"/>
      <c r="X54" s="89"/>
      <c r="Y54" s="89"/>
      <c r="Z54" s="89"/>
      <c r="AA54" s="89"/>
      <c r="AB54" s="89"/>
      <c r="AD54" s="42"/>
      <c r="AE54" s="42"/>
    </row>
    <row r="55" spans="1:31">
      <c r="A55" s="42" t="s">
        <v>1078</v>
      </c>
      <c r="B55" s="42"/>
      <c r="C55" s="42"/>
      <c r="D55" s="13" t="s">
        <v>350</v>
      </c>
      <c r="E55" s="22">
        <v>2</v>
      </c>
      <c r="F55" s="22" t="s">
        <v>736</v>
      </c>
      <c r="G55" s="89"/>
      <c r="H55" s="89"/>
      <c r="I55" s="89"/>
      <c r="J55" s="89"/>
      <c r="K55" s="89"/>
      <c r="L55" s="89"/>
      <c r="M55" s="89"/>
      <c r="N55" s="89"/>
      <c r="O55" s="89"/>
      <c r="P55" s="89"/>
      <c r="Q55" s="89"/>
      <c r="R55" s="89"/>
      <c r="S55" s="89"/>
      <c r="T55" s="89"/>
      <c r="U55" s="89"/>
      <c r="V55" s="89"/>
      <c r="W55" s="89"/>
      <c r="X55" s="89"/>
      <c r="Y55" s="89"/>
      <c r="Z55" s="89"/>
      <c r="AA55" s="89"/>
      <c r="AB55" s="89"/>
      <c r="AD55" s="42"/>
      <c r="AE55" s="42"/>
    </row>
    <row r="56" spans="1:31">
      <c r="A56" s="42" t="s">
        <v>1079</v>
      </c>
      <c r="B56" s="42"/>
      <c r="C56" s="42"/>
      <c r="D56" s="13" t="s">
        <v>350</v>
      </c>
      <c r="E56" s="22">
        <v>3</v>
      </c>
      <c r="F56" s="22" t="s">
        <v>737</v>
      </c>
      <c r="G56" s="89"/>
      <c r="H56" s="89"/>
      <c r="I56" s="89"/>
      <c r="J56" s="89"/>
      <c r="K56" s="89"/>
      <c r="L56" s="89"/>
      <c r="M56" s="89"/>
      <c r="N56" s="89"/>
      <c r="O56" s="89"/>
      <c r="P56" s="89"/>
      <c r="Q56" s="89"/>
      <c r="R56" s="89"/>
      <c r="S56" s="89"/>
      <c r="T56" s="89"/>
      <c r="U56" s="89"/>
      <c r="V56" s="89"/>
      <c r="W56" s="89"/>
      <c r="X56" s="89"/>
      <c r="Y56" s="89"/>
      <c r="Z56" s="89"/>
      <c r="AA56" s="89"/>
      <c r="AB56" s="89"/>
      <c r="AD56" s="42"/>
      <c r="AE56" s="42"/>
    </row>
    <row r="57" spans="1:31">
      <c r="A57" s="42" t="s">
        <v>1080</v>
      </c>
      <c r="B57" s="42"/>
      <c r="C57" s="42"/>
      <c r="D57" s="13" t="s">
        <v>350</v>
      </c>
      <c r="E57" s="12"/>
      <c r="F57" s="12" t="s">
        <v>738</v>
      </c>
      <c r="G57" s="89"/>
      <c r="H57" s="89"/>
      <c r="I57" s="89"/>
      <c r="J57" s="89"/>
      <c r="K57" s="89"/>
      <c r="L57" s="89"/>
      <c r="M57" s="89"/>
      <c r="N57" s="89"/>
      <c r="O57" s="89"/>
      <c r="P57" s="89"/>
      <c r="Q57" s="89"/>
      <c r="R57" s="89"/>
      <c r="S57" s="89"/>
      <c r="T57" s="89"/>
      <c r="U57" s="89"/>
      <c r="V57" s="89"/>
      <c r="W57" s="89"/>
      <c r="X57" s="89"/>
      <c r="Y57" s="89"/>
      <c r="Z57" s="89"/>
      <c r="AA57" s="89"/>
      <c r="AB57" s="89"/>
      <c r="AD57" s="42"/>
      <c r="AE57" s="42"/>
    </row>
    <row r="58" spans="1:31">
      <c r="A58" s="42" t="s">
        <v>1081</v>
      </c>
      <c r="B58" s="42"/>
      <c r="C58" s="42"/>
      <c r="D58" s="13" t="s">
        <v>350</v>
      </c>
      <c r="E58" s="12"/>
      <c r="F58" s="12" t="s">
        <v>29</v>
      </c>
      <c r="G58" s="89"/>
      <c r="H58" s="89"/>
      <c r="I58" s="89"/>
      <c r="J58" s="89"/>
      <c r="K58" s="89"/>
      <c r="L58" s="89"/>
      <c r="M58" s="89"/>
      <c r="N58" s="89"/>
      <c r="O58" s="89"/>
      <c r="P58" s="89"/>
      <c r="Q58" s="89"/>
      <c r="R58" s="89"/>
      <c r="S58" s="89"/>
      <c r="T58" s="89"/>
      <c r="U58" s="89"/>
      <c r="V58" s="89"/>
      <c r="W58" s="89"/>
      <c r="X58" s="89"/>
      <c r="Y58" s="89"/>
      <c r="Z58" s="89"/>
      <c r="AA58" s="89"/>
      <c r="AB58" s="89"/>
      <c r="AD58" s="42"/>
      <c r="AE58" s="42"/>
    </row>
    <row r="59" spans="1:31">
      <c r="A59" s="42" t="s">
        <v>1064</v>
      </c>
      <c r="B59" s="42"/>
      <c r="C59" s="42"/>
      <c r="D59" s="13" t="s">
        <v>350</v>
      </c>
      <c r="E59" s="12"/>
      <c r="F59" s="12" t="s">
        <v>740</v>
      </c>
      <c r="G59" s="89"/>
      <c r="H59" s="89"/>
      <c r="I59" s="89"/>
      <c r="J59" s="89"/>
      <c r="K59" s="89"/>
      <c r="L59" s="89"/>
      <c r="M59" s="89"/>
      <c r="N59" s="89"/>
      <c r="O59" s="89"/>
      <c r="P59" s="89"/>
      <c r="Q59" s="89"/>
      <c r="R59" s="89"/>
      <c r="S59" s="89"/>
      <c r="T59" s="89"/>
      <c r="U59" s="89"/>
      <c r="V59" s="89"/>
      <c r="W59" s="89"/>
      <c r="X59" s="89"/>
      <c r="Y59" s="89"/>
      <c r="Z59" s="89"/>
      <c r="AA59" s="89"/>
      <c r="AB59" s="89"/>
      <c r="AD59" s="42"/>
      <c r="AE59" s="42"/>
    </row>
    <row r="60" spans="1:31" ht="30">
      <c r="A60" s="42" t="s">
        <v>1082</v>
      </c>
      <c r="B60" s="42"/>
      <c r="C60" s="42"/>
      <c r="D60" s="13" t="s">
        <v>350</v>
      </c>
      <c r="E60" s="22">
        <v>4</v>
      </c>
      <c r="F60" s="22" t="s">
        <v>976</v>
      </c>
      <c r="G60" s="89"/>
      <c r="H60" s="89"/>
      <c r="I60" s="89"/>
      <c r="J60" s="89"/>
      <c r="K60" s="89"/>
      <c r="L60" s="89"/>
      <c r="M60" s="89"/>
      <c r="N60" s="89"/>
      <c r="O60" s="89"/>
      <c r="P60" s="89"/>
      <c r="Q60" s="89"/>
      <c r="R60" s="89"/>
      <c r="S60" s="89"/>
      <c r="T60" s="89"/>
      <c r="U60" s="89"/>
      <c r="V60" s="89"/>
      <c r="W60" s="89"/>
      <c r="X60" s="89"/>
      <c r="Y60" s="89"/>
      <c r="Z60" s="89"/>
      <c r="AA60" s="89"/>
      <c r="AB60" s="89"/>
      <c r="AD60" s="42"/>
      <c r="AE60" s="42"/>
    </row>
    <row r="61" spans="1:31">
      <c r="A61" s="42" t="s">
        <v>1083</v>
      </c>
      <c r="B61" s="42"/>
      <c r="C61" s="42"/>
      <c r="D61" s="13" t="s">
        <v>350</v>
      </c>
      <c r="E61" s="12"/>
      <c r="F61" s="12" t="s">
        <v>741</v>
      </c>
      <c r="G61" s="89"/>
      <c r="H61" s="89"/>
      <c r="I61" s="89"/>
      <c r="J61" s="89"/>
      <c r="K61" s="89"/>
      <c r="L61" s="89"/>
      <c r="M61" s="89"/>
      <c r="N61" s="89"/>
      <c r="O61" s="89"/>
      <c r="P61" s="89"/>
      <c r="Q61" s="89"/>
      <c r="R61" s="89"/>
      <c r="S61" s="89"/>
      <c r="T61" s="89"/>
      <c r="U61" s="89"/>
      <c r="V61" s="89"/>
      <c r="W61" s="89"/>
      <c r="X61" s="89"/>
      <c r="Y61" s="89"/>
      <c r="Z61" s="89"/>
      <c r="AA61" s="89"/>
      <c r="AB61" s="89"/>
      <c r="AD61" s="42"/>
      <c r="AE61" s="42"/>
    </row>
    <row r="62" spans="1:31">
      <c r="A62" s="42" t="s">
        <v>1084</v>
      </c>
      <c r="B62" s="42"/>
      <c r="C62" s="42"/>
      <c r="D62" s="13" t="s">
        <v>350</v>
      </c>
      <c r="E62" s="12"/>
      <c r="F62" s="12" t="s">
        <v>742</v>
      </c>
      <c r="G62" s="89"/>
      <c r="H62" s="89"/>
      <c r="I62" s="89"/>
      <c r="J62" s="89"/>
      <c r="K62" s="89"/>
      <c r="L62" s="89"/>
      <c r="M62" s="89"/>
      <c r="N62" s="89"/>
      <c r="O62" s="89"/>
      <c r="P62" s="89"/>
      <c r="Q62" s="89"/>
      <c r="R62" s="89"/>
      <c r="S62" s="89"/>
      <c r="T62" s="89"/>
      <c r="U62" s="89"/>
      <c r="V62" s="89"/>
      <c r="W62" s="89"/>
      <c r="X62" s="89"/>
      <c r="Y62" s="89"/>
      <c r="Z62" s="89"/>
      <c r="AA62" s="89"/>
      <c r="AB62" s="89"/>
      <c r="AD62" s="42"/>
      <c r="AE62" s="42"/>
    </row>
    <row r="63" spans="1:31">
      <c r="A63" s="42" t="s">
        <v>1085</v>
      </c>
      <c r="B63" s="42"/>
      <c r="C63" s="42"/>
      <c r="D63" s="13" t="s">
        <v>350</v>
      </c>
      <c r="E63" s="12"/>
      <c r="F63" s="12" t="s">
        <v>743</v>
      </c>
      <c r="G63" s="89"/>
      <c r="H63" s="89"/>
      <c r="I63" s="89"/>
      <c r="J63" s="89"/>
      <c r="K63" s="89"/>
      <c r="L63" s="89"/>
      <c r="M63" s="89"/>
      <c r="N63" s="89"/>
      <c r="O63" s="89"/>
      <c r="P63" s="89"/>
      <c r="Q63" s="89"/>
      <c r="R63" s="89"/>
      <c r="S63" s="89"/>
      <c r="T63" s="89"/>
      <c r="U63" s="89"/>
      <c r="V63" s="89"/>
      <c r="W63" s="89"/>
      <c r="X63" s="89"/>
      <c r="Y63" s="89"/>
      <c r="Z63" s="89"/>
      <c r="AA63" s="89"/>
      <c r="AB63" s="89"/>
      <c r="AD63" s="42"/>
      <c r="AE63" s="42"/>
    </row>
    <row r="64" spans="1:31">
      <c r="A64" s="42" t="s">
        <v>1086</v>
      </c>
      <c r="B64" s="42"/>
      <c r="C64" s="42"/>
      <c r="D64" s="13" t="s">
        <v>350</v>
      </c>
      <c r="E64" s="12"/>
      <c r="F64" s="12" t="s">
        <v>744</v>
      </c>
      <c r="G64" s="89"/>
      <c r="H64" s="89"/>
      <c r="I64" s="89"/>
      <c r="J64" s="89"/>
      <c r="K64" s="89"/>
      <c r="L64" s="89"/>
      <c r="M64" s="89"/>
      <c r="N64" s="89"/>
      <c r="O64" s="89"/>
      <c r="P64" s="89"/>
      <c r="Q64" s="89"/>
      <c r="R64" s="89"/>
      <c r="S64" s="89"/>
      <c r="T64" s="89"/>
      <c r="U64" s="89"/>
      <c r="V64" s="89"/>
      <c r="W64" s="89"/>
      <c r="X64" s="89"/>
      <c r="Y64" s="89"/>
      <c r="Z64" s="89"/>
      <c r="AA64" s="89"/>
      <c r="AB64" s="89"/>
      <c r="AD64" s="42"/>
      <c r="AE64" s="42"/>
    </row>
    <row r="65" spans="1:31">
      <c r="A65" s="42" t="s">
        <v>1088</v>
      </c>
      <c r="B65" s="42"/>
      <c r="C65" s="42"/>
      <c r="D65" s="13" t="s">
        <v>350</v>
      </c>
      <c r="E65" s="22">
        <v>5</v>
      </c>
      <c r="F65" s="22" t="s">
        <v>977</v>
      </c>
      <c r="G65" s="89"/>
      <c r="H65" s="89"/>
      <c r="I65" s="89"/>
      <c r="J65" s="89"/>
      <c r="K65" s="89"/>
      <c r="L65" s="89"/>
      <c r="M65" s="89"/>
      <c r="N65" s="89"/>
      <c r="O65" s="89"/>
      <c r="P65" s="89"/>
      <c r="Q65" s="89"/>
      <c r="R65" s="89"/>
      <c r="S65" s="89"/>
      <c r="T65" s="89"/>
      <c r="U65" s="89"/>
      <c r="V65" s="89"/>
      <c r="W65" s="89"/>
      <c r="X65" s="89"/>
      <c r="Y65" s="89"/>
      <c r="Z65" s="89"/>
      <c r="AA65" s="89"/>
      <c r="AB65" s="89"/>
      <c r="AD65" s="42"/>
      <c r="AE65" s="42"/>
    </row>
    <row r="66" spans="1:31">
      <c r="A66" s="42" t="s">
        <v>1089</v>
      </c>
      <c r="B66" s="42"/>
      <c r="C66" s="42"/>
      <c r="D66" s="13" t="s">
        <v>350</v>
      </c>
      <c r="E66" s="12"/>
      <c r="F66" s="12" t="s">
        <v>978</v>
      </c>
      <c r="G66" s="89"/>
      <c r="H66" s="89"/>
      <c r="I66" s="89"/>
      <c r="J66" s="89"/>
      <c r="K66" s="89"/>
      <c r="L66" s="89"/>
      <c r="M66" s="89"/>
      <c r="N66" s="89"/>
      <c r="O66" s="89"/>
      <c r="P66" s="89"/>
      <c r="Q66" s="89"/>
      <c r="R66" s="89"/>
      <c r="S66" s="89"/>
      <c r="T66" s="89"/>
      <c r="U66" s="89"/>
      <c r="V66" s="89"/>
      <c r="W66" s="89"/>
      <c r="X66" s="89"/>
      <c r="Y66" s="89"/>
      <c r="Z66" s="89"/>
      <c r="AA66" s="89"/>
      <c r="AB66" s="89"/>
      <c r="AD66" s="42"/>
      <c r="AE66" s="42"/>
    </row>
    <row r="67" spans="1:31">
      <c r="A67" s="42" t="s">
        <v>1090</v>
      </c>
      <c r="B67" s="42"/>
      <c r="C67" s="42"/>
      <c r="D67" s="13" t="s">
        <v>350</v>
      </c>
      <c r="E67" s="12"/>
      <c r="F67" s="12" t="s">
        <v>979</v>
      </c>
      <c r="G67" s="89"/>
      <c r="H67" s="89"/>
      <c r="I67" s="89"/>
      <c r="J67" s="89"/>
      <c r="K67" s="89"/>
      <c r="L67" s="89"/>
      <c r="M67" s="89"/>
      <c r="N67" s="89"/>
      <c r="O67" s="89"/>
      <c r="P67" s="89"/>
      <c r="Q67" s="89"/>
      <c r="R67" s="89"/>
      <c r="S67" s="89"/>
      <c r="T67" s="89"/>
      <c r="U67" s="89"/>
      <c r="V67" s="89"/>
      <c r="W67" s="89"/>
      <c r="X67" s="89"/>
      <c r="Y67" s="89"/>
      <c r="Z67" s="89"/>
      <c r="AA67" s="89"/>
      <c r="AB67" s="89"/>
      <c r="AD67" s="42"/>
      <c r="AE67" s="42"/>
    </row>
    <row r="68" spans="1:31">
      <c r="A68" s="42" t="s">
        <v>1091</v>
      </c>
      <c r="B68" s="42"/>
      <c r="C68" s="42"/>
      <c r="D68" s="13" t="s">
        <v>350</v>
      </c>
      <c r="E68" s="12"/>
      <c r="F68" s="12" t="s">
        <v>748</v>
      </c>
      <c r="G68" s="89"/>
      <c r="H68" s="89"/>
      <c r="I68" s="89"/>
      <c r="J68" s="89"/>
      <c r="K68" s="89"/>
      <c r="L68" s="89"/>
      <c r="M68" s="89"/>
      <c r="N68" s="89"/>
      <c r="O68" s="89"/>
      <c r="P68" s="89"/>
      <c r="Q68" s="89"/>
      <c r="R68" s="89"/>
      <c r="S68" s="89"/>
      <c r="T68" s="89"/>
      <c r="U68" s="89"/>
      <c r="V68" s="89"/>
      <c r="W68" s="89"/>
      <c r="X68" s="89"/>
      <c r="Y68" s="89"/>
      <c r="Z68" s="89"/>
      <c r="AA68" s="89"/>
      <c r="AB68" s="89"/>
      <c r="AD68" s="42"/>
      <c r="AE68" s="42"/>
    </row>
    <row r="69" spans="1:31">
      <c r="A69" s="42" t="s">
        <v>1092</v>
      </c>
      <c r="B69" s="42"/>
      <c r="C69" s="42"/>
      <c r="D69" s="13" t="s">
        <v>350</v>
      </c>
      <c r="E69" s="22">
        <v>6</v>
      </c>
      <c r="F69" s="22" t="s">
        <v>823</v>
      </c>
      <c r="G69" s="89"/>
      <c r="H69" s="89"/>
      <c r="I69" s="89"/>
      <c r="J69" s="89"/>
      <c r="K69" s="89"/>
      <c r="L69" s="89"/>
      <c r="M69" s="89"/>
      <c r="N69" s="89"/>
      <c r="O69" s="89"/>
      <c r="P69" s="89"/>
      <c r="Q69" s="89"/>
      <c r="R69" s="89"/>
      <c r="S69" s="89"/>
      <c r="T69" s="89"/>
      <c r="U69" s="89"/>
      <c r="V69" s="89"/>
      <c r="W69" s="89"/>
      <c r="X69" s="89"/>
      <c r="Y69" s="89"/>
      <c r="Z69" s="89"/>
      <c r="AA69" s="89"/>
      <c r="AB69" s="89"/>
      <c r="AD69" s="42"/>
      <c r="AE69" s="42"/>
    </row>
    <row r="70" spans="1:31">
      <c r="A70" s="42" t="s">
        <v>1093</v>
      </c>
      <c r="B70" s="42"/>
      <c r="C70" s="42"/>
      <c r="D70" s="13" t="s">
        <v>350</v>
      </c>
      <c r="E70" s="22">
        <v>7</v>
      </c>
      <c r="F70" s="22" t="s">
        <v>750</v>
      </c>
      <c r="G70" s="89"/>
      <c r="H70" s="89"/>
      <c r="I70" s="89"/>
      <c r="J70" s="89"/>
      <c r="K70" s="89"/>
      <c r="L70" s="89"/>
      <c r="M70" s="89"/>
      <c r="N70" s="89"/>
      <c r="O70" s="89"/>
      <c r="P70" s="89"/>
      <c r="Q70" s="89"/>
      <c r="R70" s="89"/>
      <c r="S70" s="89"/>
      <c r="T70" s="89"/>
      <c r="U70" s="89"/>
      <c r="V70" s="89"/>
      <c r="W70" s="89"/>
      <c r="X70" s="89"/>
      <c r="Y70" s="89"/>
      <c r="Z70" s="89"/>
      <c r="AA70" s="89"/>
      <c r="AB70" s="89"/>
      <c r="AD70" s="42"/>
      <c r="AE70" s="42"/>
    </row>
    <row r="71" spans="1:31">
      <c r="A71" s="42" t="s">
        <v>1094</v>
      </c>
      <c r="B71" s="42"/>
      <c r="C71" s="42"/>
      <c r="D71" s="13" t="s">
        <v>350</v>
      </c>
      <c r="E71" s="22">
        <v>8</v>
      </c>
      <c r="F71" s="22" t="s">
        <v>751</v>
      </c>
      <c r="G71" s="89"/>
      <c r="H71" s="89"/>
      <c r="I71" s="89"/>
      <c r="J71" s="89"/>
      <c r="K71" s="89"/>
      <c r="L71" s="89"/>
      <c r="M71" s="89"/>
      <c r="N71" s="89"/>
      <c r="O71" s="89"/>
      <c r="P71" s="89"/>
      <c r="Q71" s="89"/>
      <c r="R71" s="89"/>
      <c r="S71" s="89"/>
      <c r="T71" s="89"/>
      <c r="U71" s="89"/>
      <c r="V71" s="89"/>
      <c r="W71" s="89"/>
      <c r="X71" s="89"/>
      <c r="Y71" s="89"/>
      <c r="Z71" s="89"/>
      <c r="AA71" s="89"/>
      <c r="AB71" s="89"/>
      <c r="AD71" s="42"/>
      <c r="AE71" s="42"/>
    </row>
    <row r="72" spans="1:31">
      <c r="A72" s="42" t="s">
        <v>1095</v>
      </c>
      <c r="B72" s="42"/>
      <c r="C72" s="42"/>
      <c r="D72" s="13" t="s">
        <v>350</v>
      </c>
      <c r="E72" s="12"/>
      <c r="F72" s="12" t="s">
        <v>980</v>
      </c>
      <c r="G72" s="89"/>
      <c r="H72" s="89"/>
      <c r="I72" s="89"/>
      <c r="J72" s="89"/>
      <c r="K72" s="89"/>
      <c r="L72" s="89"/>
      <c r="M72" s="89"/>
      <c r="N72" s="89"/>
      <c r="O72" s="89"/>
      <c r="P72" s="89"/>
      <c r="Q72" s="89"/>
      <c r="R72" s="89"/>
      <c r="S72" s="89"/>
      <c r="T72" s="89"/>
      <c r="U72" s="89"/>
      <c r="V72" s="89"/>
      <c r="W72" s="89"/>
      <c r="X72" s="89"/>
      <c r="Y72" s="89"/>
      <c r="Z72" s="89"/>
      <c r="AA72" s="89"/>
      <c r="AB72" s="89"/>
      <c r="AD72" s="42"/>
      <c r="AE72" s="42"/>
    </row>
    <row r="73" spans="1:31">
      <c r="A73" s="42" t="s">
        <v>36</v>
      </c>
      <c r="B73" s="42"/>
      <c r="C73" s="42"/>
      <c r="D73" s="13" t="s">
        <v>350</v>
      </c>
      <c r="E73" s="12"/>
      <c r="F73" s="12" t="s">
        <v>753</v>
      </c>
      <c r="G73" s="89"/>
      <c r="H73" s="89"/>
      <c r="I73" s="89"/>
      <c r="J73" s="89"/>
      <c r="K73" s="89"/>
      <c r="L73" s="89"/>
      <c r="M73" s="89"/>
      <c r="N73" s="89"/>
      <c r="O73" s="89"/>
      <c r="P73" s="89"/>
      <c r="Q73" s="89"/>
      <c r="R73" s="89"/>
      <c r="S73" s="89"/>
      <c r="T73" s="89"/>
      <c r="U73" s="89"/>
      <c r="V73" s="89"/>
      <c r="W73" s="89"/>
      <c r="X73" s="89"/>
      <c r="Y73" s="89"/>
      <c r="Z73" s="89"/>
      <c r="AA73" s="89"/>
      <c r="AB73" s="89"/>
      <c r="AD73" s="42"/>
      <c r="AE73" s="42"/>
    </row>
    <row r="74" spans="1:31">
      <c r="A74" s="42" t="s">
        <v>37</v>
      </c>
      <c r="B74" s="42"/>
      <c r="C74" s="42"/>
      <c r="D74" s="13" t="s">
        <v>350</v>
      </c>
      <c r="E74" s="12"/>
      <c r="F74" s="12" t="s">
        <v>820</v>
      </c>
      <c r="G74" s="89"/>
      <c r="H74" s="89"/>
      <c r="I74" s="89"/>
      <c r="J74" s="89"/>
      <c r="K74" s="89"/>
      <c r="L74" s="89"/>
      <c r="M74" s="89"/>
      <c r="N74" s="89"/>
      <c r="O74" s="89"/>
      <c r="P74" s="89"/>
      <c r="Q74" s="89"/>
      <c r="R74" s="89"/>
      <c r="S74" s="89"/>
      <c r="T74" s="89"/>
      <c r="U74" s="89"/>
      <c r="V74" s="89"/>
      <c r="W74" s="89"/>
      <c r="X74" s="89"/>
      <c r="Y74" s="89"/>
      <c r="Z74" s="89"/>
      <c r="AA74" s="89"/>
      <c r="AB74" s="89"/>
      <c r="AD74" s="42"/>
      <c r="AE74" s="42"/>
    </row>
    <row r="75" spans="1:31">
      <c r="A75" s="42" t="s">
        <v>38</v>
      </c>
      <c r="B75" s="42"/>
      <c r="C75" s="42"/>
      <c r="D75" s="13" t="s">
        <v>350</v>
      </c>
      <c r="E75" s="22">
        <v>9</v>
      </c>
      <c r="F75" s="22" t="s">
        <v>754</v>
      </c>
      <c r="G75" s="89"/>
      <c r="H75" s="89"/>
      <c r="I75" s="89"/>
      <c r="J75" s="89"/>
      <c r="K75" s="89"/>
      <c r="L75" s="89"/>
      <c r="M75" s="89"/>
      <c r="N75" s="89"/>
      <c r="O75" s="89"/>
      <c r="P75" s="89"/>
      <c r="Q75" s="89"/>
      <c r="R75" s="89"/>
      <c r="S75" s="89"/>
      <c r="T75" s="89"/>
      <c r="U75" s="89"/>
      <c r="V75" s="89"/>
      <c r="W75" s="89"/>
      <c r="X75" s="89"/>
      <c r="Y75" s="89"/>
      <c r="Z75" s="89"/>
      <c r="AA75" s="89"/>
      <c r="AB75" s="89"/>
      <c r="AD75" s="42"/>
      <c r="AE75" s="42"/>
    </row>
    <row r="76" spans="1:31">
      <c r="A76" s="42" t="s">
        <v>39</v>
      </c>
      <c r="B76" s="42"/>
      <c r="C76" s="42"/>
      <c r="D76" s="13" t="s">
        <v>350</v>
      </c>
      <c r="E76" s="22">
        <v>10</v>
      </c>
      <c r="F76" s="22" t="s">
        <v>28</v>
      </c>
      <c r="G76" s="89"/>
      <c r="H76" s="89"/>
      <c r="I76" s="89"/>
      <c r="J76" s="89"/>
      <c r="K76" s="89"/>
      <c r="L76" s="89"/>
      <c r="M76" s="89"/>
      <c r="N76" s="89"/>
      <c r="O76" s="89"/>
      <c r="P76" s="89"/>
      <c r="Q76" s="89"/>
      <c r="R76" s="89"/>
      <c r="S76" s="89"/>
      <c r="T76" s="89"/>
      <c r="U76" s="89"/>
      <c r="V76" s="89"/>
      <c r="W76" s="89"/>
      <c r="X76" s="89"/>
      <c r="Y76" s="89"/>
      <c r="Z76" s="89"/>
      <c r="AA76" s="89"/>
      <c r="AB76" s="89"/>
      <c r="AD76" s="42"/>
      <c r="AE76" s="42"/>
    </row>
    <row r="77" spans="1:31">
      <c r="A77" s="42" t="s">
        <v>904</v>
      </c>
      <c r="B77" s="42"/>
      <c r="C77" s="42"/>
      <c r="D77" s="13" t="s">
        <v>350</v>
      </c>
      <c r="E77" s="22">
        <v>11</v>
      </c>
      <c r="F77" s="22" t="s">
        <v>981</v>
      </c>
      <c r="G77" s="89"/>
      <c r="H77" s="89"/>
      <c r="I77" s="89"/>
      <c r="J77" s="89"/>
      <c r="K77" s="89"/>
      <c r="L77" s="89"/>
      <c r="M77" s="89"/>
      <c r="N77" s="89"/>
      <c r="O77" s="89"/>
      <c r="P77" s="89"/>
      <c r="Q77" s="89"/>
      <c r="R77" s="89"/>
      <c r="S77" s="89"/>
      <c r="T77" s="89"/>
      <c r="U77" s="89"/>
      <c r="V77" s="89"/>
      <c r="W77" s="89"/>
      <c r="X77" s="89"/>
      <c r="Y77" s="89"/>
      <c r="Z77" s="89"/>
      <c r="AA77" s="89"/>
      <c r="AB77" s="89"/>
      <c r="AD77" s="42"/>
      <c r="AE77" s="42"/>
    </row>
    <row r="78" spans="1:31">
      <c r="A78" s="42" t="s">
        <v>905</v>
      </c>
      <c r="B78" s="42"/>
      <c r="C78" s="42"/>
      <c r="D78" s="13" t="s">
        <v>350</v>
      </c>
      <c r="E78" s="22">
        <v>12</v>
      </c>
      <c r="F78" s="22" t="s">
        <v>967</v>
      </c>
      <c r="G78" s="90"/>
      <c r="H78" s="90"/>
      <c r="I78" s="90"/>
      <c r="J78" s="90"/>
      <c r="K78" s="90"/>
      <c r="L78" s="90"/>
      <c r="M78" s="90"/>
      <c r="N78" s="90"/>
      <c r="O78" s="90"/>
      <c r="P78" s="90"/>
      <c r="Q78" s="90"/>
      <c r="R78" s="90"/>
      <c r="S78" s="90"/>
      <c r="T78" s="90"/>
      <c r="U78" s="90"/>
      <c r="V78" s="90"/>
      <c r="W78" s="90"/>
      <c r="X78" s="90"/>
      <c r="Y78" s="90"/>
      <c r="Z78" s="90"/>
      <c r="AA78" s="90"/>
      <c r="AB78" s="90"/>
      <c r="AD78" s="42"/>
      <c r="AE78" s="42"/>
    </row>
    <row r="79" spans="1:31">
      <c r="A79" s="42" t="s">
        <v>906</v>
      </c>
      <c r="B79" s="42"/>
      <c r="C79" s="42"/>
      <c r="D79" s="13" t="s">
        <v>350</v>
      </c>
      <c r="E79" s="22" t="s">
        <v>476</v>
      </c>
      <c r="F79" s="22" t="s">
        <v>758</v>
      </c>
      <c r="G79" s="89"/>
      <c r="H79" s="89"/>
      <c r="I79" s="89"/>
      <c r="J79" s="89"/>
      <c r="K79" s="89"/>
      <c r="L79" s="89"/>
      <c r="M79" s="89"/>
      <c r="N79" s="89"/>
      <c r="O79" s="89"/>
      <c r="P79" s="89"/>
      <c r="Q79" s="89"/>
      <c r="R79" s="89"/>
      <c r="S79" s="89"/>
      <c r="T79" s="89"/>
      <c r="U79" s="89"/>
      <c r="V79" s="89"/>
      <c r="W79" s="89"/>
      <c r="X79" s="89"/>
      <c r="Y79" s="89"/>
      <c r="Z79" s="89"/>
      <c r="AA79" s="89"/>
      <c r="AB79" s="89"/>
      <c r="AD79" s="42"/>
      <c r="AE79" s="42"/>
    </row>
    <row r="80" spans="1:31" ht="30">
      <c r="A80" s="42" t="s">
        <v>907</v>
      </c>
      <c r="B80" s="42"/>
      <c r="C80" s="42"/>
      <c r="D80" s="13" t="s">
        <v>350</v>
      </c>
      <c r="E80" s="22" t="s">
        <v>762</v>
      </c>
      <c r="F80" s="22" t="s">
        <v>999</v>
      </c>
      <c r="G80" s="89"/>
      <c r="H80" s="89"/>
      <c r="I80" s="89"/>
      <c r="J80" s="89"/>
      <c r="K80" s="89"/>
      <c r="L80" s="89"/>
      <c r="M80" s="89"/>
      <c r="N80" s="89"/>
      <c r="O80" s="89"/>
      <c r="P80" s="89"/>
      <c r="Q80" s="89"/>
      <c r="R80" s="89"/>
      <c r="S80" s="89"/>
      <c r="T80" s="89"/>
      <c r="U80" s="89"/>
      <c r="V80" s="89"/>
      <c r="W80" s="89"/>
      <c r="X80" s="89"/>
      <c r="Y80" s="89"/>
      <c r="Z80" s="89"/>
      <c r="AA80" s="89"/>
      <c r="AB80" s="89"/>
      <c r="AD80" s="42"/>
      <c r="AE80" s="42"/>
    </row>
    <row r="81" spans="1:31">
      <c r="A81" s="42" t="s">
        <v>908</v>
      </c>
      <c r="B81" s="42"/>
      <c r="C81" s="42"/>
      <c r="D81" s="13" t="s">
        <v>350</v>
      </c>
      <c r="E81" s="44" t="s">
        <v>862</v>
      </c>
      <c r="F81" s="44" t="s">
        <v>982</v>
      </c>
      <c r="G81" s="89"/>
      <c r="H81" s="89"/>
      <c r="I81" s="89"/>
      <c r="J81" s="89"/>
      <c r="K81" s="89"/>
      <c r="L81" s="89"/>
      <c r="M81" s="89"/>
      <c r="N81" s="89"/>
      <c r="O81" s="89"/>
      <c r="P81" s="89"/>
      <c r="Q81" s="89"/>
      <c r="R81" s="89"/>
      <c r="S81" s="89"/>
      <c r="T81" s="89"/>
      <c r="U81" s="89"/>
      <c r="V81" s="89"/>
      <c r="W81" s="89"/>
      <c r="X81" s="89"/>
      <c r="Y81" s="89"/>
      <c r="Z81" s="89"/>
      <c r="AA81" s="89"/>
      <c r="AB81" s="89"/>
      <c r="AD81" s="42"/>
      <c r="AE81" s="42"/>
    </row>
    <row r="82" spans="1:31">
      <c r="A82" s="42" t="s">
        <v>909</v>
      </c>
      <c r="B82" s="42"/>
      <c r="C82" s="42"/>
      <c r="D82" s="13" t="s">
        <v>350</v>
      </c>
      <c r="E82" s="12"/>
      <c r="F82" s="12" t="s">
        <v>971</v>
      </c>
      <c r="G82" s="89"/>
      <c r="H82" s="89"/>
      <c r="I82" s="89"/>
      <c r="J82" s="89"/>
      <c r="K82" s="89"/>
      <c r="L82" s="89"/>
      <c r="M82" s="89"/>
      <c r="N82" s="89"/>
      <c r="O82" s="89"/>
      <c r="P82" s="89"/>
      <c r="Q82" s="89"/>
      <c r="R82" s="89"/>
      <c r="S82" s="89"/>
      <c r="T82" s="89"/>
      <c r="U82" s="89"/>
      <c r="V82" s="89"/>
      <c r="W82" s="89"/>
      <c r="X82" s="89"/>
      <c r="Y82" s="89"/>
      <c r="Z82" s="89"/>
      <c r="AA82" s="89"/>
      <c r="AB82" s="89"/>
      <c r="AD82" s="42"/>
      <c r="AE82" s="42"/>
    </row>
    <row r="83" spans="1:31">
      <c r="A83" s="42" t="s">
        <v>910</v>
      </c>
      <c r="B83" s="42"/>
      <c r="C83" s="42"/>
      <c r="D83" s="13" t="s">
        <v>350</v>
      </c>
      <c r="E83" s="12"/>
      <c r="F83" s="12" t="s">
        <v>972</v>
      </c>
      <c r="G83" s="89"/>
      <c r="H83" s="89"/>
      <c r="I83" s="89"/>
      <c r="J83" s="89"/>
      <c r="K83" s="89"/>
      <c r="L83" s="89"/>
      <c r="M83" s="89"/>
      <c r="N83" s="89"/>
      <c r="O83" s="89"/>
      <c r="P83" s="89"/>
      <c r="Q83" s="89"/>
      <c r="R83" s="89"/>
      <c r="S83" s="89"/>
      <c r="T83" s="89"/>
      <c r="U83" s="89"/>
      <c r="V83" s="89"/>
      <c r="W83" s="89"/>
      <c r="X83" s="89"/>
      <c r="Y83" s="89"/>
      <c r="Z83" s="89"/>
      <c r="AA83" s="89"/>
      <c r="AB83" s="89"/>
      <c r="AD83" s="42"/>
      <c r="AE83" s="42"/>
    </row>
    <row r="84" spans="1:31">
      <c r="A84" s="42" t="s">
        <v>911</v>
      </c>
      <c r="B84" s="42"/>
      <c r="C84" s="42"/>
      <c r="D84" s="13" t="s">
        <v>350</v>
      </c>
      <c r="E84" s="12"/>
      <c r="F84" s="12" t="s">
        <v>973</v>
      </c>
      <c r="G84" s="89"/>
      <c r="H84" s="89"/>
      <c r="I84" s="89"/>
      <c r="J84" s="89"/>
      <c r="K84" s="89"/>
      <c r="L84" s="89"/>
      <c r="M84" s="89"/>
      <c r="N84" s="89"/>
      <c r="O84" s="89"/>
      <c r="P84" s="89"/>
      <c r="Q84" s="89"/>
      <c r="R84" s="89"/>
      <c r="S84" s="89"/>
      <c r="T84" s="89"/>
      <c r="U84" s="89"/>
      <c r="V84" s="89"/>
      <c r="W84" s="89"/>
      <c r="X84" s="89"/>
      <c r="Y84" s="89"/>
      <c r="Z84" s="89"/>
      <c r="AA84" s="89"/>
      <c r="AB84" s="89"/>
      <c r="AD84" s="42"/>
      <c r="AE84" s="42"/>
    </row>
    <row r="85" spans="1:31">
      <c r="A85" s="42" t="s">
        <v>912</v>
      </c>
      <c r="B85" s="42"/>
      <c r="C85" s="42"/>
      <c r="D85" s="13" t="s">
        <v>350</v>
      </c>
      <c r="E85" s="12"/>
      <c r="F85" s="12" t="s">
        <v>974</v>
      </c>
      <c r="G85" s="89"/>
      <c r="H85" s="89"/>
      <c r="I85" s="89"/>
      <c r="J85" s="89"/>
      <c r="K85" s="89"/>
      <c r="L85" s="89"/>
      <c r="M85" s="89"/>
      <c r="N85" s="89"/>
      <c r="O85" s="89"/>
      <c r="P85" s="89"/>
      <c r="Q85" s="89"/>
      <c r="R85" s="89"/>
      <c r="S85" s="89"/>
      <c r="T85" s="89"/>
      <c r="U85" s="89"/>
      <c r="V85" s="89"/>
      <c r="W85" s="89"/>
      <c r="X85" s="89"/>
      <c r="Y85" s="89"/>
      <c r="Z85" s="89"/>
      <c r="AA85" s="89"/>
      <c r="AB85" s="89"/>
      <c r="AD85" s="42"/>
      <c r="AE85" s="42"/>
    </row>
    <row r="86" spans="1:31">
      <c r="A86" s="42" t="s">
        <v>913</v>
      </c>
      <c r="B86" s="42"/>
      <c r="C86" s="42"/>
      <c r="D86" s="13" t="s">
        <v>350</v>
      </c>
      <c r="E86" s="44" t="s">
        <v>863</v>
      </c>
      <c r="F86" s="44" t="s">
        <v>983</v>
      </c>
      <c r="G86" s="89"/>
      <c r="H86" s="89"/>
      <c r="I86" s="89"/>
      <c r="J86" s="89"/>
      <c r="K86" s="89"/>
      <c r="L86" s="89"/>
      <c r="M86" s="89"/>
      <c r="N86" s="89"/>
      <c r="O86" s="89"/>
      <c r="P86" s="89"/>
      <c r="Q86" s="89"/>
      <c r="R86" s="89"/>
      <c r="S86" s="89"/>
      <c r="T86" s="89"/>
      <c r="U86" s="89"/>
      <c r="V86" s="89"/>
      <c r="W86" s="89"/>
      <c r="X86" s="89"/>
      <c r="Y86" s="89"/>
      <c r="Z86" s="89"/>
      <c r="AA86" s="89"/>
      <c r="AB86" s="89"/>
      <c r="AD86" s="42"/>
      <c r="AE86" s="42"/>
    </row>
    <row r="87" spans="1:31">
      <c r="A87" s="42"/>
      <c r="B87" s="42"/>
      <c r="C87" s="42" t="s">
        <v>412</v>
      </c>
      <c r="AD87" s="42"/>
      <c r="AE87" s="42"/>
    </row>
    <row r="88" spans="1:31">
      <c r="A88" s="42"/>
      <c r="B88" s="42"/>
      <c r="C88" s="42" t="s">
        <v>415</v>
      </c>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t="s">
        <v>416</v>
      </c>
      <c r="AE88" s="42"/>
    </row>
  </sheetData>
  <mergeCells count="27">
    <mergeCell ref="D1:H1"/>
    <mergeCell ref="AA12:AB12"/>
    <mergeCell ref="AA11:AB11"/>
    <mergeCell ref="Y12:Z12"/>
    <mergeCell ref="Y11:Z11"/>
    <mergeCell ref="S12:T12"/>
    <mergeCell ref="W11:X11"/>
    <mergeCell ref="U11:V11"/>
    <mergeCell ref="S11:T11"/>
    <mergeCell ref="K12:L12"/>
    <mergeCell ref="E10:X10"/>
    <mergeCell ref="Y10:AB10"/>
    <mergeCell ref="F52:AB52"/>
    <mergeCell ref="F53:AB53"/>
    <mergeCell ref="Q11:R11"/>
    <mergeCell ref="Q12:R12"/>
    <mergeCell ref="W12:X12"/>
    <mergeCell ref="U12:V12"/>
    <mergeCell ref="M12:N12"/>
    <mergeCell ref="M11:N11"/>
    <mergeCell ref="I12:J12"/>
    <mergeCell ref="G12:H12"/>
    <mergeCell ref="O12:P12"/>
    <mergeCell ref="O11:P11"/>
    <mergeCell ref="G11:H11"/>
    <mergeCell ref="K11:L11"/>
    <mergeCell ref="I11:J11"/>
  </mergeCells>
  <phoneticPr fontId="2" type="noConversion"/>
  <dataValidations count="1540">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J15">
      <formula1>-99999999999999900</formula1>
      <formula2>99999999999999900</formula2>
    </dataValidation>
    <dataValidation type="decimal" allowBlank="1" showInputMessage="1" showErrorMessage="1" errorTitle="Input Error" error="Please enter a numeric value between -99999999999999999 and 99999999999999999" sqref="K15">
      <formula1>-99999999999999900</formula1>
      <formula2>99999999999999900</formula2>
    </dataValidation>
    <dataValidation type="decimal" allowBlank="1" showInputMessage="1" showErrorMessage="1" errorTitle="Input Error" error="Please enter a numeric value between -99999999999999999 and 99999999999999999" sqref="L15">
      <formula1>-99999999999999900</formula1>
      <formula2>99999999999999900</formula2>
    </dataValidation>
    <dataValidation type="decimal" allowBlank="1" showInputMessage="1" showErrorMessage="1" errorTitle="Input Error" error="Please enter a numeric value between -99999999999999999 and 99999999999999999" sqref="M15">
      <formula1>-99999999999999900</formula1>
      <formula2>99999999999999900</formula2>
    </dataValidation>
    <dataValidation type="decimal" allowBlank="1" showInputMessage="1" showErrorMessage="1" errorTitle="Input Error" error="Please enter a numeric value between -99999999999999999 and 99999999999999999" sqref="N15">
      <formula1>-99999999999999900</formula1>
      <formula2>99999999999999900</formula2>
    </dataValidation>
    <dataValidation type="decimal" allowBlank="1" showInputMessage="1" showErrorMessage="1" errorTitle="Input Error" error="Please enter a numeric value between -99999999999999999 and 99999999999999999" sqref="O15">
      <formula1>-99999999999999900</formula1>
      <formula2>99999999999999900</formula2>
    </dataValidation>
    <dataValidation type="decimal" allowBlank="1" showInputMessage="1" showErrorMessage="1" errorTitle="Input Error" error="Please enter a numeric value between -99999999999999999 and 99999999999999999" sqref="P15">
      <formula1>-99999999999999900</formula1>
      <formula2>99999999999999900</formula2>
    </dataValidation>
    <dataValidation type="decimal" allowBlank="1" showInputMessage="1" showErrorMessage="1" errorTitle="Input Error" error="Please enter a numeric value between -99999999999999999 and 99999999999999999" sqref="Q15">
      <formula1>-99999999999999900</formula1>
      <formula2>99999999999999900</formula2>
    </dataValidation>
    <dataValidation type="decimal" allowBlank="1" showInputMessage="1" showErrorMessage="1" errorTitle="Input Error" error="Please enter a numeric value between -99999999999999999 and 99999999999999999" sqref="R15">
      <formula1>-99999999999999900</formula1>
      <formula2>99999999999999900</formula2>
    </dataValidation>
    <dataValidation type="decimal" allowBlank="1" showInputMessage="1" showErrorMessage="1" errorTitle="Input Error" error="Please enter a numeric value between -99999999999999999 and 99999999999999999" sqref="S15">
      <formula1>-99999999999999900</formula1>
      <formula2>99999999999999900</formula2>
    </dataValidation>
    <dataValidation type="decimal" allowBlank="1" showInputMessage="1" showErrorMessage="1" errorTitle="Input Error" error="Please enter a numeric value between -99999999999999999 and 99999999999999999" sqref="T15">
      <formula1>-99999999999999900</formula1>
      <formula2>99999999999999900</formula2>
    </dataValidation>
    <dataValidation type="decimal" allowBlank="1" showInputMessage="1" showErrorMessage="1" errorTitle="Input Error" error="Please enter a numeric value between -99999999999999999 and 99999999999999999" sqref="U15">
      <formula1>-99999999999999900</formula1>
      <formula2>99999999999999900</formula2>
    </dataValidation>
    <dataValidation type="decimal" allowBlank="1" showInputMessage="1" showErrorMessage="1" errorTitle="Input Error" error="Please enter a numeric value between -99999999999999999 and 99999999999999999" sqref="V15">
      <formula1>-99999999999999900</formula1>
      <formula2>99999999999999900</formula2>
    </dataValidation>
    <dataValidation type="decimal" allowBlank="1" showInputMessage="1" showErrorMessage="1" errorTitle="Input Error" error="Please enter a numeric value between -99999999999999999 and 99999999999999999" sqref="W15">
      <formula1>-99999999999999900</formula1>
      <formula2>99999999999999900</formula2>
    </dataValidation>
    <dataValidation type="decimal" allowBlank="1" showInputMessage="1" showErrorMessage="1" errorTitle="Input Error" error="Please enter a numeric value between -99999999999999999 and 99999999999999999" sqref="X15">
      <formula1>-99999999999999900</formula1>
      <formula2>99999999999999900</formula2>
    </dataValidation>
    <dataValidation type="decimal" allowBlank="1" showInputMessage="1" showErrorMessage="1" errorTitle="Input Error" error="Please enter a numeric value between -99999999999999999 and 99999999999999999" sqref="Y15">
      <formula1>-99999999999999900</formula1>
      <formula2>99999999999999900</formula2>
    </dataValidation>
    <dataValidation type="decimal" allowBlank="1" showInputMessage="1" showErrorMessage="1" errorTitle="Input Error" error="Please enter a numeric value between -99999999999999999 and 99999999999999999" sqref="Z15">
      <formula1>-99999999999999900</formula1>
      <formula2>99999999999999900</formula2>
    </dataValidation>
    <dataValidation type="decimal" allowBlank="1" showInputMessage="1" showErrorMessage="1" errorTitle="Input Error" error="Please enter a numeric value between -99999999999999999 and 99999999999999999" sqref="AA15">
      <formula1>-99999999999999900</formula1>
      <formula2>99999999999999900</formula2>
    </dataValidation>
    <dataValidation type="decimal" allowBlank="1" showInputMessage="1" showErrorMessage="1" errorTitle="Input Error" error="Please enter a numeric value between -99999999999999999 and 99999999999999999" sqref="AB15">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J16">
      <formula1>-99999999999999900</formula1>
      <formula2>99999999999999900</formula2>
    </dataValidation>
    <dataValidation type="decimal" allowBlank="1" showInputMessage="1" showErrorMessage="1" errorTitle="Input Error" error="Please enter a numeric value between -99999999999999999 and 99999999999999999" sqref="K16">
      <formula1>-99999999999999900</formula1>
      <formula2>99999999999999900</formula2>
    </dataValidation>
    <dataValidation type="decimal" allowBlank="1" showInputMessage="1" showErrorMessage="1" errorTitle="Input Error" error="Please enter a numeric value between -99999999999999999 and 99999999999999999" sqref="L16">
      <formula1>-99999999999999900</formula1>
      <formula2>99999999999999900</formula2>
    </dataValidation>
    <dataValidation type="decimal" allowBlank="1" showInputMessage="1" showErrorMessage="1" errorTitle="Input Error" error="Please enter a numeric value between -99999999999999999 and 99999999999999999" sqref="M16">
      <formula1>-99999999999999900</formula1>
      <formula2>99999999999999900</formula2>
    </dataValidation>
    <dataValidation type="decimal" allowBlank="1" showInputMessage="1" showErrorMessage="1" errorTitle="Input Error" error="Please enter a numeric value between -99999999999999999 and 99999999999999999" sqref="N16">
      <formula1>-99999999999999900</formula1>
      <formula2>99999999999999900</formula2>
    </dataValidation>
    <dataValidation type="decimal" allowBlank="1" showInputMessage="1" showErrorMessage="1" errorTitle="Input Error" error="Please enter a numeric value between -99999999999999999 and 99999999999999999" sqref="O16">
      <formula1>-99999999999999900</formula1>
      <formula2>99999999999999900</formula2>
    </dataValidation>
    <dataValidation type="decimal" allowBlank="1" showInputMessage="1" showErrorMessage="1" errorTitle="Input Error" error="Please enter a numeric value between -99999999999999999 and 99999999999999999" sqref="P16">
      <formula1>-99999999999999900</formula1>
      <formula2>99999999999999900</formula2>
    </dataValidation>
    <dataValidation type="decimal" allowBlank="1" showInputMessage="1" showErrorMessage="1" errorTitle="Input Error" error="Please enter a numeric value between -99999999999999999 and 99999999999999999" sqref="Q16">
      <formula1>-99999999999999900</formula1>
      <formula2>99999999999999900</formula2>
    </dataValidation>
    <dataValidation type="decimal" allowBlank="1" showInputMessage="1" showErrorMessage="1" errorTitle="Input Error" error="Please enter a numeric value between -99999999999999999 and 99999999999999999" sqref="R16">
      <formula1>-99999999999999900</formula1>
      <formula2>99999999999999900</formula2>
    </dataValidation>
    <dataValidation type="decimal" allowBlank="1" showInputMessage="1" showErrorMessage="1" errorTitle="Input Error" error="Please enter a numeric value between -99999999999999999 and 99999999999999999" sqref="S16">
      <formula1>-99999999999999900</formula1>
      <formula2>99999999999999900</formula2>
    </dataValidation>
    <dataValidation type="decimal" allowBlank="1" showInputMessage="1" showErrorMessage="1" errorTitle="Input Error" error="Please enter a numeric value between -99999999999999999 and 99999999999999999" sqref="T16">
      <formula1>-99999999999999900</formula1>
      <formula2>99999999999999900</formula2>
    </dataValidation>
    <dataValidation type="decimal" allowBlank="1" showInputMessage="1" showErrorMessage="1" errorTitle="Input Error" error="Please enter a numeric value between -99999999999999999 and 99999999999999999" sqref="U16">
      <formula1>-99999999999999900</formula1>
      <formula2>99999999999999900</formula2>
    </dataValidation>
    <dataValidation type="decimal" allowBlank="1" showInputMessage="1" showErrorMessage="1" errorTitle="Input Error" error="Please enter a numeric value between -99999999999999999 and 99999999999999999" sqref="V16">
      <formula1>-99999999999999900</formula1>
      <formula2>99999999999999900</formula2>
    </dataValidation>
    <dataValidation type="decimal" allowBlank="1" showInputMessage="1" showErrorMessage="1" errorTitle="Input Error" error="Please enter a numeric value between -99999999999999999 and 99999999999999999" sqref="W16">
      <formula1>-99999999999999900</formula1>
      <formula2>99999999999999900</formula2>
    </dataValidation>
    <dataValidation type="decimal" allowBlank="1" showInputMessage="1" showErrorMessage="1" errorTitle="Input Error" error="Please enter a numeric value between -99999999999999999 and 99999999999999999" sqref="X16">
      <formula1>-99999999999999900</formula1>
      <formula2>99999999999999900</formula2>
    </dataValidation>
    <dataValidation type="decimal" allowBlank="1" showInputMessage="1" showErrorMessage="1" errorTitle="Input Error" error="Please enter a numeric value between -99999999999999999 and 99999999999999999" sqref="Y16">
      <formula1>-99999999999999900</formula1>
      <formula2>99999999999999900</formula2>
    </dataValidation>
    <dataValidation type="decimal" allowBlank="1" showInputMessage="1" showErrorMessage="1" errorTitle="Input Error" error="Please enter a numeric value between -99999999999999999 and 99999999999999999" sqref="Z16">
      <formula1>-99999999999999900</formula1>
      <formula2>99999999999999900</formula2>
    </dataValidation>
    <dataValidation type="decimal" allowBlank="1" showInputMessage="1" showErrorMessage="1" errorTitle="Input Error" error="Please enter a numeric value between -99999999999999999 and 99999999999999999" sqref="AA16">
      <formula1>-99999999999999900</formula1>
      <formula2>99999999999999900</formula2>
    </dataValidation>
    <dataValidation type="decimal" allowBlank="1" showInputMessage="1" showErrorMessage="1" errorTitle="Input Error" error="Please enter a numeric value between -99999999999999999 and 99999999999999999" sqref="AB16">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J17">
      <formula1>-99999999999999900</formula1>
      <formula2>99999999999999900</formula2>
    </dataValidation>
    <dataValidation type="decimal" allowBlank="1" showInputMessage="1" showErrorMessage="1" errorTitle="Input Error" error="Please enter a numeric value between -99999999999999999 and 99999999999999999" sqref="K17">
      <formula1>-99999999999999900</formula1>
      <formula2>99999999999999900</formula2>
    </dataValidation>
    <dataValidation type="decimal" allowBlank="1" showInputMessage="1" showErrorMessage="1" errorTitle="Input Error" error="Please enter a numeric value between -99999999999999999 and 99999999999999999" sqref="L17">
      <formula1>-99999999999999900</formula1>
      <formula2>99999999999999900</formula2>
    </dataValidation>
    <dataValidation type="decimal" allowBlank="1" showInputMessage="1" showErrorMessage="1" errorTitle="Input Error" error="Please enter a numeric value between -99999999999999999 and 99999999999999999" sqref="M17">
      <formula1>-99999999999999900</formula1>
      <formula2>99999999999999900</formula2>
    </dataValidation>
    <dataValidation type="decimal" allowBlank="1" showInputMessage="1" showErrorMessage="1" errorTitle="Input Error" error="Please enter a numeric value between -99999999999999999 and 99999999999999999" sqref="N17">
      <formula1>-99999999999999900</formula1>
      <formula2>99999999999999900</formula2>
    </dataValidation>
    <dataValidation type="decimal" allowBlank="1" showInputMessage="1" showErrorMessage="1" errorTitle="Input Error" error="Please enter a numeric value between -99999999999999999 and 99999999999999999" sqref="O17">
      <formula1>-99999999999999900</formula1>
      <formula2>99999999999999900</formula2>
    </dataValidation>
    <dataValidation type="decimal" allowBlank="1" showInputMessage="1" showErrorMessage="1" errorTitle="Input Error" error="Please enter a numeric value between -99999999999999999 and 99999999999999999" sqref="P17">
      <formula1>-99999999999999900</formula1>
      <formula2>99999999999999900</formula2>
    </dataValidation>
    <dataValidation type="decimal" allowBlank="1" showInputMessage="1" showErrorMessage="1" errorTitle="Input Error" error="Please enter a numeric value between -99999999999999999 and 99999999999999999" sqref="Q17">
      <formula1>-99999999999999900</formula1>
      <formula2>99999999999999900</formula2>
    </dataValidation>
    <dataValidation type="decimal" allowBlank="1" showInputMessage="1" showErrorMessage="1" errorTitle="Input Error" error="Please enter a numeric value between -99999999999999999 and 99999999999999999" sqref="R17">
      <formula1>-99999999999999900</formula1>
      <formula2>99999999999999900</formula2>
    </dataValidation>
    <dataValidation type="decimal" allowBlank="1" showInputMessage="1" showErrorMessage="1" errorTitle="Input Error" error="Please enter a numeric value between -99999999999999999 and 99999999999999999" sqref="S17">
      <formula1>-99999999999999900</formula1>
      <formula2>99999999999999900</formula2>
    </dataValidation>
    <dataValidation type="decimal" allowBlank="1" showInputMessage="1" showErrorMessage="1" errorTitle="Input Error" error="Please enter a numeric value between -99999999999999999 and 99999999999999999" sqref="T17">
      <formula1>-99999999999999900</formula1>
      <formula2>99999999999999900</formula2>
    </dataValidation>
    <dataValidation type="decimal" allowBlank="1" showInputMessage="1" showErrorMessage="1" errorTitle="Input Error" error="Please enter a numeric value between -99999999999999999 and 99999999999999999" sqref="U17">
      <formula1>-99999999999999900</formula1>
      <formula2>99999999999999900</formula2>
    </dataValidation>
    <dataValidation type="decimal" allowBlank="1" showInputMessage="1" showErrorMessage="1" errorTitle="Input Error" error="Please enter a numeric value between -99999999999999999 and 99999999999999999" sqref="V17">
      <formula1>-99999999999999900</formula1>
      <formula2>99999999999999900</formula2>
    </dataValidation>
    <dataValidation type="decimal" allowBlank="1" showInputMessage="1" showErrorMessage="1" errorTitle="Input Error" error="Please enter a numeric value between -99999999999999999 and 99999999999999999" sqref="W17">
      <formula1>-99999999999999900</formula1>
      <formula2>99999999999999900</formula2>
    </dataValidation>
    <dataValidation type="decimal" allowBlank="1" showInputMessage="1" showErrorMessage="1" errorTitle="Input Error" error="Please enter a numeric value between -99999999999999999 and 99999999999999999" sqref="X17">
      <formula1>-99999999999999900</formula1>
      <formula2>99999999999999900</formula2>
    </dataValidation>
    <dataValidation type="decimal" allowBlank="1" showInputMessage="1" showErrorMessage="1" errorTitle="Input Error" error="Please enter a numeric value between -99999999999999999 and 99999999999999999" sqref="Y17">
      <formula1>-99999999999999900</formula1>
      <formula2>99999999999999900</formula2>
    </dataValidation>
    <dataValidation type="decimal" allowBlank="1" showInputMessage="1" showErrorMessage="1" errorTitle="Input Error" error="Please enter a numeric value between -99999999999999999 and 99999999999999999" sqref="Z17">
      <formula1>-99999999999999900</formula1>
      <formula2>99999999999999900</formula2>
    </dataValidation>
    <dataValidation type="decimal" allowBlank="1" showInputMessage="1" showErrorMessage="1" errorTitle="Input Error" error="Please enter a numeric value between -99999999999999999 and 99999999999999999" sqref="AA17">
      <formula1>-99999999999999900</formula1>
      <formula2>99999999999999900</formula2>
    </dataValidation>
    <dataValidation type="decimal" allowBlank="1" showInputMessage="1" showErrorMessage="1" errorTitle="Input Error" error="Please enter a numeric value between -99999999999999999 and 99999999999999999" sqref="AB17">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H18">
      <formula1>-99999999999999900</formula1>
      <formula2>99999999999999900</formula2>
    </dataValidation>
    <dataValidation type="decimal" allowBlank="1" showInputMessage="1" showErrorMessage="1" errorTitle="Input Error" error="Please enter a numeric value between -99999999999999999 and 99999999999999999" sqref="I18">
      <formula1>-99999999999999900</formula1>
      <formula2>99999999999999900</formula2>
    </dataValidation>
    <dataValidation type="decimal" allowBlank="1" showInputMessage="1" showErrorMessage="1" errorTitle="Input Error" error="Please enter a numeric value between -99999999999999999 and 99999999999999999" sqref="J18">
      <formula1>-99999999999999900</formula1>
      <formula2>99999999999999900</formula2>
    </dataValidation>
    <dataValidation type="decimal" allowBlank="1" showInputMessage="1" showErrorMessage="1" errorTitle="Input Error" error="Please enter a numeric value between -99999999999999999 and 99999999999999999" sqref="K18">
      <formula1>-99999999999999900</formula1>
      <formula2>99999999999999900</formula2>
    </dataValidation>
    <dataValidation type="decimal" allowBlank="1" showInputMessage="1" showErrorMessage="1" errorTitle="Input Error" error="Please enter a numeric value between -99999999999999999 and 99999999999999999" sqref="L18">
      <formula1>-99999999999999900</formula1>
      <formula2>99999999999999900</formula2>
    </dataValidation>
    <dataValidation type="decimal" allowBlank="1" showInputMessage="1" showErrorMessage="1" errorTitle="Input Error" error="Please enter a numeric value between -99999999999999999 and 99999999999999999" sqref="M18">
      <formula1>-99999999999999900</formula1>
      <formula2>99999999999999900</formula2>
    </dataValidation>
    <dataValidation type="decimal" allowBlank="1" showInputMessage="1" showErrorMessage="1" errorTitle="Input Error" error="Please enter a numeric value between -99999999999999999 and 99999999999999999" sqref="N18">
      <formula1>-99999999999999900</formula1>
      <formula2>99999999999999900</formula2>
    </dataValidation>
    <dataValidation type="decimal" allowBlank="1" showInputMessage="1" showErrorMessage="1" errorTitle="Input Error" error="Please enter a numeric value between -99999999999999999 and 99999999999999999" sqref="O18">
      <formula1>-99999999999999900</formula1>
      <formula2>99999999999999900</formula2>
    </dataValidation>
    <dataValidation type="decimal" allowBlank="1" showInputMessage="1" showErrorMessage="1" errorTitle="Input Error" error="Please enter a numeric value between -99999999999999999 and 99999999999999999" sqref="P18">
      <formula1>-99999999999999900</formula1>
      <formula2>99999999999999900</formula2>
    </dataValidation>
    <dataValidation type="decimal" allowBlank="1" showInputMessage="1" showErrorMessage="1" errorTitle="Input Error" error="Please enter a numeric value between -99999999999999999 and 99999999999999999" sqref="Q18">
      <formula1>-99999999999999900</formula1>
      <formula2>99999999999999900</formula2>
    </dataValidation>
    <dataValidation type="decimal" allowBlank="1" showInputMessage="1" showErrorMessage="1" errorTitle="Input Error" error="Please enter a numeric value between -99999999999999999 and 99999999999999999" sqref="R18">
      <formula1>-99999999999999900</formula1>
      <formula2>99999999999999900</formula2>
    </dataValidation>
    <dataValidation type="decimal" allowBlank="1" showInputMessage="1" showErrorMessage="1" errorTitle="Input Error" error="Please enter a numeric value between -99999999999999999 and 99999999999999999" sqref="S18">
      <formula1>-99999999999999900</formula1>
      <formula2>99999999999999900</formula2>
    </dataValidation>
    <dataValidation type="decimal" allowBlank="1" showInputMessage="1" showErrorMessage="1" errorTitle="Input Error" error="Please enter a numeric value between -99999999999999999 and 99999999999999999" sqref="T18">
      <formula1>-99999999999999900</formula1>
      <formula2>99999999999999900</formula2>
    </dataValidation>
    <dataValidation type="decimal" allowBlank="1" showInputMessage="1" showErrorMessage="1" errorTitle="Input Error" error="Please enter a numeric value between -99999999999999999 and 99999999999999999" sqref="U18">
      <formula1>-99999999999999900</formula1>
      <formula2>99999999999999900</formula2>
    </dataValidation>
    <dataValidation type="decimal" allowBlank="1" showInputMessage="1" showErrorMessage="1" errorTitle="Input Error" error="Please enter a numeric value between -99999999999999999 and 99999999999999999" sqref="V18">
      <formula1>-99999999999999900</formula1>
      <formula2>99999999999999900</formula2>
    </dataValidation>
    <dataValidation type="decimal" allowBlank="1" showInputMessage="1" showErrorMessage="1" errorTitle="Input Error" error="Please enter a numeric value between -99999999999999999 and 99999999999999999" sqref="W18">
      <formula1>-99999999999999900</formula1>
      <formula2>99999999999999900</formula2>
    </dataValidation>
    <dataValidation type="decimal" allowBlank="1" showInputMessage="1" showErrorMessage="1" errorTitle="Input Error" error="Please enter a numeric value between -99999999999999999 and 99999999999999999" sqref="X18">
      <formula1>-99999999999999900</formula1>
      <formula2>99999999999999900</formula2>
    </dataValidation>
    <dataValidation type="decimal" allowBlank="1" showInputMessage="1" showErrorMessage="1" errorTitle="Input Error" error="Please enter a numeric value between -99999999999999999 and 99999999999999999" sqref="Y18">
      <formula1>-99999999999999900</formula1>
      <formula2>99999999999999900</formula2>
    </dataValidation>
    <dataValidation type="decimal" allowBlank="1" showInputMessage="1" showErrorMessage="1" errorTitle="Input Error" error="Please enter a numeric value between -99999999999999999 and 99999999999999999" sqref="Z18">
      <formula1>-99999999999999900</formula1>
      <formula2>99999999999999900</formula2>
    </dataValidation>
    <dataValidation type="decimal" allowBlank="1" showInputMessage="1" showErrorMessage="1" errorTitle="Input Error" error="Please enter a numeric value between -99999999999999999 and 99999999999999999" sqref="AA18">
      <formula1>-99999999999999900</formula1>
      <formula2>99999999999999900</formula2>
    </dataValidation>
    <dataValidation type="decimal" allowBlank="1" showInputMessage="1" showErrorMessage="1" errorTitle="Input Error" error="Please enter a numeric value between -99999999999999999 and 99999999999999999" sqref="AB18">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H19">
      <formula1>-99999999999999900</formula1>
      <formula2>99999999999999900</formula2>
    </dataValidation>
    <dataValidation type="decimal" allowBlank="1" showInputMessage="1" showErrorMessage="1" errorTitle="Input Error" error="Please enter a numeric value between -99999999999999999 and 99999999999999999" sqref="I19">
      <formula1>-99999999999999900</formula1>
      <formula2>99999999999999900</formula2>
    </dataValidation>
    <dataValidation type="decimal" allowBlank="1" showInputMessage="1" showErrorMessage="1" errorTitle="Input Error" error="Please enter a numeric value between -99999999999999999 and 99999999999999999" sqref="J19">
      <formula1>-99999999999999900</formula1>
      <formula2>99999999999999900</formula2>
    </dataValidation>
    <dataValidation type="decimal" allowBlank="1" showInputMessage="1" showErrorMessage="1" errorTitle="Input Error" error="Please enter a numeric value between -99999999999999999 and 99999999999999999" sqref="K19">
      <formula1>-99999999999999900</formula1>
      <formula2>99999999999999900</formula2>
    </dataValidation>
    <dataValidation type="decimal" allowBlank="1" showInputMessage="1" showErrorMessage="1" errorTitle="Input Error" error="Please enter a numeric value between -99999999999999999 and 99999999999999999" sqref="L19">
      <formula1>-99999999999999900</formula1>
      <formula2>99999999999999900</formula2>
    </dataValidation>
    <dataValidation type="decimal" allowBlank="1" showInputMessage="1" showErrorMessage="1" errorTitle="Input Error" error="Please enter a numeric value between -99999999999999999 and 99999999999999999" sqref="M19">
      <formula1>-99999999999999900</formula1>
      <formula2>99999999999999900</formula2>
    </dataValidation>
    <dataValidation type="decimal" allowBlank="1" showInputMessage="1" showErrorMessage="1" errorTitle="Input Error" error="Please enter a numeric value between -99999999999999999 and 99999999999999999" sqref="N19">
      <formula1>-99999999999999900</formula1>
      <formula2>99999999999999900</formula2>
    </dataValidation>
    <dataValidation type="decimal" allowBlank="1" showInputMessage="1" showErrorMessage="1" errorTitle="Input Error" error="Please enter a numeric value between -99999999999999999 and 99999999999999999" sqref="O19">
      <formula1>-99999999999999900</formula1>
      <formula2>99999999999999900</formula2>
    </dataValidation>
    <dataValidation type="decimal" allowBlank="1" showInputMessage="1" showErrorMessage="1" errorTitle="Input Error" error="Please enter a numeric value between -99999999999999999 and 99999999999999999" sqref="P19">
      <formula1>-99999999999999900</formula1>
      <formula2>99999999999999900</formula2>
    </dataValidation>
    <dataValidation type="decimal" allowBlank="1" showInputMessage="1" showErrorMessage="1" errorTitle="Input Error" error="Please enter a numeric value between -99999999999999999 and 99999999999999999" sqref="Q19">
      <formula1>-99999999999999900</formula1>
      <formula2>99999999999999900</formula2>
    </dataValidation>
    <dataValidation type="decimal" allowBlank="1" showInputMessage="1" showErrorMessage="1" errorTitle="Input Error" error="Please enter a numeric value between -99999999999999999 and 99999999999999999" sqref="R19">
      <formula1>-99999999999999900</formula1>
      <formula2>99999999999999900</formula2>
    </dataValidation>
    <dataValidation type="decimal" allowBlank="1" showInputMessage="1" showErrorMessage="1" errorTitle="Input Error" error="Please enter a numeric value between -99999999999999999 and 99999999999999999" sqref="S19">
      <formula1>-99999999999999900</formula1>
      <formula2>99999999999999900</formula2>
    </dataValidation>
    <dataValidation type="decimal" allowBlank="1" showInputMessage="1" showErrorMessage="1" errorTitle="Input Error" error="Please enter a numeric value between -99999999999999999 and 99999999999999999" sqref="T19">
      <formula1>-99999999999999900</formula1>
      <formula2>99999999999999900</formula2>
    </dataValidation>
    <dataValidation type="decimal" allowBlank="1" showInputMessage="1" showErrorMessage="1" errorTitle="Input Error" error="Please enter a numeric value between -99999999999999999 and 99999999999999999" sqref="U19">
      <formula1>-99999999999999900</formula1>
      <formula2>99999999999999900</formula2>
    </dataValidation>
    <dataValidation type="decimal" allowBlank="1" showInputMessage="1" showErrorMessage="1" errorTitle="Input Error" error="Please enter a numeric value between -99999999999999999 and 99999999999999999" sqref="V19">
      <formula1>-99999999999999900</formula1>
      <formula2>99999999999999900</formula2>
    </dataValidation>
    <dataValidation type="decimal" allowBlank="1" showInputMessage="1" showErrorMessage="1" errorTitle="Input Error" error="Please enter a numeric value between -99999999999999999 and 99999999999999999" sqref="W19">
      <formula1>-99999999999999900</formula1>
      <formula2>99999999999999900</formula2>
    </dataValidation>
    <dataValidation type="decimal" allowBlank="1" showInputMessage="1" showErrorMessage="1" errorTitle="Input Error" error="Please enter a numeric value between -99999999999999999 and 99999999999999999" sqref="X19">
      <formula1>-99999999999999900</formula1>
      <formula2>99999999999999900</formula2>
    </dataValidation>
    <dataValidation type="decimal" allowBlank="1" showInputMessage="1" showErrorMessage="1" errorTitle="Input Error" error="Please enter a numeric value between -99999999999999999 and 99999999999999999" sqref="Y19">
      <formula1>-99999999999999900</formula1>
      <formula2>99999999999999900</formula2>
    </dataValidation>
    <dataValidation type="decimal" allowBlank="1" showInputMessage="1" showErrorMessage="1" errorTitle="Input Error" error="Please enter a numeric value between -99999999999999999 and 99999999999999999" sqref="Z19">
      <formula1>-99999999999999900</formula1>
      <formula2>99999999999999900</formula2>
    </dataValidation>
    <dataValidation type="decimal" allowBlank="1" showInputMessage="1" showErrorMessage="1" errorTitle="Input Error" error="Please enter a numeric value between -99999999999999999 and 99999999999999999" sqref="AA19">
      <formula1>-99999999999999900</formula1>
      <formula2>99999999999999900</formula2>
    </dataValidation>
    <dataValidation type="decimal" allowBlank="1" showInputMessage="1" showErrorMessage="1" errorTitle="Input Error" error="Please enter a numeric value between -99999999999999999 and 99999999999999999" sqref="AB19">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H20">
      <formula1>-99999999999999900</formula1>
      <formula2>99999999999999900</formula2>
    </dataValidation>
    <dataValidation type="decimal" allowBlank="1" showInputMessage="1" showErrorMessage="1" errorTitle="Input Error" error="Please enter a numeric value between -99999999999999999 and 99999999999999999" sqref="I20">
      <formula1>-99999999999999900</formula1>
      <formula2>99999999999999900</formula2>
    </dataValidation>
    <dataValidation type="decimal" allowBlank="1" showInputMessage="1" showErrorMessage="1" errorTitle="Input Error" error="Please enter a numeric value between -99999999999999999 and 99999999999999999" sqref="J20">
      <formula1>-99999999999999900</formula1>
      <formula2>99999999999999900</formula2>
    </dataValidation>
    <dataValidation type="decimal" allowBlank="1" showInputMessage="1" showErrorMessage="1" errorTitle="Input Error" error="Please enter a numeric value between -99999999999999999 and 99999999999999999" sqref="K20">
      <formula1>-99999999999999900</formula1>
      <formula2>99999999999999900</formula2>
    </dataValidation>
    <dataValidation type="decimal" allowBlank="1" showInputMessage="1" showErrorMessage="1" errorTitle="Input Error" error="Please enter a numeric value between -99999999999999999 and 99999999999999999" sqref="L20">
      <formula1>-99999999999999900</formula1>
      <formula2>99999999999999900</formula2>
    </dataValidation>
    <dataValidation type="decimal" allowBlank="1" showInputMessage="1" showErrorMessage="1" errorTitle="Input Error" error="Please enter a numeric value between -99999999999999999 and 99999999999999999" sqref="M20">
      <formula1>-99999999999999900</formula1>
      <formula2>99999999999999900</formula2>
    </dataValidation>
    <dataValidation type="decimal" allowBlank="1" showInputMessage="1" showErrorMessage="1" errorTitle="Input Error" error="Please enter a numeric value between -99999999999999999 and 99999999999999999" sqref="N20">
      <formula1>-99999999999999900</formula1>
      <formula2>99999999999999900</formula2>
    </dataValidation>
    <dataValidation type="decimal" allowBlank="1" showInputMessage="1" showErrorMessage="1" errorTitle="Input Error" error="Please enter a numeric value between -99999999999999999 and 99999999999999999" sqref="O20">
      <formula1>-99999999999999900</formula1>
      <formula2>99999999999999900</formula2>
    </dataValidation>
    <dataValidation type="decimal" allowBlank="1" showInputMessage="1" showErrorMessage="1" errorTitle="Input Error" error="Please enter a numeric value between -99999999999999999 and 99999999999999999" sqref="P20">
      <formula1>-99999999999999900</formula1>
      <formula2>99999999999999900</formula2>
    </dataValidation>
    <dataValidation type="decimal" allowBlank="1" showInputMessage="1" showErrorMessage="1" errorTitle="Input Error" error="Please enter a numeric value between -99999999999999999 and 99999999999999999" sqref="Q20">
      <formula1>-99999999999999900</formula1>
      <formula2>99999999999999900</formula2>
    </dataValidation>
    <dataValidation type="decimal" allowBlank="1" showInputMessage="1" showErrorMessage="1" errorTitle="Input Error" error="Please enter a numeric value between -99999999999999999 and 99999999999999999" sqref="R20">
      <formula1>-99999999999999900</formula1>
      <formula2>99999999999999900</formula2>
    </dataValidation>
    <dataValidation type="decimal" allowBlank="1" showInputMessage="1" showErrorMessage="1" errorTitle="Input Error" error="Please enter a numeric value between -99999999999999999 and 99999999999999999" sqref="S20">
      <formula1>-99999999999999900</formula1>
      <formula2>99999999999999900</formula2>
    </dataValidation>
    <dataValidation type="decimal" allowBlank="1" showInputMessage="1" showErrorMessage="1" errorTitle="Input Error" error="Please enter a numeric value between -99999999999999999 and 99999999999999999" sqref="T20">
      <formula1>-99999999999999900</formula1>
      <formula2>99999999999999900</formula2>
    </dataValidation>
    <dataValidation type="decimal" allowBlank="1" showInputMessage="1" showErrorMessage="1" errorTitle="Input Error" error="Please enter a numeric value between -99999999999999999 and 99999999999999999" sqref="U20">
      <formula1>-99999999999999900</formula1>
      <formula2>99999999999999900</formula2>
    </dataValidation>
    <dataValidation type="decimal" allowBlank="1" showInputMessage="1" showErrorMessage="1" errorTitle="Input Error" error="Please enter a numeric value between -99999999999999999 and 99999999999999999" sqref="V20">
      <formula1>-99999999999999900</formula1>
      <formula2>99999999999999900</formula2>
    </dataValidation>
    <dataValidation type="decimal" allowBlank="1" showInputMessage="1" showErrorMessage="1" errorTitle="Input Error" error="Please enter a numeric value between -99999999999999999 and 99999999999999999" sqref="W20">
      <formula1>-99999999999999900</formula1>
      <formula2>99999999999999900</formula2>
    </dataValidation>
    <dataValidation type="decimal" allowBlank="1" showInputMessage="1" showErrorMessage="1" errorTitle="Input Error" error="Please enter a numeric value between -99999999999999999 and 99999999999999999" sqref="X20">
      <formula1>-99999999999999900</formula1>
      <formula2>99999999999999900</formula2>
    </dataValidation>
    <dataValidation type="decimal" allowBlank="1" showInputMessage="1" showErrorMessage="1" errorTitle="Input Error" error="Please enter a numeric value between -99999999999999999 and 99999999999999999" sqref="Y20">
      <formula1>-99999999999999900</formula1>
      <formula2>99999999999999900</formula2>
    </dataValidation>
    <dataValidation type="decimal" allowBlank="1" showInputMessage="1" showErrorMessage="1" errorTitle="Input Error" error="Please enter a numeric value between -99999999999999999 and 99999999999999999" sqref="Z20">
      <formula1>-99999999999999900</formula1>
      <formula2>99999999999999900</formula2>
    </dataValidation>
    <dataValidation type="decimal" allowBlank="1" showInputMessage="1" showErrorMessage="1" errorTitle="Input Error" error="Please enter a numeric value between -99999999999999999 and 99999999999999999" sqref="AA20">
      <formula1>-99999999999999900</formula1>
      <formula2>99999999999999900</formula2>
    </dataValidation>
    <dataValidation type="decimal" allowBlank="1" showInputMessage="1" showErrorMessage="1" errorTitle="Input Error" error="Please enter a numeric value between -99999999999999999 and 99999999999999999" sqref="AB20">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H21">
      <formula1>-99999999999999900</formula1>
      <formula2>99999999999999900</formula2>
    </dataValidation>
    <dataValidation type="decimal" allowBlank="1" showInputMessage="1" showErrorMessage="1" errorTitle="Input Error" error="Please enter a numeric value between -99999999999999999 and 99999999999999999" sqref="I21">
      <formula1>-99999999999999900</formula1>
      <formula2>99999999999999900</formula2>
    </dataValidation>
    <dataValidation type="decimal" allowBlank="1" showInputMessage="1" showErrorMessage="1" errorTitle="Input Error" error="Please enter a numeric value between -99999999999999999 and 99999999999999999" sqref="J21">
      <formula1>-99999999999999900</formula1>
      <formula2>99999999999999900</formula2>
    </dataValidation>
    <dataValidation type="decimal" allowBlank="1" showInputMessage="1" showErrorMessage="1" errorTitle="Input Error" error="Please enter a numeric value between -99999999999999999 and 99999999999999999" sqref="K21">
      <formula1>-99999999999999900</formula1>
      <formula2>99999999999999900</formula2>
    </dataValidation>
    <dataValidation type="decimal" allowBlank="1" showInputMessage="1" showErrorMessage="1" errorTitle="Input Error" error="Please enter a numeric value between -99999999999999999 and 99999999999999999" sqref="L21">
      <formula1>-99999999999999900</formula1>
      <formula2>99999999999999900</formula2>
    </dataValidation>
    <dataValidation type="decimal" allowBlank="1" showInputMessage="1" showErrorMessage="1" errorTitle="Input Error" error="Please enter a numeric value between -99999999999999999 and 99999999999999999" sqref="M21">
      <formula1>-99999999999999900</formula1>
      <formula2>99999999999999900</formula2>
    </dataValidation>
    <dataValidation type="decimal" allowBlank="1" showInputMessage="1" showErrorMessage="1" errorTitle="Input Error" error="Please enter a numeric value between -99999999999999999 and 99999999999999999" sqref="N21">
      <formula1>-99999999999999900</formula1>
      <formula2>99999999999999900</formula2>
    </dataValidation>
    <dataValidation type="decimal" allowBlank="1" showInputMessage="1" showErrorMessage="1" errorTitle="Input Error" error="Please enter a numeric value between -99999999999999999 and 99999999999999999" sqref="O21">
      <formula1>-99999999999999900</formula1>
      <formula2>99999999999999900</formula2>
    </dataValidation>
    <dataValidation type="decimal" allowBlank="1" showInputMessage="1" showErrorMessage="1" errorTitle="Input Error" error="Please enter a numeric value between -99999999999999999 and 99999999999999999" sqref="P21">
      <formula1>-99999999999999900</formula1>
      <formula2>99999999999999900</formula2>
    </dataValidation>
    <dataValidation type="decimal" allowBlank="1" showInputMessage="1" showErrorMessage="1" errorTitle="Input Error" error="Please enter a numeric value between -99999999999999999 and 99999999999999999" sqref="Q21">
      <formula1>-99999999999999900</formula1>
      <formula2>99999999999999900</formula2>
    </dataValidation>
    <dataValidation type="decimal" allowBlank="1" showInputMessage="1" showErrorMessage="1" errorTitle="Input Error" error="Please enter a numeric value between -99999999999999999 and 99999999999999999" sqref="R21">
      <formula1>-99999999999999900</formula1>
      <formula2>99999999999999900</formula2>
    </dataValidation>
    <dataValidation type="decimal" allowBlank="1" showInputMessage="1" showErrorMessage="1" errorTitle="Input Error" error="Please enter a numeric value between -99999999999999999 and 99999999999999999" sqref="S21">
      <formula1>-99999999999999900</formula1>
      <formula2>99999999999999900</formula2>
    </dataValidation>
    <dataValidation type="decimal" allowBlank="1" showInputMessage="1" showErrorMessage="1" errorTitle="Input Error" error="Please enter a numeric value between -99999999999999999 and 99999999999999999" sqref="T21">
      <formula1>-99999999999999900</formula1>
      <formula2>99999999999999900</formula2>
    </dataValidation>
    <dataValidation type="decimal" allowBlank="1" showInputMessage="1" showErrorMessage="1" errorTitle="Input Error" error="Please enter a numeric value between -99999999999999999 and 99999999999999999" sqref="U21">
      <formula1>-99999999999999900</formula1>
      <formula2>99999999999999900</formula2>
    </dataValidation>
    <dataValidation type="decimal" allowBlank="1" showInputMessage="1" showErrorMessage="1" errorTitle="Input Error" error="Please enter a numeric value between -99999999999999999 and 99999999999999999" sqref="V21">
      <formula1>-99999999999999900</formula1>
      <formula2>99999999999999900</formula2>
    </dataValidation>
    <dataValidation type="decimal" allowBlank="1" showInputMessage="1" showErrorMessage="1" errorTitle="Input Error" error="Please enter a numeric value between -99999999999999999 and 99999999999999999" sqref="W21">
      <formula1>-99999999999999900</formula1>
      <formula2>99999999999999900</formula2>
    </dataValidation>
    <dataValidation type="decimal" allowBlank="1" showInputMessage="1" showErrorMessage="1" errorTitle="Input Error" error="Please enter a numeric value between -99999999999999999 and 99999999999999999" sqref="X21">
      <formula1>-99999999999999900</formula1>
      <formula2>99999999999999900</formula2>
    </dataValidation>
    <dataValidation type="decimal" allowBlank="1" showInputMessage="1" showErrorMessage="1" errorTitle="Input Error" error="Please enter a numeric value between -99999999999999999 and 99999999999999999" sqref="Y21">
      <formula1>-99999999999999900</formula1>
      <formula2>99999999999999900</formula2>
    </dataValidation>
    <dataValidation type="decimal" allowBlank="1" showInputMessage="1" showErrorMessage="1" errorTitle="Input Error" error="Please enter a numeric value between -99999999999999999 and 99999999999999999" sqref="Z21">
      <formula1>-99999999999999900</formula1>
      <formula2>99999999999999900</formula2>
    </dataValidation>
    <dataValidation type="decimal" allowBlank="1" showInputMessage="1" showErrorMessage="1" errorTitle="Input Error" error="Please enter a numeric value between -99999999999999999 and 99999999999999999" sqref="AA21">
      <formula1>-99999999999999900</formula1>
      <formula2>99999999999999900</formula2>
    </dataValidation>
    <dataValidation type="decimal" allowBlank="1" showInputMessage="1" showErrorMessage="1" errorTitle="Input Error" error="Please enter a numeric value between -99999999999999999 and 99999999999999999" sqref="AB21">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H22">
      <formula1>-99999999999999900</formula1>
      <formula2>99999999999999900</formula2>
    </dataValidation>
    <dataValidation type="decimal" allowBlank="1" showInputMessage="1" showErrorMessage="1" errorTitle="Input Error" error="Please enter a numeric value between -99999999999999999 and 99999999999999999" sqref="I22">
      <formula1>-99999999999999900</formula1>
      <formula2>99999999999999900</formula2>
    </dataValidation>
    <dataValidation type="decimal" allowBlank="1" showInputMessage="1" showErrorMessage="1" errorTitle="Input Error" error="Please enter a numeric value between -99999999999999999 and 99999999999999999" sqref="J22">
      <formula1>-99999999999999900</formula1>
      <formula2>99999999999999900</formula2>
    </dataValidation>
    <dataValidation type="decimal" allowBlank="1" showInputMessage="1" showErrorMessage="1" errorTitle="Input Error" error="Please enter a numeric value between -99999999999999999 and 99999999999999999" sqref="K22">
      <formula1>-99999999999999900</formula1>
      <formula2>99999999999999900</formula2>
    </dataValidation>
    <dataValidation type="decimal" allowBlank="1" showInputMessage="1" showErrorMessage="1" errorTitle="Input Error" error="Please enter a numeric value between -99999999999999999 and 99999999999999999" sqref="L22">
      <formula1>-99999999999999900</formula1>
      <formula2>99999999999999900</formula2>
    </dataValidation>
    <dataValidation type="decimal" allowBlank="1" showInputMessage="1" showErrorMessage="1" errorTitle="Input Error" error="Please enter a numeric value between -99999999999999999 and 99999999999999999" sqref="M22">
      <formula1>-99999999999999900</formula1>
      <formula2>99999999999999900</formula2>
    </dataValidation>
    <dataValidation type="decimal" allowBlank="1" showInputMessage="1" showErrorMessage="1" errorTitle="Input Error" error="Please enter a numeric value between -99999999999999999 and 99999999999999999" sqref="N22">
      <formula1>-99999999999999900</formula1>
      <formula2>99999999999999900</formula2>
    </dataValidation>
    <dataValidation type="decimal" allowBlank="1" showInputMessage="1" showErrorMessage="1" errorTitle="Input Error" error="Please enter a numeric value between -99999999999999999 and 99999999999999999" sqref="O22">
      <formula1>-99999999999999900</formula1>
      <formula2>99999999999999900</formula2>
    </dataValidation>
    <dataValidation type="decimal" allowBlank="1" showInputMessage="1" showErrorMessage="1" errorTitle="Input Error" error="Please enter a numeric value between -99999999999999999 and 99999999999999999" sqref="P22">
      <formula1>-99999999999999900</formula1>
      <formula2>99999999999999900</formula2>
    </dataValidation>
    <dataValidation type="decimal" allowBlank="1" showInputMessage="1" showErrorMessage="1" errorTitle="Input Error" error="Please enter a numeric value between -99999999999999999 and 99999999999999999" sqref="Q22">
      <formula1>-99999999999999900</formula1>
      <formula2>99999999999999900</formula2>
    </dataValidation>
    <dataValidation type="decimal" allowBlank="1" showInputMessage="1" showErrorMessage="1" errorTitle="Input Error" error="Please enter a numeric value between -99999999999999999 and 99999999999999999" sqref="R22">
      <formula1>-99999999999999900</formula1>
      <formula2>99999999999999900</formula2>
    </dataValidation>
    <dataValidation type="decimal" allowBlank="1" showInputMessage="1" showErrorMessage="1" errorTitle="Input Error" error="Please enter a numeric value between -99999999999999999 and 99999999999999999" sqref="S22">
      <formula1>-99999999999999900</formula1>
      <formula2>99999999999999900</formula2>
    </dataValidation>
    <dataValidation type="decimal" allowBlank="1" showInputMessage="1" showErrorMessage="1" errorTitle="Input Error" error="Please enter a numeric value between -99999999999999999 and 99999999999999999" sqref="T22">
      <formula1>-99999999999999900</formula1>
      <formula2>99999999999999900</formula2>
    </dataValidation>
    <dataValidation type="decimal" allowBlank="1" showInputMessage="1" showErrorMessage="1" errorTitle="Input Error" error="Please enter a numeric value between -99999999999999999 and 99999999999999999" sqref="U22">
      <formula1>-99999999999999900</formula1>
      <formula2>99999999999999900</formula2>
    </dataValidation>
    <dataValidation type="decimal" allowBlank="1" showInputMessage="1" showErrorMessage="1" errorTitle="Input Error" error="Please enter a numeric value between -99999999999999999 and 99999999999999999" sqref="V22">
      <formula1>-99999999999999900</formula1>
      <formula2>99999999999999900</formula2>
    </dataValidation>
    <dataValidation type="decimal" allowBlank="1" showInputMessage="1" showErrorMessage="1" errorTitle="Input Error" error="Please enter a numeric value between -99999999999999999 and 99999999999999999" sqref="W22">
      <formula1>-99999999999999900</formula1>
      <formula2>99999999999999900</formula2>
    </dataValidation>
    <dataValidation type="decimal" allowBlank="1" showInputMessage="1" showErrorMessage="1" errorTitle="Input Error" error="Please enter a numeric value between -99999999999999999 and 99999999999999999" sqref="X22">
      <formula1>-99999999999999900</formula1>
      <formula2>99999999999999900</formula2>
    </dataValidation>
    <dataValidation type="decimal" allowBlank="1" showInputMessage="1" showErrorMessage="1" errorTitle="Input Error" error="Please enter a numeric value between -99999999999999999 and 99999999999999999" sqref="Y22">
      <formula1>-99999999999999900</formula1>
      <formula2>99999999999999900</formula2>
    </dataValidation>
    <dataValidation type="decimal" allowBlank="1" showInputMessage="1" showErrorMessage="1" errorTitle="Input Error" error="Please enter a numeric value between -99999999999999999 and 99999999999999999" sqref="Z22">
      <formula1>-99999999999999900</formula1>
      <formula2>99999999999999900</formula2>
    </dataValidation>
    <dataValidation type="decimal" allowBlank="1" showInputMessage="1" showErrorMessage="1" errorTitle="Input Error" error="Please enter a numeric value between -99999999999999999 and 99999999999999999" sqref="AA22">
      <formula1>-99999999999999900</formula1>
      <formula2>99999999999999900</formula2>
    </dataValidation>
    <dataValidation type="decimal" allowBlank="1" showInputMessage="1" showErrorMessage="1" errorTitle="Input Error" error="Please enter a numeric value between -99999999999999999 and 99999999999999999" sqref="AB22">
      <formula1>-99999999999999900</formula1>
      <formula2>99999999999999900</formula2>
    </dataValidation>
    <dataValidation type="decimal" allowBlank="1" showInputMessage="1" showErrorMessage="1" errorTitle="Input Error" error="Please enter a numeric value between -99999999999999999 and 99999999999999999" sqref="G23">
      <formula1>-99999999999999900</formula1>
      <formula2>99999999999999900</formula2>
    </dataValidation>
    <dataValidation type="decimal" allowBlank="1" showInputMessage="1" showErrorMessage="1" errorTitle="Input Error" error="Please enter a numeric value between -99999999999999999 and 99999999999999999" sqref="H23">
      <formula1>-99999999999999900</formula1>
      <formula2>99999999999999900</formula2>
    </dataValidation>
    <dataValidation type="decimal" allowBlank="1" showInputMessage="1" showErrorMessage="1" errorTitle="Input Error" error="Please enter a numeric value between -99999999999999999 and 99999999999999999" sqref="I23">
      <formula1>-99999999999999900</formula1>
      <formula2>99999999999999900</formula2>
    </dataValidation>
    <dataValidation type="decimal" allowBlank="1" showInputMessage="1" showErrorMessage="1" errorTitle="Input Error" error="Please enter a numeric value between -99999999999999999 and 99999999999999999" sqref="J23">
      <formula1>-99999999999999900</formula1>
      <formula2>99999999999999900</formula2>
    </dataValidation>
    <dataValidation type="decimal" allowBlank="1" showInputMessage="1" showErrorMessage="1" errorTitle="Input Error" error="Please enter a numeric value between -99999999999999999 and 99999999999999999" sqref="K23">
      <formula1>-99999999999999900</formula1>
      <formula2>99999999999999900</formula2>
    </dataValidation>
    <dataValidation type="decimal" allowBlank="1" showInputMessage="1" showErrorMessage="1" errorTitle="Input Error" error="Please enter a numeric value between -99999999999999999 and 99999999999999999" sqref="L23">
      <formula1>-99999999999999900</formula1>
      <formula2>99999999999999900</formula2>
    </dataValidation>
    <dataValidation type="decimal" allowBlank="1" showInputMessage="1" showErrorMessage="1" errorTitle="Input Error" error="Please enter a numeric value between -99999999999999999 and 99999999999999999" sqref="M23">
      <formula1>-99999999999999900</formula1>
      <formula2>99999999999999900</formula2>
    </dataValidation>
    <dataValidation type="decimal" allowBlank="1" showInputMessage="1" showErrorMessage="1" errorTitle="Input Error" error="Please enter a numeric value between -99999999999999999 and 99999999999999999" sqref="N23">
      <formula1>-99999999999999900</formula1>
      <formula2>99999999999999900</formula2>
    </dataValidation>
    <dataValidation type="decimal" allowBlank="1" showInputMessage="1" showErrorMessage="1" errorTitle="Input Error" error="Please enter a numeric value between -99999999999999999 and 99999999999999999" sqref="O23">
      <formula1>-99999999999999900</formula1>
      <formula2>99999999999999900</formula2>
    </dataValidation>
    <dataValidation type="decimal" allowBlank="1" showInputMessage="1" showErrorMessage="1" errorTitle="Input Error" error="Please enter a numeric value between -99999999999999999 and 99999999999999999" sqref="P23">
      <formula1>-99999999999999900</formula1>
      <formula2>99999999999999900</formula2>
    </dataValidation>
    <dataValidation type="decimal" allowBlank="1" showInputMessage="1" showErrorMessage="1" errorTitle="Input Error" error="Please enter a numeric value between -99999999999999999 and 99999999999999999" sqref="Q23">
      <formula1>-99999999999999900</formula1>
      <formula2>99999999999999900</formula2>
    </dataValidation>
    <dataValidation type="decimal" allowBlank="1" showInputMessage="1" showErrorMessage="1" errorTitle="Input Error" error="Please enter a numeric value between -99999999999999999 and 99999999999999999" sqref="R23">
      <formula1>-99999999999999900</formula1>
      <formula2>99999999999999900</formula2>
    </dataValidation>
    <dataValidation type="decimal" allowBlank="1" showInputMessage="1" showErrorMessage="1" errorTitle="Input Error" error="Please enter a numeric value between -99999999999999999 and 99999999999999999" sqref="S23">
      <formula1>-99999999999999900</formula1>
      <formula2>99999999999999900</formula2>
    </dataValidation>
    <dataValidation type="decimal" allowBlank="1" showInputMessage="1" showErrorMessage="1" errorTitle="Input Error" error="Please enter a numeric value between -99999999999999999 and 99999999999999999" sqref="T23">
      <formula1>-99999999999999900</formula1>
      <formula2>99999999999999900</formula2>
    </dataValidation>
    <dataValidation type="decimal" allowBlank="1" showInputMessage="1" showErrorMessage="1" errorTitle="Input Error" error="Please enter a numeric value between -99999999999999999 and 99999999999999999" sqref="U23">
      <formula1>-99999999999999900</formula1>
      <formula2>99999999999999900</formula2>
    </dataValidation>
    <dataValidation type="decimal" allowBlank="1" showInputMessage="1" showErrorMessage="1" errorTitle="Input Error" error="Please enter a numeric value between -99999999999999999 and 99999999999999999" sqref="V23">
      <formula1>-99999999999999900</formula1>
      <formula2>99999999999999900</formula2>
    </dataValidation>
    <dataValidation type="decimal" allowBlank="1" showInputMessage="1" showErrorMessage="1" errorTitle="Input Error" error="Please enter a numeric value between -99999999999999999 and 99999999999999999" sqref="W23">
      <formula1>-99999999999999900</formula1>
      <formula2>99999999999999900</formula2>
    </dataValidation>
    <dataValidation type="decimal" allowBlank="1" showInputMessage="1" showErrorMessage="1" errorTitle="Input Error" error="Please enter a numeric value between -99999999999999999 and 99999999999999999" sqref="X23">
      <formula1>-99999999999999900</formula1>
      <formula2>99999999999999900</formula2>
    </dataValidation>
    <dataValidation type="decimal" allowBlank="1" showInputMessage="1" showErrorMessage="1" errorTitle="Input Error" error="Please enter a numeric value between -99999999999999999 and 99999999999999999" sqref="Y23">
      <formula1>-99999999999999900</formula1>
      <formula2>99999999999999900</formula2>
    </dataValidation>
    <dataValidation type="decimal" allowBlank="1" showInputMessage="1" showErrorMessage="1" errorTitle="Input Error" error="Please enter a numeric value between -99999999999999999 and 99999999999999999" sqref="Z23">
      <formula1>-99999999999999900</formula1>
      <formula2>99999999999999900</formula2>
    </dataValidation>
    <dataValidation type="decimal" allowBlank="1" showInputMessage="1" showErrorMessage="1" errorTitle="Input Error" error="Please enter a numeric value between -99999999999999999 and 99999999999999999" sqref="AA23">
      <formula1>-99999999999999900</formula1>
      <formula2>99999999999999900</formula2>
    </dataValidation>
    <dataValidation type="decimal" allowBlank="1" showInputMessage="1" showErrorMessage="1" errorTitle="Input Error" error="Please enter a numeric value between -99999999999999999 and 99999999999999999" sqref="AB23">
      <formula1>-99999999999999900</formula1>
      <formula2>99999999999999900</formula2>
    </dataValidation>
    <dataValidation type="decimal" allowBlank="1" showInputMessage="1" showErrorMessage="1" errorTitle="Input Error" error="Please enter a numeric value between -99999999999999999 and 99999999999999999" sqref="G24">
      <formula1>-99999999999999900</formula1>
      <formula2>99999999999999900</formula2>
    </dataValidation>
    <dataValidation type="decimal" allowBlank="1" showInputMessage="1" showErrorMessage="1" errorTitle="Input Error" error="Please enter a numeric value between -99999999999999999 and 99999999999999999" sqref="H24">
      <formula1>-99999999999999900</formula1>
      <formula2>99999999999999900</formula2>
    </dataValidation>
    <dataValidation type="decimal" allowBlank="1" showInputMessage="1" showErrorMessage="1" errorTitle="Input Error" error="Please enter a numeric value between -99999999999999999 and 99999999999999999" sqref="I24">
      <formula1>-99999999999999900</formula1>
      <formula2>99999999999999900</formula2>
    </dataValidation>
    <dataValidation type="decimal" allowBlank="1" showInputMessage="1" showErrorMessage="1" errorTitle="Input Error" error="Please enter a numeric value between -99999999999999999 and 99999999999999999" sqref="J24">
      <formula1>-99999999999999900</formula1>
      <formula2>99999999999999900</formula2>
    </dataValidation>
    <dataValidation type="decimal" allowBlank="1" showInputMessage="1" showErrorMessage="1" errorTitle="Input Error" error="Please enter a numeric value between -99999999999999999 and 99999999999999999" sqref="K24">
      <formula1>-99999999999999900</formula1>
      <formula2>99999999999999900</formula2>
    </dataValidation>
    <dataValidation type="decimal" allowBlank="1" showInputMessage="1" showErrorMessage="1" errorTitle="Input Error" error="Please enter a numeric value between -99999999999999999 and 99999999999999999" sqref="L24">
      <formula1>-99999999999999900</formula1>
      <formula2>99999999999999900</formula2>
    </dataValidation>
    <dataValidation type="decimal" allowBlank="1" showInputMessage="1" showErrorMessage="1" errorTitle="Input Error" error="Please enter a numeric value between -99999999999999999 and 99999999999999999" sqref="M24">
      <formula1>-99999999999999900</formula1>
      <formula2>99999999999999900</formula2>
    </dataValidation>
    <dataValidation type="decimal" allowBlank="1" showInputMessage="1" showErrorMessage="1" errorTitle="Input Error" error="Please enter a numeric value between -99999999999999999 and 99999999999999999" sqref="N24">
      <formula1>-99999999999999900</formula1>
      <formula2>99999999999999900</formula2>
    </dataValidation>
    <dataValidation type="decimal" allowBlank="1" showInputMessage="1" showErrorMessage="1" errorTitle="Input Error" error="Please enter a numeric value between -99999999999999999 and 99999999999999999" sqref="O24">
      <formula1>-99999999999999900</formula1>
      <formula2>99999999999999900</formula2>
    </dataValidation>
    <dataValidation type="decimal" allowBlank="1" showInputMessage="1" showErrorMessage="1" errorTitle="Input Error" error="Please enter a numeric value between -99999999999999999 and 99999999999999999" sqref="P24">
      <formula1>-99999999999999900</formula1>
      <formula2>99999999999999900</formula2>
    </dataValidation>
    <dataValidation type="decimal" allowBlank="1" showInputMessage="1" showErrorMessage="1" errorTitle="Input Error" error="Please enter a numeric value between -99999999999999999 and 99999999999999999" sqref="Q24">
      <formula1>-99999999999999900</formula1>
      <formula2>99999999999999900</formula2>
    </dataValidation>
    <dataValidation type="decimal" allowBlank="1" showInputMessage="1" showErrorMessage="1" errorTitle="Input Error" error="Please enter a numeric value between -99999999999999999 and 99999999999999999" sqref="R24">
      <formula1>-99999999999999900</formula1>
      <formula2>99999999999999900</formula2>
    </dataValidation>
    <dataValidation type="decimal" allowBlank="1" showInputMessage="1" showErrorMessage="1" errorTitle="Input Error" error="Please enter a numeric value between -99999999999999999 and 99999999999999999" sqref="S24">
      <formula1>-99999999999999900</formula1>
      <formula2>99999999999999900</formula2>
    </dataValidation>
    <dataValidation type="decimal" allowBlank="1" showInputMessage="1" showErrorMessage="1" errorTitle="Input Error" error="Please enter a numeric value between -99999999999999999 and 99999999999999999" sqref="T24">
      <formula1>-99999999999999900</formula1>
      <formula2>99999999999999900</formula2>
    </dataValidation>
    <dataValidation type="decimal" allowBlank="1" showInputMessage="1" showErrorMessage="1" errorTitle="Input Error" error="Please enter a numeric value between -99999999999999999 and 99999999999999999" sqref="U24">
      <formula1>-99999999999999900</formula1>
      <formula2>99999999999999900</formula2>
    </dataValidation>
    <dataValidation type="decimal" allowBlank="1" showInputMessage="1" showErrorMessage="1" errorTitle="Input Error" error="Please enter a numeric value between -99999999999999999 and 99999999999999999" sqref="V24">
      <formula1>-99999999999999900</formula1>
      <formula2>99999999999999900</formula2>
    </dataValidation>
    <dataValidation type="decimal" allowBlank="1" showInputMessage="1" showErrorMessage="1" errorTitle="Input Error" error="Please enter a numeric value between -99999999999999999 and 99999999999999999" sqref="W24">
      <formula1>-99999999999999900</formula1>
      <formula2>99999999999999900</formula2>
    </dataValidation>
    <dataValidation type="decimal" allowBlank="1" showInputMessage="1" showErrorMessage="1" errorTitle="Input Error" error="Please enter a numeric value between -99999999999999999 and 99999999999999999" sqref="X24">
      <formula1>-99999999999999900</formula1>
      <formula2>99999999999999900</formula2>
    </dataValidation>
    <dataValidation type="decimal" allowBlank="1" showInputMessage="1" showErrorMessage="1" errorTitle="Input Error" error="Please enter a numeric value between -99999999999999999 and 99999999999999999" sqref="Y24">
      <formula1>-99999999999999900</formula1>
      <formula2>99999999999999900</formula2>
    </dataValidation>
    <dataValidation type="decimal" allowBlank="1" showInputMessage="1" showErrorMessage="1" errorTitle="Input Error" error="Please enter a numeric value between -99999999999999999 and 99999999999999999" sqref="Z24">
      <formula1>-99999999999999900</formula1>
      <formula2>99999999999999900</formula2>
    </dataValidation>
    <dataValidation type="decimal" allowBlank="1" showInputMessage="1" showErrorMessage="1" errorTitle="Input Error" error="Please enter a numeric value between -99999999999999999 and 99999999999999999" sqref="AA24">
      <formula1>-99999999999999900</formula1>
      <formula2>99999999999999900</formula2>
    </dataValidation>
    <dataValidation type="decimal" allowBlank="1" showInputMessage="1" showErrorMessage="1" errorTitle="Input Error" error="Please enter a numeric value between -99999999999999999 and 99999999999999999" sqref="AB24">
      <formula1>-99999999999999900</formula1>
      <formula2>99999999999999900</formula2>
    </dataValidation>
    <dataValidation type="decimal" allowBlank="1" showInputMessage="1" showErrorMessage="1" errorTitle="Input Error" error="Please enter a numeric value between -99999999999999999 and 99999999999999999" sqref="G25">
      <formula1>-99999999999999900</formula1>
      <formula2>99999999999999900</formula2>
    </dataValidation>
    <dataValidation type="decimal" allowBlank="1" showInputMessage="1" showErrorMessage="1" errorTitle="Input Error" error="Please enter a numeric value between -99999999999999999 and 99999999999999999" sqref="H25">
      <formula1>-99999999999999900</formula1>
      <formula2>99999999999999900</formula2>
    </dataValidation>
    <dataValidation type="decimal" allowBlank="1" showInputMessage="1" showErrorMessage="1" errorTitle="Input Error" error="Please enter a numeric value between -99999999999999999 and 99999999999999999" sqref="I25">
      <formula1>-99999999999999900</formula1>
      <formula2>99999999999999900</formula2>
    </dataValidation>
    <dataValidation type="decimal" allowBlank="1" showInputMessage="1" showErrorMessage="1" errorTitle="Input Error" error="Please enter a numeric value between -99999999999999999 and 99999999999999999" sqref="J25">
      <formula1>-99999999999999900</formula1>
      <formula2>99999999999999900</formula2>
    </dataValidation>
    <dataValidation type="decimal" allowBlank="1" showInputMessage="1" showErrorMessage="1" errorTitle="Input Error" error="Please enter a numeric value between -99999999999999999 and 99999999999999999" sqref="K25">
      <formula1>-99999999999999900</formula1>
      <formula2>99999999999999900</formula2>
    </dataValidation>
    <dataValidation type="decimal" allowBlank="1" showInputMessage="1" showErrorMessage="1" errorTitle="Input Error" error="Please enter a numeric value between -99999999999999999 and 99999999999999999" sqref="L25">
      <formula1>-99999999999999900</formula1>
      <formula2>99999999999999900</formula2>
    </dataValidation>
    <dataValidation type="decimal" allowBlank="1" showInputMessage="1" showErrorMessage="1" errorTitle="Input Error" error="Please enter a numeric value between -99999999999999999 and 99999999999999999" sqref="M25">
      <formula1>-99999999999999900</formula1>
      <formula2>99999999999999900</formula2>
    </dataValidation>
    <dataValidation type="decimal" allowBlank="1" showInputMessage="1" showErrorMessage="1" errorTitle="Input Error" error="Please enter a numeric value between -99999999999999999 and 99999999999999999" sqref="N25">
      <formula1>-99999999999999900</formula1>
      <formula2>99999999999999900</formula2>
    </dataValidation>
    <dataValidation type="decimal" allowBlank="1" showInputMessage="1" showErrorMessage="1" errorTitle="Input Error" error="Please enter a numeric value between -99999999999999999 and 99999999999999999" sqref="O25">
      <formula1>-99999999999999900</formula1>
      <formula2>99999999999999900</formula2>
    </dataValidation>
    <dataValidation type="decimal" allowBlank="1" showInputMessage="1" showErrorMessage="1" errorTitle="Input Error" error="Please enter a numeric value between -99999999999999999 and 99999999999999999" sqref="P25">
      <formula1>-99999999999999900</formula1>
      <formula2>99999999999999900</formula2>
    </dataValidation>
    <dataValidation type="decimal" allowBlank="1" showInputMessage="1" showErrorMessage="1" errorTitle="Input Error" error="Please enter a numeric value between -99999999999999999 and 99999999999999999" sqref="Q25">
      <formula1>-99999999999999900</formula1>
      <formula2>99999999999999900</formula2>
    </dataValidation>
    <dataValidation type="decimal" allowBlank="1" showInputMessage="1" showErrorMessage="1" errorTitle="Input Error" error="Please enter a numeric value between -99999999999999999 and 99999999999999999" sqref="R25">
      <formula1>-99999999999999900</formula1>
      <formula2>99999999999999900</formula2>
    </dataValidation>
    <dataValidation type="decimal" allowBlank="1" showInputMessage="1" showErrorMessage="1" errorTitle="Input Error" error="Please enter a numeric value between -99999999999999999 and 99999999999999999" sqref="S25">
      <formula1>-99999999999999900</formula1>
      <formula2>99999999999999900</formula2>
    </dataValidation>
    <dataValidation type="decimal" allowBlank="1" showInputMessage="1" showErrorMessage="1" errorTitle="Input Error" error="Please enter a numeric value between -99999999999999999 and 99999999999999999" sqref="T25">
      <formula1>-99999999999999900</formula1>
      <formula2>99999999999999900</formula2>
    </dataValidation>
    <dataValidation type="decimal" allowBlank="1" showInputMessage="1" showErrorMessage="1" errorTitle="Input Error" error="Please enter a numeric value between -99999999999999999 and 99999999999999999" sqref="U25">
      <formula1>-99999999999999900</formula1>
      <formula2>99999999999999900</formula2>
    </dataValidation>
    <dataValidation type="decimal" allowBlank="1" showInputMessage="1" showErrorMessage="1" errorTitle="Input Error" error="Please enter a numeric value between -99999999999999999 and 99999999999999999" sqref="V25">
      <formula1>-99999999999999900</formula1>
      <formula2>99999999999999900</formula2>
    </dataValidation>
    <dataValidation type="decimal" allowBlank="1" showInputMessage="1" showErrorMessage="1" errorTitle="Input Error" error="Please enter a numeric value between -99999999999999999 and 99999999999999999" sqref="W25">
      <formula1>-99999999999999900</formula1>
      <formula2>99999999999999900</formula2>
    </dataValidation>
    <dataValidation type="decimal" allowBlank="1" showInputMessage="1" showErrorMessage="1" errorTitle="Input Error" error="Please enter a numeric value between -99999999999999999 and 99999999999999999" sqref="X25">
      <formula1>-99999999999999900</formula1>
      <formula2>99999999999999900</formula2>
    </dataValidation>
    <dataValidation type="decimal" allowBlank="1" showInputMessage="1" showErrorMessage="1" errorTitle="Input Error" error="Please enter a numeric value between -99999999999999999 and 99999999999999999" sqref="Y25">
      <formula1>-99999999999999900</formula1>
      <formula2>99999999999999900</formula2>
    </dataValidation>
    <dataValidation type="decimal" allowBlank="1" showInputMessage="1" showErrorMessage="1" errorTitle="Input Error" error="Please enter a numeric value between -99999999999999999 and 99999999999999999" sqref="Z25">
      <formula1>-99999999999999900</formula1>
      <formula2>99999999999999900</formula2>
    </dataValidation>
    <dataValidation type="decimal" allowBlank="1" showInputMessage="1" showErrorMessage="1" errorTitle="Input Error" error="Please enter a numeric value between -99999999999999999 and 99999999999999999" sqref="AA25">
      <formula1>-99999999999999900</formula1>
      <formula2>99999999999999900</formula2>
    </dataValidation>
    <dataValidation type="decimal" allowBlank="1" showInputMessage="1" showErrorMessage="1" errorTitle="Input Error" error="Please enter a numeric value between -99999999999999999 and 99999999999999999" sqref="AB25">
      <formula1>-99999999999999900</formula1>
      <formula2>99999999999999900</formula2>
    </dataValidation>
    <dataValidation type="decimal" allowBlank="1" showInputMessage="1" showErrorMessage="1" errorTitle="Input Error" error="Please enter a numeric value between -99999999999999999 and 99999999999999999" sqref="G26">
      <formula1>-99999999999999900</formula1>
      <formula2>99999999999999900</formula2>
    </dataValidation>
    <dataValidation type="decimal" allowBlank="1" showInputMessage="1" showErrorMessage="1" errorTitle="Input Error" error="Please enter a numeric value between -99999999999999999 and 99999999999999999" sqref="H26">
      <formula1>-99999999999999900</formula1>
      <formula2>99999999999999900</formula2>
    </dataValidation>
    <dataValidation type="decimal" allowBlank="1" showInputMessage="1" showErrorMessage="1" errorTitle="Input Error" error="Please enter a numeric value between -99999999999999999 and 99999999999999999" sqref="I26">
      <formula1>-99999999999999900</formula1>
      <formula2>99999999999999900</formula2>
    </dataValidation>
    <dataValidation type="decimal" allowBlank="1" showInputMessage="1" showErrorMessage="1" errorTitle="Input Error" error="Please enter a numeric value between -99999999999999999 and 99999999999999999" sqref="J26">
      <formula1>-99999999999999900</formula1>
      <formula2>99999999999999900</formula2>
    </dataValidation>
    <dataValidation type="decimal" allowBlank="1" showInputMessage="1" showErrorMessage="1" errorTitle="Input Error" error="Please enter a numeric value between -99999999999999999 and 99999999999999999" sqref="K26">
      <formula1>-99999999999999900</formula1>
      <formula2>99999999999999900</formula2>
    </dataValidation>
    <dataValidation type="decimal" allowBlank="1" showInputMessage="1" showErrorMessage="1" errorTitle="Input Error" error="Please enter a numeric value between -99999999999999999 and 99999999999999999" sqref="L26">
      <formula1>-99999999999999900</formula1>
      <formula2>99999999999999900</formula2>
    </dataValidation>
    <dataValidation type="decimal" allowBlank="1" showInputMessage="1" showErrorMessage="1" errorTitle="Input Error" error="Please enter a numeric value between -99999999999999999 and 99999999999999999" sqref="M26">
      <formula1>-99999999999999900</formula1>
      <formula2>99999999999999900</formula2>
    </dataValidation>
    <dataValidation type="decimal" allowBlank="1" showInputMessage="1" showErrorMessage="1" errorTitle="Input Error" error="Please enter a numeric value between -99999999999999999 and 99999999999999999" sqref="N26">
      <formula1>-99999999999999900</formula1>
      <formula2>99999999999999900</formula2>
    </dataValidation>
    <dataValidation type="decimal" allowBlank="1" showInputMessage="1" showErrorMessage="1" errorTitle="Input Error" error="Please enter a numeric value between -99999999999999999 and 99999999999999999" sqref="O26">
      <formula1>-99999999999999900</formula1>
      <formula2>99999999999999900</formula2>
    </dataValidation>
    <dataValidation type="decimal" allowBlank="1" showInputMessage="1" showErrorMessage="1" errorTitle="Input Error" error="Please enter a numeric value between -99999999999999999 and 99999999999999999" sqref="P26">
      <formula1>-99999999999999900</formula1>
      <formula2>99999999999999900</formula2>
    </dataValidation>
    <dataValidation type="decimal" allowBlank="1" showInputMessage="1" showErrorMessage="1" errorTitle="Input Error" error="Please enter a numeric value between -99999999999999999 and 99999999999999999" sqref="Q26">
      <formula1>-99999999999999900</formula1>
      <formula2>99999999999999900</formula2>
    </dataValidation>
    <dataValidation type="decimal" allowBlank="1" showInputMessage="1" showErrorMessage="1" errorTitle="Input Error" error="Please enter a numeric value between -99999999999999999 and 99999999999999999" sqref="R26">
      <formula1>-99999999999999900</formula1>
      <formula2>99999999999999900</formula2>
    </dataValidation>
    <dataValidation type="decimal" allowBlank="1" showInputMessage="1" showErrorMessage="1" errorTitle="Input Error" error="Please enter a numeric value between -99999999999999999 and 99999999999999999" sqref="S26">
      <formula1>-99999999999999900</formula1>
      <formula2>99999999999999900</formula2>
    </dataValidation>
    <dataValidation type="decimal" allowBlank="1" showInputMessage="1" showErrorMessage="1" errorTitle="Input Error" error="Please enter a numeric value between -99999999999999999 and 99999999999999999" sqref="T26">
      <formula1>-99999999999999900</formula1>
      <formula2>99999999999999900</formula2>
    </dataValidation>
    <dataValidation type="decimal" allowBlank="1" showInputMessage="1" showErrorMessage="1" errorTitle="Input Error" error="Please enter a numeric value between -99999999999999999 and 99999999999999999" sqref="U26">
      <formula1>-99999999999999900</formula1>
      <formula2>99999999999999900</formula2>
    </dataValidation>
    <dataValidation type="decimal" allowBlank="1" showInputMessage="1" showErrorMessage="1" errorTitle="Input Error" error="Please enter a numeric value between -99999999999999999 and 99999999999999999" sqref="V26">
      <formula1>-99999999999999900</formula1>
      <formula2>99999999999999900</formula2>
    </dataValidation>
    <dataValidation type="decimal" allowBlank="1" showInputMessage="1" showErrorMessage="1" errorTitle="Input Error" error="Please enter a numeric value between -99999999999999999 and 99999999999999999" sqref="W26">
      <formula1>-99999999999999900</formula1>
      <formula2>99999999999999900</formula2>
    </dataValidation>
    <dataValidation type="decimal" allowBlank="1" showInputMessage="1" showErrorMessage="1" errorTitle="Input Error" error="Please enter a numeric value between -99999999999999999 and 99999999999999999" sqref="X26">
      <formula1>-99999999999999900</formula1>
      <formula2>99999999999999900</formula2>
    </dataValidation>
    <dataValidation type="decimal" allowBlank="1" showInputMessage="1" showErrorMessage="1" errorTitle="Input Error" error="Please enter a numeric value between -99999999999999999 and 99999999999999999" sqref="Y26">
      <formula1>-99999999999999900</formula1>
      <formula2>99999999999999900</formula2>
    </dataValidation>
    <dataValidation type="decimal" allowBlank="1" showInputMessage="1" showErrorMessage="1" errorTitle="Input Error" error="Please enter a numeric value between -99999999999999999 and 99999999999999999" sqref="Z26">
      <formula1>-99999999999999900</formula1>
      <formula2>99999999999999900</formula2>
    </dataValidation>
    <dataValidation type="decimal" allowBlank="1" showInputMessage="1" showErrorMessage="1" errorTitle="Input Error" error="Please enter a numeric value between -99999999999999999 and 99999999999999999" sqref="AA26">
      <formula1>-99999999999999900</formula1>
      <formula2>99999999999999900</formula2>
    </dataValidation>
    <dataValidation type="decimal" allowBlank="1" showInputMessage="1" showErrorMessage="1" errorTitle="Input Error" error="Please enter a numeric value between -99999999999999999 and 99999999999999999" sqref="AB26">
      <formula1>-99999999999999900</formula1>
      <formula2>99999999999999900</formula2>
    </dataValidation>
    <dataValidation type="decimal" allowBlank="1" showInputMessage="1" showErrorMessage="1" errorTitle="Input Error" error="Please enter a numeric value between -99999999999999999 and 99999999999999999" sqref="G27">
      <formula1>-99999999999999900</formula1>
      <formula2>99999999999999900</formula2>
    </dataValidation>
    <dataValidation type="decimal" allowBlank="1" showInputMessage="1" showErrorMessage="1" errorTitle="Input Error" error="Please enter a numeric value between -99999999999999999 and 99999999999999999" sqref="H27">
      <formula1>-99999999999999900</formula1>
      <formula2>99999999999999900</formula2>
    </dataValidation>
    <dataValidation type="decimal" allowBlank="1" showInputMessage="1" showErrorMessage="1" errorTitle="Input Error" error="Please enter a numeric value between -99999999999999999 and 99999999999999999" sqref="I27">
      <formula1>-99999999999999900</formula1>
      <formula2>99999999999999900</formula2>
    </dataValidation>
    <dataValidation type="decimal" allowBlank="1" showInputMessage="1" showErrorMessage="1" errorTitle="Input Error" error="Please enter a numeric value between -99999999999999999 and 99999999999999999" sqref="J27">
      <formula1>-99999999999999900</formula1>
      <formula2>99999999999999900</formula2>
    </dataValidation>
    <dataValidation type="decimal" allowBlank="1" showInputMessage="1" showErrorMessage="1" errorTitle="Input Error" error="Please enter a numeric value between -99999999999999999 and 99999999999999999" sqref="K27">
      <formula1>-99999999999999900</formula1>
      <formula2>99999999999999900</formula2>
    </dataValidation>
    <dataValidation type="decimal" allowBlank="1" showInputMessage="1" showErrorMessage="1" errorTitle="Input Error" error="Please enter a numeric value between -99999999999999999 and 99999999999999999" sqref="L27">
      <formula1>-99999999999999900</formula1>
      <formula2>99999999999999900</formula2>
    </dataValidation>
    <dataValidation type="decimal" allowBlank="1" showInputMessage="1" showErrorMessage="1" errorTitle="Input Error" error="Please enter a numeric value between -99999999999999999 and 99999999999999999" sqref="M27">
      <formula1>-99999999999999900</formula1>
      <formula2>99999999999999900</formula2>
    </dataValidation>
    <dataValidation type="decimal" allowBlank="1" showInputMessage="1" showErrorMessage="1" errorTitle="Input Error" error="Please enter a numeric value between -99999999999999999 and 99999999999999999" sqref="N27">
      <formula1>-99999999999999900</formula1>
      <formula2>99999999999999900</formula2>
    </dataValidation>
    <dataValidation type="decimal" allowBlank="1" showInputMessage="1" showErrorMessage="1" errorTitle="Input Error" error="Please enter a numeric value between -99999999999999999 and 99999999999999999" sqref="O27">
      <formula1>-99999999999999900</formula1>
      <formula2>99999999999999900</formula2>
    </dataValidation>
    <dataValidation type="decimal" allowBlank="1" showInputMessage="1" showErrorMessage="1" errorTitle="Input Error" error="Please enter a numeric value between -99999999999999999 and 99999999999999999" sqref="P27">
      <formula1>-99999999999999900</formula1>
      <formula2>99999999999999900</formula2>
    </dataValidation>
    <dataValidation type="decimal" allowBlank="1" showInputMessage="1" showErrorMessage="1" errorTitle="Input Error" error="Please enter a numeric value between -99999999999999999 and 99999999999999999" sqref="Q27">
      <formula1>-99999999999999900</formula1>
      <formula2>99999999999999900</formula2>
    </dataValidation>
    <dataValidation type="decimal" allowBlank="1" showInputMessage="1" showErrorMessage="1" errorTitle="Input Error" error="Please enter a numeric value between -99999999999999999 and 99999999999999999" sqref="R27">
      <formula1>-99999999999999900</formula1>
      <formula2>99999999999999900</formula2>
    </dataValidation>
    <dataValidation type="decimal" allowBlank="1" showInputMessage="1" showErrorMessage="1" errorTitle="Input Error" error="Please enter a numeric value between -99999999999999999 and 99999999999999999" sqref="S27">
      <formula1>-99999999999999900</formula1>
      <formula2>99999999999999900</formula2>
    </dataValidation>
    <dataValidation type="decimal" allowBlank="1" showInputMessage="1" showErrorMessage="1" errorTitle="Input Error" error="Please enter a numeric value between -99999999999999999 and 99999999999999999" sqref="T27">
      <formula1>-99999999999999900</formula1>
      <formula2>99999999999999900</formula2>
    </dataValidation>
    <dataValidation type="decimal" allowBlank="1" showInputMessage="1" showErrorMessage="1" errorTitle="Input Error" error="Please enter a numeric value between -99999999999999999 and 99999999999999999" sqref="U27">
      <formula1>-99999999999999900</formula1>
      <formula2>99999999999999900</formula2>
    </dataValidation>
    <dataValidation type="decimal" allowBlank="1" showInputMessage="1" showErrorMessage="1" errorTitle="Input Error" error="Please enter a numeric value between -99999999999999999 and 99999999999999999" sqref="V27">
      <formula1>-99999999999999900</formula1>
      <formula2>99999999999999900</formula2>
    </dataValidation>
    <dataValidation type="decimal" allowBlank="1" showInputMessage="1" showErrorMessage="1" errorTitle="Input Error" error="Please enter a numeric value between -99999999999999999 and 99999999999999999" sqref="W27">
      <formula1>-99999999999999900</formula1>
      <formula2>99999999999999900</formula2>
    </dataValidation>
    <dataValidation type="decimal" allowBlank="1" showInputMessage="1" showErrorMessage="1" errorTitle="Input Error" error="Please enter a numeric value between -99999999999999999 and 99999999999999999" sqref="X27">
      <formula1>-99999999999999900</formula1>
      <formula2>99999999999999900</formula2>
    </dataValidation>
    <dataValidation type="decimal" allowBlank="1" showInputMessage="1" showErrorMessage="1" errorTitle="Input Error" error="Please enter a numeric value between -99999999999999999 and 99999999999999999" sqref="Y27">
      <formula1>-99999999999999900</formula1>
      <formula2>99999999999999900</formula2>
    </dataValidation>
    <dataValidation type="decimal" allowBlank="1" showInputMessage="1" showErrorMessage="1" errorTitle="Input Error" error="Please enter a numeric value between -99999999999999999 and 99999999999999999" sqref="Z27">
      <formula1>-99999999999999900</formula1>
      <formula2>99999999999999900</formula2>
    </dataValidation>
    <dataValidation type="decimal" allowBlank="1" showInputMessage="1" showErrorMessage="1" errorTitle="Input Error" error="Please enter a numeric value between -99999999999999999 and 99999999999999999" sqref="AA27">
      <formula1>-99999999999999900</formula1>
      <formula2>99999999999999900</formula2>
    </dataValidation>
    <dataValidation type="decimal" allowBlank="1" showInputMessage="1" showErrorMessage="1" errorTitle="Input Error" error="Please enter a numeric value between -99999999999999999 and 99999999999999999" sqref="AB27">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H28">
      <formula1>-99999999999999900</formula1>
      <formula2>99999999999999900</formula2>
    </dataValidation>
    <dataValidation type="decimal" allowBlank="1" showInputMessage="1" showErrorMessage="1" errorTitle="Input Error" error="Please enter a numeric value between -99999999999999999 and 99999999999999999" sqref="I28">
      <formula1>-99999999999999900</formula1>
      <formula2>99999999999999900</formula2>
    </dataValidation>
    <dataValidation type="decimal" allowBlank="1" showInputMessage="1" showErrorMessage="1" errorTitle="Input Error" error="Please enter a numeric value between -99999999999999999 and 99999999999999999" sqref="J28">
      <formula1>-99999999999999900</formula1>
      <formula2>99999999999999900</formula2>
    </dataValidation>
    <dataValidation type="decimal" allowBlank="1" showInputMessage="1" showErrorMessage="1" errorTitle="Input Error" error="Please enter a numeric value between -99999999999999999 and 99999999999999999" sqref="K28">
      <formula1>-99999999999999900</formula1>
      <formula2>99999999999999900</formula2>
    </dataValidation>
    <dataValidation type="decimal" allowBlank="1" showInputMessage="1" showErrorMessage="1" errorTitle="Input Error" error="Please enter a numeric value between -99999999999999999 and 99999999999999999" sqref="L28">
      <formula1>-99999999999999900</formula1>
      <formula2>99999999999999900</formula2>
    </dataValidation>
    <dataValidation type="decimal" allowBlank="1" showInputMessage="1" showErrorMessage="1" errorTitle="Input Error" error="Please enter a numeric value between -99999999999999999 and 99999999999999999" sqref="M28">
      <formula1>-99999999999999900</formula1>
      <formula2>99999999999999900</formula2>
    </dataValidation>
    <dataValidation type="decimal" allowBlank="1" showInputMessage="1" showErrorMessage="1" errorTitle="Input Error" error="Please enter a numeric value between -99999999999999999 and 99999999999999999" sqref="N28">
      <formula1>-99999999999999900</formula1>
      <formula2>99999999999999900</formula2>
    </dataValidation>
    <dataValidation type="decimal" allowBlank="1" showInputMessage="1" showErrorMessage="1" errorTitle="Input Error" error="Please enter a numeric value between -99999999999999999 and 99999999999999999" sqref="O28">
      <formula1>-99999999999999900</formula1>
      <formula2>99999999999999900</formula2>
    </dataValidation>
    <dataValidation type="decimal" allowBlank="1" showInputMessage="1" showErrorMessage="1" errorTitle="Input Error" error="Please enter a numeric value between -99999999999999999 and 99999999999999999" sqref="P28">
      <formula1>-99999999999999900</formula1>
      <formula2>99999999999999900</formula2>
    </dataValidation>
    <dataValidation type="decimal" allowBlank="1" showInputMessage="1" showErrorMessage="1" errorTitle="Input Error" error="Please enter a numeric value between -99999999999999999 and 99999999999999999" sqref="Q28">
      <formula1>-99999999999999900</formula1>
      <formula2>99999999999999900</formula2>
    </dataValidation>
    <dataValidation type="decimal" allowBlank="1" showInputMessage="1" showErrorMessage="1" errorTitle="Input Error" error="Please enter a numeric value between -99999999999999999 and 99999999999999999" sqref="R28">
      <formula1>-99999999999999900</formula1>
      <formula2>99999999999999900</formula2>
    </dataValidation>
    <dataValidation type="decimal" allowBlank="1" showInputMessage="1" showErrorMessage="1" errorTitle="Input Error" error="Please enter a numeric value between -99999999999999999 and 99999999999999999" sqref="S28">
      <formula1>-99999999999999900</formula1>
      <formula2>99999999999999900</formula2>
    </dataValidation>
    <dataValidation type="decimal" allowBlank="1" showInputMessage="1" showErrorMessage="1" errorTitle="Input Error" error="Please enter a numeric value between -99999999999999999 and 99999999999999999" sqref="T28">
      <formula1>-99999999999999900</formula1>
      <formula2>99999999999999900</formula2>
    </dataValidation>
    <dataValidation type="decimal" allowBlank="1" showInputMessage="1" showErrorMessage="1" errorTitle="Input Error" error="Please enter a numeric value between -99999999999999999 and 99999999999999999" sqref="U28">
      <formula1>-99999999999999900</formula1>
      <formula2>99999999999999900</formula2>
    </dataValidation>
    <dataValidation type="decimal" allowBlank="1" showInputMessage="1" showErrorMessage="1" errorTitle="Input Error" error="Please enter a numeric value between -99999999999999999 and 99999999999999999" sqref="V28">
      <formula1>-99999999999999900</formula1>
      <formula2>99999999999999900</formula2>
    </dataValidation>
    <dataValidation type="decimal" allowBlank="1" showInputMessage="1" showErrorMessage="1" errorTitle="Input Error" error="Please enter a numeric value between -99999999999999999 and 99999999999999999" sqref="W28">
      <formula1>-99999999999999900</formula1>
      <formula2>99999999999999900</formula2>
    </dataValidation>
    <dataValidation type="decimal" allowBlank="1" showInputMessage="1" showErrorMessage="1" errorTitle="Input Error" error="Please enter a numeric value between -99999999999999999 and 99999999999999999" sqref="X28">
      <formula1>-99999999999999900</formula1>
      <formula2>99999999999999900</formula2>
    </dataValidation>
    <dataValidation type="decimal" allowBlank="1" showInputMessage="1" showErrorMessage="1" errorTitle="Input Error" error="Please enter a numeric value between -99999999999999999 and 99999999999999999" sqref="Y28">
      <formula1>-99999999999999900</formula1>
      <formula2>99999999999999900</formula2>
    </dataValidation>
    <dataValidation type="decimal" allowBlank="1" showInputMessage="1" showErrorMessage="1" errorTitle="Input Error" error="Please enter a numeric value between -99999999999999999 and 99999999999999999" sqref="Z28">
      <formula1>-99999999999999900</formula1>
      <formula2>99999999999999900</formula2>
    </dataValidation>
    <dataValidation type="decimal" allowBlank="1" showInputMessage="1" showErrorMessage="1" errorTitle="Input Error" error="Please enter a numeric value between -99999999999999999 and 99999999999999999" sqref="AA28">
      <formula1>-99999999999999900</formula1>
      <formula2>99999999999999900</formula2>
    </dataValidation>
    <dataValidation type="decimal" allowBlank="1" showInputMessage="1" showErrorMessage="1" errorTitle="Input Error" error="Please enter a numeric value between -99999999999999999 and 99999999999999999" sqref="AB28">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H29">
      <formula1>-99999999999999900</formula1>
      <formula2>99999999999999900</formula2>
    </dataValidation>
    <dataValidation type="decimal" allowBlank="1" showInputMessage="1" showErrorMessage="1" errorTitle="Input Error" error="Please enter a numeric value between -99999999999999999 and 99999999999999999" sqref="I29">
      <formula1>-99999999999999900</formula1>
      <formula2>99999999999999900</formula2>
    </dataValidation>
    <dataValidation type="decimal" allowBlank="1" showInputMessage="1" showErrorMessage="1" errorTitle="Input Error" error="Please enter a numeric value between -99999999999999999 and 99999999999999999" sqref="J29">
      <formula1>-99999999999999900</formula1>
      <formula2>99999999999999900</formula2>
    </dataValidation>
    <dataValidation type="decimal" allowBlank="1" showInputMessage="1" showErrorMessage="1" errorTitle="Input Error" error="Please enter a numeric value between -99999999999999999 and 99999999999999999" sqref="K29">
      <formula1>-99999999999999900</formula1>
      <formula2>99999999999999900</formula2>
    </dataValidation>
    <dataValidation type="decimal" allowBlank="1" showInputMessage="1" showErrorMessage="1" errorTitle="Input Error" error="Please enter a numeric value between -99999999999999999 and 99999999999999999" sqref="L29">
      <formula1>-99999999999999900</formula1>
      <formula2>99999999999999900</formula2>
    </dataValidation>
    <dataValidation type="decimal" allowBlank="1" showInputMessage="1" showErrorMessage="1" errorTitle="Input Error" error="Please enter a numeric value between -99999999999999999 and 99999999999999999" sqref="M29">
      <formula1>-99999999999999900</formula1>
      <formula2>99999999999999900</formula2>
    </dataValidation>
    <dataValidation type="decimal" allowBlank="1" showInputMessage="1" showErrorMessage="1" errorTitle="Input Error" error="Please enter a numeric value between -99999999999999999 and 99999999999999999" sqref="N29">
      <formula1>-99999999999999900</formula1>
      <formula2>99999999999999900</formula2>
    </dataValidation>
    <dataValidation type="decimal" allowBlank="1" showInputMessage="1" showErrorMessage="1" errorTitle="Input Error" error="Please enter a numeric value between -99999999999999999 and 99999999999999999" sqref="O29">
      <formula1>-99999999999999900</formula1>
      <formula2>99999999999999900</formula2>
    </dataValidation>
    <dataValidation type="decimal" allowBlank="1" showInputMessage="1" showErrorMessage="1" errorTitle="Input Error" error="Please enter a numeric value between -99999999999999999 and 99999999999999999" sqref="P29">
      <formula1>-99999999999999900</formula1>
      <formula2>99999999999999900</formula2>
    </dataValidation>
    <dataValidation type="decimal" allowBlank="1" showInputMessage="1" showErrorMessage="1" errorTitle="Input Error" error="Please enter a numeric value between -99999999999999999 and 99999999999999999" sqref="Q29">
      <formula1>-99999999999999900</formula1>
      <formula2>99999999999999900</formula2>
    </dataValidation>
    <dataValidation type="decimal" allowBlank="1" showInputMessage="1" showErrorMessage="1" errorTitle="Input Error" error="Please enter a numeric value between -99999999999999999 and 99999999999999999" sqref="R29">
      <formula1>-99999999999999900</formula1>
      <formula2>99999999999999900</formula2>
    </dataValidation>
    <dataValidation type="decimal" allowBlank="1" showInputMessage="1" showErrorMessage="1" errorTitle="Input Error" error="Please enter a numeric value between -99999999999999999 and 99999999999999999" sqref="S29">
      <formula1>-99999999999999900</formula1>
      <formula2>99999999999999900</formula2>
    </dataValidation>
    <dataValidation type="decimal" allowBlank="1" showInputMessage="1" showErrorMessage="1" errorTitle="Input Error" error="Please enter a numeric value between -99999999999999999 and 99999999999999999" sqref="T29">
      <formula1>-99999999999999900</formula1>
      <formula2>99999999999999900</formula2>
    </dataValidation>
    <dataValidation type="decimal" allowBlank="1" showInputMessage="1" showErrorMessage="1" errorTitle="Input Error" error="Please enter a numeric value between -99999999999999999 and 99999999999999999" sqref="U29">
      <formula1>-99999999999999900</formula1>
      <formula2>99999999999999900</formula2>
    </dataValidation>
    <dataValidation type="decimal" allowBlank="1" showInputMessage="1" showErrorMessage="1" errorTitle="Input Error" error="Please enter a numeric value between -99999999999999999 and 99999999999999999" sqref="V29">
      <formula1>-99999999999999900</formula1>
      <formula2>99999999999999900</formula2>
    </dataValidation>
    <dataValidation type="decimal" allowBlank="1" showInputMessage="1" showErrorMessage="1" errorTitle="Input Error" error="Please enter a numeric value between -99999999999999999 and 99999999999999999" sqref="W29">
      <formula1>-99999999999999900</formula1>
      <formula2>99999999999999900</formula2>
    </dataValidation>
    <dataValidation type="decimal" allowBlank="1" showInputMessage="1" showErrorMessage="1" errorTitle="Input Error" error="Please enter a numeric value between -99999999999999999 and 99999999999999999" sqref="X29">
      <formula1>-99999999999999900</formula1>
      <formula2>99999999999999900</formula2>
    </dataValidation>
    <dataValidation type="decimal" allowBlank="1" showInputMessage="1" showErrorMessage="1" errorTitle="Input Error" error="Please enter a numeric value between -99999999999999999 and 99999999999999999" sqref="Y29">
      <formula1>-99999999999999900</formula1>
      <formula2>99999999999999900</formula2>
    </dataValidation>
    <dataValidation type="decimal" allowBlank="1" showInputMessage="1" showErrorMessage="1" errorTitle="Input Error" error="Please enter a numeric value between -99999999999999999 and 99999999999999999" sqref="Z29">
      <formula1>-99999999999999900</formula1>
      <formula2>99999999999999900</formula2>
    </dataValidation>
    <dataValidation type="decimal" allowBlank="1" showInputMessage="1" showErrorMessage="1" errorTitle="Input Error" error="Please enter a numeric value between -99999999999999999 and 99999999999999999" sqref="AA29">
      <formula1>-99999999999999900</formula1>
      <formula2>99999999999999900</formula2>
    </dataValidation>
    <dataValidation type="decimal" allowBlank="1" showInputMessage="1" showErrorMessage="1" errorTitle="Input Error" error="Please enter a numeric value between -99999999999999999 and 99999999999999999" sqref="AB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H30">
      <formula1>-99999999999999900</formula1>
      <formula2>99999999999999900</formula2>
    </dataValidation>
    <dataValidation type="decimal" allowBlank="1" showInputMessage="1" showErrorMessage="1" errorTitle="Input Error" error="Please enter a numeric value between -99999999999999999 and 99999999999999999" sqref="I30">
      <formula1>-99999999999999900</formula1>
      <formula2>99999999999999900</formula2>
    </dataValidation>
    <dataValidation type="decimal" allowBlank="1" showInputMessage="1" showErrorMessage="1" errorTitle="Input Error" error="Please enter a numeric value between -99999999999999999 and 99999999999999999" sqref="J30">
      <formula1>-99999999999999900</formula1>
      <formula2>99999999999999900</formula2>
    </dataValidation>
    <dataValidation type="decimal" allowBlank="1" showInputMessage="1" showErrorMessage="1" errorTitle="Input Error" error="Please enter a numeric value between -99999999999999999 and 99999999999999999" sqref="K30">
      <formula1>-99999999999999900</formula1>
      <formula2>99999999999999900</formula2>
    </dataValidation>
    <dataValidation type="decimal" allowBlank="1" showInputMessage="1" showErrorMessage="1" errorTitle="Input Error" error="Please enter a numeric value between -99999999999999999 and 99999999999999999" sqref="L30">
      <formula1>-99999999999999900</formula1>
      <formula2>99999999999999900</formula2>
    </dataValidation>
    <dataValidation type="decimal" allowBlank="1" showInputMessage="1" showErrorMessage="1" errorTitle="Input Error" error="Please enter a numeric value between -99999999999999999 and 99999999999999999" sqref="M30">
      <formula1>-99999999999999900</formula1>
      <formula2>99999999999999900</formula2>
    </dataValidation>
    <dataValidation type="decimal" allowBlank="1" showInputMessage="1" showErrorMessage="1" errorTitle="Input Error" error="Please enter a numeric value between -99999999999999999 and 99999999999999999" sqref="N30">
      <formula1>-99999999999999900</formula1>
      <formula2>99999999999999900</formula2>
    </dataValidation>
    <dataValidation type="decimal" allowBlank="1" showInputMessage="1" showErrorMessage="1" errorTitle="Input Error" error="Please enter a numeric value between -99999999999999999 and 99999999999999999" sqref="O30">
      <formula1>-99999999999999900</formula1>
      <formula2>99999999999999900</formula2>
    </dataValidation>
    <dataValidation type="decimal" allowBlank="1" showInputMessage="1" showErrorMessage="1" errorTitle="Input Error" error="Please enter a numeric value between -99999999999999999 and 99999999999999999" sqref="P30">
      <formula1>-99999999999999900</formula1>
      <formula2>99999999999999900</formula2>
    </dataValidation>
    <dataValidation type="decimal" allowBlank="1" showInputMessage="1" showErrorMessage="1" errorTitle="Input Error" error="Please enter a numeric value between -99999999999999999 and 99999999999999999" sqref="Q30">
      <formula1>-99999999999999900</formula1>
      <formula2>99999999999999900</formula2>
    </dataValidation>
    <dataValidation type="decimal" allowBlank="1" showInputMessage="1" showErrorMessage="1" errorTitle="Input Error" error="Please enter a numeric value between -99999999999999999 and 99999999999999999" sqref="R30">
      <formula1>-99999999999999900</formula1>
      <formula2>99999999999999900</formula2>
    </dataValidation>
    <dataValidation type="decimal" allowBlank="1" showInputMessage="1" showErrorMessage="1" errorTitle="Input Error" error="Please enter a numeric value between -99999999999999999 and 99999999999999999" sqref="S30">
      <formula1>-99999999999999900</formula1>
      <formula2>99999999999999900</formula2>
    </dataValidation>
    <dataValidation type="decimal" allowBlank="1" showInputMessage="1" showErrorMessage="1" errorTitle="Input Error" error="Please enter a numeric value between -99999999999999999 and 99999999999999999" sqref="T30">
      <formula1>-99999999999999900</formula1>
      <formula2>99999999999999900</formula2>
    </dataValidation>
    <dataValidation type="decimal" allowBlank="1" showInputMessage="1" showErrorMessage="1" errorTitle="Input Error" error="Please enter a numeric value between -99999999999999999 and 99999999999999999" sqref="U30">
      <formula1>-99999999999999900</formula1>
      <formula2>99999999999999900</formula2>
    </dataValidation>
    <dataValidation type="decimal" allowBlank="1" showInputMessage="1" showErrorMessage="1" errorTitle="Input Error" error="Please enter a numeric value between -99999999999999999 and 99999999999999999" sqref="V30">
      <formula1>-99999999999999900</formula1>
      <formula2>99999999999999900</formula2>
    </dataValidation>
    <dataValidation type="decimal" allowBlank="1" showInputMessage="1" showErrorMessage="1" errorTitle="Input Error" error="Please enter a numeric value between -99999999999999999 and 99999999999999999" sqref="W30">
      <formula1>-99999999999999900</formula1>
      <formula2>99999999999999900</formula2>
    </dataValidation>
    <dataValidation type="decimal" allowBlank="1" showInputMessage="1" showErrorMessage="1" errorTitle="Input Error" error="Please enter a numeric value between -99999999999999999 and 99999999999999999" sqref="X30">
      <formula1>-99999999999999900</formula1>
      <formula2>99999999999999900</formula2>
    </dataValidation>
    <dataValidation type="decimal" allowBlank="1" showInputMessage="1" showErrorMessage="1" errorTitle="Input Error" error="Please enter a numeric value between -99999999999999999 and 99999999999999999" sqref="Y30">
      <formula1>-99999999999999900</formula1>
      <formula2>99999999999999900</formula2>
    </dataValidation>
    <dataValidation type="decimal" allowBlank="1" showInputMessage="1" showErrorMessage="1" errorTitle="Input Error" error="Please enter a numeric value between -99999999999999999 and 99999999999999999" sqref="Z30">
      <formula1>-99999999999999900</formula1>
      <formula2>99999999999999900</formula2>
    </dataValidation>
    <dataValidation type="decimal" allowBlank="1" showInputMessage="1" showErrorMessage="1" errorTitle="Input Error" error="Please enter a numeric value between -99999999999999999 and 99999999999999999" sqref="AA30">
      <formula1>-99999999999999900</formula1>
      <formula2>99999999999999900</formula2>
    </dataValidation>
    <dataValidation type="decimal" allowBlank="1" showInputMessage="1" showErrorMessage="1" errorTitle="Input Error" error="Please enter a numeric value between -99999999999999999 and 99999999999999999" sqref="AB30">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H31">
      <formula1>-99999999999999900</formula1>
      <formula2>99999999999999900</formula2>
    </dataValidation>
    <dataValidation type="decimal" allowBlank="1" showInputMessage="1" showErrorMessage="1" errorTitle="Input Error" error="Please enter a numeric value between -99999999999999999 and 99999999999999999" sqref="I31">
      <formula1>-99999999999999900</formula1>
      <formula2>99999999999999900</formula2>
    </dataValidation>
    <dataValidation type="decimal" allowBlank="1" showInputMessage="1" showErrorMessage="1" errorTitle="Input Error" error="Please enter a numeric value between -99999999999999999 and 99999999999999999" sqref="J31">
      <formula1>-99999999999999900</formula1>
      <formula2>99999999999999900</formula2>
    </dataValidation>
    <dataValidation type="decimal" allowBlank="1" showInputMessage="1" showErrorMessage="1" errorTitle="Input Error" error="Please enter a numeric value between -99999999999999999 and 99999999999999999" sqref="K31">
      <formula1>-99999999999999900</formula1>
      <formula2>99999999999999900</formula2>
    </dataValidation>
    <dataValidation type="decimal" allowBlank="1" showInputMessage="1" showErrorMessage="1" errorTitle="Input Error" error="Please enter a numeric value between -99999999999999999 and 99999999999999999" sqref="L31">
      <formula1>-99999999999999900</formula1>
      <formula2>99999999999999900</formula2>
    </dataValidation>
    <dataValidation type="decimal" allowBlank="1" showInputMessage="1" showErrorMessage="1" errorTitle="Input Error" error="Please enter a numeric value between -99999999999999999 and 99999999999999999" sqref="M31">
      <formula1>-99999999999999900</formula1>
      <formula2>99999999999999900</formula2>
    </dataValidation>
    <dataValidation type="decimal" allowBlank="1" showInputMessage="1" showErrorMessage="1" errorTitle="Input Error" error="Please enter a numeric value between -99999999999999999 and 99999999999999999" sqref="N31">
      <formula1>-99999999999999900</formula1>
      <formula2>99999999999999900</formula2>
    </dataValidation>
    <dataValidation type="decimal" allowBlank="1" showInputMessage="1" showErrorMessage="1" errorTitle="Input Error" error="Please enter a numeric value between -99999999999999999 and 99999999999999999" sqref="O31">
      <formula1>-99999999999999900</formula1>
      <formula2>99999999999999900</formula2>
    </dataValidation>
    <dataValidation type="decimal" allowBlank="1" showInputMessage="1" showErrorMessage="1" errorTitle="Input Error" error="Please enter a numeric value between -99999999999999999 and 99999999999999999" sqref="P31">
      <formula1>-99999999999999900</formula1>
      <formula2>99999999999999900</formula2>
    </dataValidation>
    <dataValidation type="decimal" allowBlank="1" showInputMessage="1" showErrorMessage="1" errorTitle="Input Error" error="Please enter a numeric value between -99999999999999999 and 99999999999999999" sqref="Q31">
      <formula1>-99999999999999900</formula1>
      <formula2>99999999999999900</formula2>
    </dataValidation>
    <dataValidation type="decimal" allowBlank="1" showInputMessage="1" showErrorMessage="1" errorTitle="Input Error" error="Please enter a numeric value between -99999999999999999 and 99999999999999999" sqref="R31">
      <formula1>-99999999999999900</formula1>
      <formula2>99999999999999900</formula2>
    </dataValidation>
    <dataValidation type="decimal" allowBlank="1" showInputMessage="1" showErrorMessage="1" errorTitle="Input Error" error="Please enter a numeric value between -99999999999999999 and 99999999999999999" sqref="S31">
      <formula1>-99999999999999900</formula1>
      <formula2>99999999999999900</formula2>
    </dataValidation>
    <dataValidation type="decimal" allowBlank="1" showInputMessage="1" showErrorMessage="1" errorTitle="Input Error" error="Please enter a numeric value between -99999999999999999 and 99999999999999999" sqref="T31">
      <formula1>-99999999999999900</formula1>
      <formula2>99999999999999900</formula2>
    </dataValidation>
    <dataValidation type="decimal" allowBlank="1" showInputMessage="1" showErrorMessage="1" errorTitle="Input Error" error="Please enter a numeric value between -99999999999999999 and 99999999999999999" sqref="U31">
      <formula1>-99999999999999900</formula1>
      <formula2>99999999999999900</formula2>
    </dataValidation>
    <dataValidation type="decimal" allowBlank="1" showInputMessage="1" showErrorMessage="1" errorTitle="Input Error" error="Please enter a numeric value between -99999999999999999 and 99999999999999999" sqref="V31">
      <formula1>-99999999999999900</formula1>
      <formula2>99999999999999900</formula2>
    </dataValidation>
    <dataValidation type="decimal" allowBlank="1" showInputMessage="1" showErrorMessage="1" errorTitle="Input Error" error="Please enter a numeric value between -99999999999999999 and 99999999999999999" sqref="W31">
      <formula1>-99999999999999900</formula1>
      <formula2>99999999999999900</formula2>
    </dataValidation>
    <dataValidation type="decimal" allowBlank="1" showInputMessage="1" showErrorMessage="1" errorTitle="Input Error" error="Please enter a numeric value between -99999999999999999 and 99999999999999999" sqref="X31">
      <formula1>-99999999999999900</formula1>
      <formula2>99999999999999900</formula2>
    </dataValidation>
    <dataValidation type="decimal" allowBlank="1" showInputMessage="1" showErrorMessage="1" errorTitle="Input Error" error="Please enter a numeric value between -99999999999999999 and 99999999999999999" sqref="Y31">
      <formula1>-99999999999999900</formula1>
      <formula2>99999999999999900</formula2>
    </dataValidation>
    <dataValidation type="decimal" allowBlank="1" showInputMessage="1" showErrorMessage="1" errorTitle="Input Error" error="Please enter a numeric value between -99999999999999999 and 99999999999999999" sqref="Z31">
      <formula1>-99999999999999900</formula1>
      <formula2>99999999999999900</formula2>
    </dataValidation>
    <dataValidation type="decimal" allowBlank="1" showInputMessage="1" showErrorMessage="1" errorTitle="Input Error" error="Please enter a numeric value between -99999999999999999 and 99999999999999999" sqref="AA31">
      <formula1>-99999999999999900</formula1>
      <formula2>99999999999999900</formula2>
    </dataValidation>
    <dataValidation type="decimal" allowBlank="1" showInputMessage="1" showErrorMessage="1" errorTitle="Input Error" error="Please enter a numeric value between -99999999999999999 and 99999999999999999" sqref="AB31">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 type="decimal" allowBlank="1" showInputMessage="1" showErrorMessage="1" errorTitle="Input Error" error="Please enter a numeric value between -99999999999999999 and 99999999999999999" sqref="H32">
      <formula1>-99999999999999900</formula1>
      <formula2>99999999999999900</formula2>
    </dataValidation>
    <dataValidation type="decimal" allowBlank="1" showInputMessage="1" showErrorMessage="1" errorTitle="Input Error" error="Please enter a numeric value between -99999999999999999 and 99999999999999999" sqref="I32">
      <formula1>-99999999999999900</formula1>
      <formula2>99999999999999900</formula2>
    </dataValidation>
    <dataValidation type="decimal" allowBlank="1" showInputMessage="1" showErrorMessage="1" errorTitle="Input Error" error="Please enter a numeric value between -99999999999999999 and 99999999999999999" sqref="J32">
      <formula1>-99999999999999900</formula1>
      <formula2>99999999999999900</formula2>
    </dataValidation>
    <dataValidation type="decimal" allowBlank="1" showInputMessage="1" showErrorMessage="1" errorTitle="Input Error" error="Please enter a numeric value between -99999999999999999 and 99999999999999999" sqref="K32">
      <formula1>-99999999999999900</formula1>
      <formula2>99999999999999900</formula2>
    </dataValidation>
    <dataValidation type="decimal" allowBlank="1" showInputMessage="1" showErrorMessage="1" errorTitle="Input Error" error="Please enter a numeric value between -99999999999999999 and 99999999999999999" sqref="L32">
      <formula1>-99999999999999900</formula1>
      <formula2>99999999999999900</formula2>
    </dataValidation>
    <dataValidation type="decimal" allowBlank="1" showInputMessage="1" showErrorMessage="1" errorTitle="Input Error" error="Please enter a numeric value between -99999999999999999 and 99999999999999999" sqref="M32">
      <formula1>-99999999999999900</formula1>
      <formula2>99999999999999900</formula2>
    </dataValidation>
    <dataValidation type="decimal" allowBlank="1" showInputMessage="1" showErrorMessage="1" errorTitle="Input Error" error="Please enter a numeric value between -99999999999999999 and 99999999999999999" sqref="N32">
      <formula1>-99999999999999900</formula1>
      <formula2>99999999999999900</formula2>
    </dataValidation>
    <dataValidation type="decimal" allowBlank="1" showInputMessage="1" showErrorMessage="1" errorTitle="Input Error" error="Please enter a numeric value between -99999999999999999 and 99999999999999999" sqref="O32">
      <formula1>-99999999999999900</formula1>
      <formula2>99999999999999900</formula2>
    </dataValidation>
    <dataValidation type="decimal" allowBlank="1" showInputMessage="1" showErrorMessage="1" errorTitle="Input Error" error="Please enter a numeric value between -99999999999999999 and 99999999999999999" sqref="P32">
      <formula1>-99999999999999900</formula1>
      <formula2>99999999999999900</formula2>
    </dataValidation>
    <dataValidation type="decimal" allowBlank="1" showInputMessage="1" showErrorMessage="1" errorTitle="Input Error" error="Please enter a numeric value between -99999999999999999 and 99999999999999999" sqref="Q32">
      <formula1>-99999999999999900</formula1>
      <formula2>99999999999999900</formula2>
    </dataValidation>
    <dataValidation type="decimal" allowBlank="1" showInputMessage="1" showErrorMessage="1" errorTitle="Input Error" error="Please enter a numeric value between -99999999999999999 and 99999999999999999" sqref="R32">
      <formula1>-99999999999999900</formula1>
      <formula2>99999999999999900</formula2>
    </dataValidation>
    <dataValidation type="decimal" allowBlank="1" showInputMessage="1" showErrorMessage="1" errorTitle="Input Error" error="Please enter a numeric value between -99999999999999999 and 99999999999999999" sqref="S32">
      <formula1>-99999999999999900</formula1>
      <formula2>99999999999999900</formula2>
    </dataValidation>
    <dataValidation type="decimal" allowBlank="1" showInputMessage="1" showErrorMessage="1" errorTitle="Input Error" error="Please enter a numeric value between -99999999999999999 and 99999999999999999" sqref="T32">
      <formula1>-99999999999999900</formula1>
      <formula2>99999999999999900</formula2>
    </dataValidation>
    <dataValidation type="decimal" allowBlank="1" showInputMessage="1" showErrorMessage="1" errorTitle="Input Error" error="Please enter a numeric value between -99999999999999999 and 99999999999999999" sqref="U32">
      <formula1>-99999999999999900</formula1>
      <formula2>99999999999999900</formula2>
    </dataValidation>
    <dataValidation type="decimal" allowBlank="1" showInputMessage="1" showErrorMessage="1" errorTitle="Input Error" error="Please enter a numeric value between -99999999999999999 and 99999999999999999" sqref="V32">
      <formula1>-99999999999999900</formula1>
      <formula2>99999999999999900</formula2>
    </dataValidation>
    <dataValidation type="decimal" allowBlank="1" showInputMessage="1" showErrorMessage="1" errorTitle="Input Error" error="Please enter a numeric value between -99999999999999999 and 99999999999999999" sqref="W32">
      <formula1>-99999999999999900</formula1>
      <formula2>99999999999999900</formula2>
    </dataValidation>
    <dataValidation type="decimal" allowBlank="1" showInputMessage="1" showErrorMessage="1" errorTitle="Input Error" error="Please enter a numeric value between -99999999999999999 and 99999999999999999" sqref="X32">
      <formula1>-99999999999999900</formula1>
      <formula2>99999999999999900</formula2>
    </dataValidation>
    <dataValidation type="decimal" allowBlank="1" showInputMessage="1" showErrorMessage="1" errorTitle="Input Error" error="Please enter a numeric value between -99999999999999999 and 99999999999999999" sqref="Y32">
      <formula1>-99999999999999900</formula1>
      <formula2>99999999999999900</formula2>
    </dataValidation>
    <dataValidation type="decimal" allowBlank="1" showInputMessage="1" showErrorMessage="1" errorTitle="Input Error" error="Please enter a numeric value between -99999999999999999 and 99999999999999999" sqref="Z32">
      <formula1>-99999999999999900</formula1>
      <formula2>99999999999999900</formula2>
    </dataValidation>
    <dataValidation type="decimal" allowBlank="1" showInputMessage="1" showErrorMessage="1" errorTitle="Input Error" error="Please enter a numeric value between -99999999999999999 and 99999999999999999" sqref="AA32">
      <formula1>-99999999999999900</formula1>
      <formula2>99999999999999900</formula2>
    </dataValidation>
    <dataValidation type="decimal" allowBlank="1" showInputMessage="1" showErrorMessage="1" errorTitle="Input Error" error="Please enter a numeric value between -99999999999999999 and 99999999999999999" sqref="AB32">
      <formula1>-99999999999999900</formula1>
      <formula2>99999999999999900</formula2>
    </dataValidation>
    <dataValidation type="decimal" allowBlank="1" showInputMessage="1" showErrorMessage="1" errorTitle="Input Error" error="Please enter a numeric value between -99999999999999999 and 99999999999999999" sqref="G33">
      <formula1>-99999999999999900</formula1>
      <formula2>99999999999999900</formula2>
    </dataValidation>
    <dataValidation type="decimal" allowBlank="1" showInputMessage="1" showErrorMessage="1" errorTitle="Input Error" error="Please enter a numeric value between -99999999999999999 and 99999999999999999" sqref="H33">
      <formula1>-99999999999999900</formula1>
      <formula2>99999999999999900</formula2>
    </dataValidation>
    <dataValidation type="decimal" allowBlank="1" showInputMessage="1" showErrorMessage="1" errorTitle="Input Error" error="Please enter a numeric value between -99999999999999999 and 99999999999999999" sqref="I33">
      <formula1>-99999999999999900</formula1>
      <formula2>99999999999999900</formula2>
    </dataValidation>
    <dataValidation type="decimal" allowBlank="1" showInputMessage="1" showErrorMessage="1" errorTitle="Input Error" error="Please enter a numeric value between -99999999999999999 and 99999999999999999" sqref="J33">
      <formula1>-99999999999999900</formula1>
      <formula2>99999999999999900</formula2>
    </dataValidation>
    <dataValidation type="decimal" allowBlank="1" showInputMessage="1" showErrorMessage="1" errorTitle="Input Error" error="Please enter a numeric value between -99999999999999999 and 99999999999999999" sqref="K33">
      <formula1>-99999999999999900</formula1>
      <formula2>99999999999999900</formula2>
    </dataValidation>
    <dataValidation type="decimal" allowBlank="1" showInputMessage="1" showErrorMessage="1" errorTitle="Input Error" error="Please enter a numeric value between -99999999999999999 and 99999999999999999" sqref="L33">
      <formula1>-99999999999999900</formula1>
      <formula2>99999999999999900</formula2>
    </dataValidation>
    <dataValidation type="decimal" allowBlank="1" showInputMessage="1" showErrorMessage="1" errorTitle="Input Error" error="Please enter a numeric value between -99999999999999999 and 99999999999999999" sqref="M33">
      <formula1>-99999999999999900</formula1>
      <formula2>99999999999999900</formula2>
    </dataValidation>
    <dataValidation type="decimal" allowBlank="1" showInputMessage="1" showErrorMessage="1" errorTitle="Input Error" error="Please enter a numeric value between -99999999999999999 and 99999999999999999" sqref="N33">
      <formula1>-99999999999999900</formula1>
      <formula2>99999999999999900</formula2>
    </dataValidation>
    <dataValidation type="decimal" allowBlank="1" showInputMessage="1" showErrorMessage="1" errorTitle="Input Error" error="Please enter a numeric value between -99999999999999999 and 99999999999999999" sqref="O33">
      <formula1>-99999999999999900</formula1>
      <formula2>99999999999999900</formula2>
    </dataValidation>
    <dataValidation type="decimal" allowBlank="1" showInputMessage="1" showErrorMessage="1" errorTitle="Input Error" error="Please enter a numeric value between -99999999999999999 and 99999999999999999" sqref="P33">
      <formula1>-99999999999999900</formula1>
      <formula2>99999999999999900</formula2>
    </dataValidation>
    <dataValidation type="decimal" allowBlank="1" showInputMessage="1" showErrorMessage="1" errorTitle="Input Error" error="Please enter a numeric value between -99999999999999999 and 99999999999999999" sqref="Q33">
      <formula1>-99999999999999900</formula1>
      <formula2>99999999999999900</formula2>
    </dataValidation>
    <dataValidation type="decimal" allowBlank="1" showInputMessage="1" showErrorMessage="1" errorTitle="Input Error" error="Please enter a numeric value between -99999999999999999 and 99999999999999999" sqref="R33">
      <formula1>-99999999999999900</formula1>
      <formula2>99999999999999900</formula2>
    </dataValidation>
    <dataValidation type="decimal" allowBlank="1" showInputMessage="1" showErrorMessage="1" errorTitle="Input Error" error="Please enter a numeric value between -99999999999999999 and 99999999999999999" sqref="S33">
      <formula1>-99999999999999900</formula1>
      <formula2>99999999999999900</formula2>
    </dataValidation>
    <dataValidation type="decimal" allowBlank="1" showInputMessage="1" showErrorMessage="1" errorTitle="Input Error" error="Please enter a numeric value between -99999999999999999 and 99999999999999999" sqref="T33">
      <formula1>-99999999999999900</formula1>
      <formula2>99999999999999900</formula2>
    </dataValidation>
    <dataValidation type="decimal" allowBlank="1" showInputMessage="1" showErrorMessage="1" errorTitle="Input Error" error="Please enter a numeric value between -99999999999999999 and 99999999999999999" sqref="U33">
      <formula1>-99999999999999900</formula1>
      <formula2>99999999999999900</formula2>
    </dataValidation>
    <dataValidation type="decimal" allowBlank="1" showInputMessage="1" showErrorMessage="1" errorTitle="Input Error" error="Please enter a numeric value between -99999999999999999 and 99999999999999999" sqref="V33">
      <formula1>-99999999999999900</formula1>
      <formula2>99999999999999900</formula2>
    </dataValidation>
    <dataValidation type="decimal" allowBlank="1" showInputMessage="1" showErrorMessage="1" errorTitle="Input Error" error="Please enter a numeric value between -99999999999999999 and 99999999999999999" sqref="W33">
      <formula1>-99999999999999900</formula1>
      <formula2>99999999999999900</formula2>
    </dataValidation>
    <dataValidation type="decimal" allowBlank="1" showInputMessage="1" showErrorMessage="1" errorTitle="Input Error" error="Please enter a numeric value between -99999999999999999 and 99999999999999999" sqref="X33">
      <formula1>-99999999999999900</formula1>
      <formula2>99999999999999900</formula2>
    </dataValidation>
    <dataValidation type="decimal" allowBlank="1" showInputMessage="1" showErrorMessage="1" errorTitle="Input Error" error="Please enter a numeric value between -99999999999999999 and 99999999999999999" sqref="Y33">
      <formula1>-99999999999999900</formula1>
      <formula2>99999999999999900</formula2>
    </dataValidation>
    <dataValidation type="decimal" allowBlank="1" showInputMessage="1" showErrorMessage="1" errorTitle="Input Error" error="Please enter a numeric value between -99999999999999999 and 99999999999999999" sqref="Z33">
      <formula1>-99999999999999900</formula1>
      <formula2>99999999999999900</formula2>
    </dataValidation>
    <dataValidation type="decimal" allowBlank="1" showInputMessage="1" showErrorMessage="1" errorTitle="Input Error" error="Please enter a numeric value between -99999999999999999 and 99999999999999999" sqref="AA33">
      <formula1>-99999999999999900</formula1>
      <formula2>99999999999999900</formula2>
    </dataValidation>
    <dataValidation type="decimal" allowBlank="1" showInputMessage="1" showErrorMessage="1" errorTitle="Input Error" error="Please enter a numeric value between -99999999999999999 and 99999999999999999" sqref="AB33">
      <formula1>-99999999999999900</formula1>
      <formula2>99999999999999900</formula2>
    </dataValidation>
    <dataValidation type="decimal" allowBlank="1" showInputMessage="1" showErrorMessage="1" errorTitle="Input Error" error="Please enter a numeric value between -99999999999999999 and 99999999999999999" sqref="G34">
      <formula1>-99999999999999900</formula1>
      <formula2>99999999999999900</formula2>
    </dataValidation>
    <dataValidation type="decimal" allowBlank="1" showInputMessage="1" showErrorMessage="1" errorTitle="Input Error" error="Please enter a numeric value between -99999999999999999 and 99999999999999999" sqref="H34">
      <formula1>-99999999999999900</formula1>
      <formula2>99999999999999900</formula2>
    </dataValidation>
    <dataValidation type="decimal" allowBlank="1" showInputMessage="1" showErrorMessage="1" errorTitle="Input Error" error="Please enter a numeric value between -99999999999999999 and 99999999999999999" sqref="I34">
      <formula1>-99999999999999900</formula1>
      <formula2>99999999999999900</formula2>
    </dataValidation>
    <dataValidation type="decimal" allowBlank="1" showInputMessage="1" showErrorMessage="1" errorTitle="Input Error" error="Please enter a numeric value between -99999999999999999 and 99999999999999999" sqref="J34">
      <formula1>-99999999999999900</formula1>
      <formula2>99999999999999900</formula2>
    </dataValidation>
    <dataValidation type="decimal" allowBlank="1" showInputMessage="1" showErrorMessage="1" errorTitle="Input Error" error="Please enter a numeric value between -99999999999999999 and 99999999999999999" sqref="K34">
      <formula1>-99999999999999900</formula1>
      <formula2>99999999999999900</formula2>
    </dataValidation>
    <dataValidation type="decimal" allowBlank="1" showInputMessage="1" showErrorMessage="1" errorTitle="Input Error" error="Please enter a numeric value between -99999999999999999 and 99999999999999999" sqref="L34">
      <formula1>-99999999999999900</formula1>
      <formula2>99999999999999900</formula2>
    </dataValidation>
    <dataValidation type="decimal" allowBlank="1" showInputMessage="1" showErrorMessage="1" errorTitle="Input Error" error="Please enter a numeric value between -99999999999999999 and 99999999999999999" sqref="M34">
      <formula1>-99999999999999900</formula1>
      <formula2>99999999999999900</formula2>
    </dataValidation>
    <dataValidation type="decimal" allowBlank="1" showInputMessage="1" showErrorMessage="1" errorTitle="Input Error" error="Please enter a numeric value between -99999999999999999 and 99999999999999999" sqref="N34">
      <formula1>-99999999999999900</formula1>
      <formula2>99999999999999900</formula2>
    </dataValidation>
    <dataValidation type="decimal" allowBlank="1" showInputMessage="1" showErrorMessage="1" errorTitle="Input Error" error="Please enter a numeric value between -99999999999999999 and 99999999999999999" sqref="O34">
      <formula1>-99999999999999900</formula1>
      <formula2>99999999999999900</formula2>
    </dataValidation>
    <dataValidation type="decimal" allowBlank="1" showInputMessage="1" showErrorMessage="1" errorTitle="Input Error" error="Please enter a numeric value between -99999999999999999 and 99999999999999999" sqref="P34">
      <formula1>-99999999999999900</formula1>
      <formula2>99999999999999900</formula2>
    </dataValidation>
    <dataValidation type="decimal" allowBlank="1" showInputMessage="1" showErrorMessage="1" errorTitle="Input Error" error="Please enter a numeric value between -99999999999999999 and 99999999999999999" sqref="Q34">
      <formula1>-99999999999999900</formula1>
      <formula2>99999999999999900</formula2>
    </dataValidation>
    <dataValidation type="decimal" allowBlank="1" showInputMessage="1" showErrorMessage="1" errorTitle="Input Error" error="Please enter a numeric value between -99999999999999999 and 99999999999999999" sqref="R34">
      <formula1>-99999999999999900</formula1>
      <formula2>99999999999999900</formula2>
    </dataValidation>
    <dataValidation type="decimal" allowBlank="1" showInputMessage="1" showErrorMessage="1" errorTitle="Input Error" error="Please enter a numeric value between -99999999999999999 and 99999999999999999" sqref="S34">
      <formula1>-99999999999999900</formula1>
      <formula2>99999999999999900</formula2>
    </dataValidation>
    <dataValidation type="decimal" allowBlank="1" showInputMessage="1" showErrorMessage="1" errorTitle="Input Error" error="Please enter a numeric value between -99999999999999999 and 99999999999999999" sqref="T34">
      <formula1>-99999999999999900</formula1>
      <formula2>99999999999999900</formula2>
    </dataValidation>
    <dataValidation type="decimal" allowBlank="1" showInputMessage="1" showErrorMessage="1" errorTitle="Input Error" error="Please enter a numeric value between -99999999999999999 and 99999999999999999" sqref="U34">
      <formula1>-99999999999999900</formula1>
      <formula2>99999999999999900</formula2>
    </dataValidation>
    <dataValidation type="decimal" allowBlank="1" showInputMessage="1" showErrorMessage="1" errorTitle="Input Error" error="Please enter a numeric value between -99999999999999999 and 99999999999999999" sqref="V34">
      <formula1>-99999999999999900</formula1>
      <formula2>99999999999999900</formula2>
    </dataValidation>
    <dataValidation type="decimal" allowBlank="1" showInputMessage="1" showErrorMessage="1" errorTitle="Input Error" error="Please enter a numeric value between -99999999999999999 and 99999999999999999" sqref="W34">
      <formula1>-99999999999999900</formula1>
      <formula2>99999999999999900</formula2>
    </dataValidation>
    <dataValidation type="decimal" allowBlank="1" showInputMessage="1" showErrorMessage="1" errorTitle="Input Error" error="Please enter a numeric value between -99999999999999999 and 99999999999999999" sqref="X34">
      <formula1>-99999999999999900</formula1>
      <formula2>99999999999999900</formula2>
    </dataValidation>
    <dataValidation type="decimal" allowBlank="1" showInputMessage="1" showErrorMessage="1" errorTitle="Input Error" error="Please enter a numeric value between -99999999999999999 and 99999999999999999" sqref="Y34">
      <formula1>-99999999999999900</formula1>
      <formula2>99999999999999900</formula2>
    </dataValidation>
    <dataValidation type="decimal" allowBlank="1" showInputMessage="1" showErrorMessage="1" errorTitle="Input Error" error="Please enter a numeric value between -99999999999999999 and 99999999999999999" sqref="Z34">
      <formula1>-99999999999999900</formula1>
      <formula2>99999999999999900</formula2>
    </dataValidation>
    <dataValidation type="decimal" allowBlank="1" showInputMessage="1" showErrorMessage="1" errorTitle="Input Error" error="Please enter a numeric value between -99999999999999999 and 99999999999999999" sqref="AA34">
      <formula1>-99999999999999900</formula1>
      <formula2>99999999999999900</formula2>
    </dataValidation>
    <dataValidation type="decimal" allowBlank="1" showInputMessage="1" showErrorMessage="1" errorTitle="Input Error" error="Please enter a numeric value between -99999999999999999 and 99999999999999999" sqref="AB34">
      <formula1>-99999999999999900</formula1>
      <formula2>99999999999999900</formula2>
    </dataValidation>
    <dataValidation type="decimal" allowBlank="1" showInputMessage="1" showErrorMessage="1" errorTitle="Input Error" error="Please enter a numeric value between -99999999999999999 and 99999999999999999" sqref="G35">
      <formula1>-99999999999999900</formula1>
      <formula2>99999999999999900</formula2>
    </dataValidation>
    <dataValidation type="decimal" allowBlank="1" showInputMessage="1" showErrorMessage="1" errorTitle="Input Error" error="Please enter a numeric value between -99999999999999999 and 99999999999999999" sqref="H35">
      <formula1>-99999999999999900</formula1>
      <formula2>99999999999999900</formula2>
    </dataValidation>
    <dataValidation type="decimal" allowBlank="1" showInputMessage="1" showErrorMessage="1" errorTitle="Input Error" error="Please enter a numeric value between -99999999999999999 and 99999999999999999" sqref="I35">
      <formula1>-99999999999999900</formula1>
      <formula2>99999999999999900</formula2>
    </dataValidation>
    <dataValidation type="decimal" allowBlank="1" showInputMessage="1" showErrorMessage="1" errorTitle="Input Error" error="Please enter a numeric value between -99999999999999999 and 99999999999999999" sqref="J35">
      <formula1>-99999999999999900</formula1>
      <formula2>99999999999999900</formula2>
    </dataValidation>
    <dataValidation type="decimal" allowBlank="1" showInputMessage="1" showErrorMessage="1" errorTitle="Input Error" error="Please enter a numeric value between -99999999999999999 and 99999999999999999" sqref="K35">
      <formula1>-99999999999999900</formula1>
      <formula2>99999999999999900</formula2>
    </dataValidation>
    <dataValidation type="decimal" allowBlank="1" showInputMessage="1" showErrorMessage="1" errorTitle="Input Error" error="Please enter a numeric value between -99999999999999999 and 99999999999999999" sqref="L35">
      <formula1>-99999999999999900</formula1>
      <formula2>99999999999999900</formula2>
    </dataValidation>
    <dataValidation type="decimal" allowBlank="1" showInputMessage="1" showErrorMessage="1" errorTitle="Input Error" error="Please enter a numeric value between -99999999999999999 and 99999999999999999" sqref="M35">
      <formula1>-99999999999999900</formula1>
      <formula2>99999999999999900</formula2>
    </dataValidation>
    <dataValidation type="decimal" allowBlank="1" showInputMessage="1" showErrorMessage="1" errorTitle="Input Error" error="Please enter a numeric value between -99999999999999999 and 99999999999999999" sqref="N35">
      <formula1>-99999999999999900</formula1>
      <formula2>99999999999999900</formula2>
    </dataValidation>
    <dataValidation type="decimal" allowBlank="1" showInputMessage="1" showErrorMessage="1" errorTitle="Input Error" error="Please enter a numeric value between -99999999999999999 and 99999999999999999" sqref="O35">
      <formula1>-99999999999999900</formula1>
      <formula2>99999999999999900</formula2>
    </dataValidation>
    <dataValidation type="decimal" allowBlank="1" showInputMessage="1" showErrorMessage="1" errorTitle="Input Error" error="Please enter a numeric value between -99999999999999999 and 99999999999999999" sqref="P35">
      <formula1>-99999999999999900</formula1>
      <formula2>99999999999999900</formula2>
    </dataValidation>
    <dataValidation type="decimal" allowBlank="1" showInputMessage="1" showErrorMessage="1" errorTitle="Input Error" error="Please enter a numeric value between -99999999999999999 and 99999999999999999" sqref="Q35">
      <formula1>-99999999999999900</formula1>
      <formula2>99999999999999900</formula2>
    </dataValidation>
    <dataValidation type="decimal" allowBlank="1" showInputMessage="1" showErrorMessage="1" errorTitle="Input Error" error="Please enter a numeric value between -99999999999999999 and 99999999999999999" sqref="R35">
      <formula1>-99999999999999900</formula1>
      <formula2>99999999999999900</formula2>
    </dataValidation>
    <dataValidation type="decimal" allowBlank="1" showInputMessage="1" showErrorMessage="1" errorTitle="Input Error" error="Please enter a numeric value between -99999999999999999 and 99999999999999999" sqref="S35">
      <formula1>-99999999999999900</formula1>
      <formula2>99999999999999900</formula2>
    </dataValidation>
    <dataValidation type="decimal" allowBlank="1" showInputMessage="1" showErrorMessage="1" errorTitle="Input Error" error="Please enter a numeric value between -99999999999999999 and 99999999999999999" sqref="T35">
      <formula1>-99999999999999900</formula1>
      <formula2>99999999999999900</formula2>
    </dataValidation>
    <dataValidation type="decimal" allowBlank="1" showInputMessage="1" showErrorMessage="1" errorTitle="Input Error" error="Please enter a numeric value between -99999999999999999 and 99999999999999999" sqref="U35">
      <formula1>-99999999999999900</formula1>
      <formula2>99999999999999900</formula2>
    </dataValidation>
    <dataValidation type="decimal" allowBlank="1" showInputMessage="1" showErrorMessage="1" errorTitle="Input Error" error="Please enter a numeric value between -99999999999999999 and 99999999999999999" sqref="V35">
      <formula1>-99999999999999900</formula1>
      <formula2>99999999999999900</formula2>
    </dataValidation>
    <dataValidation type="decimal" allowBlank="1" showInputMessage="1" showErrorMessage="1" errorTitle="Input Error" error="Please enter a numeric value between -99999999999999999 and 99999999999999999" sqref="W35">
      <formula1>-99999999999999900</formula1>
      <formula2>99999999999999900</formula2>
    </dataValidation>
    <dataValidation type="decimal" allowBlank="1" showInputMessage="1" showErrorMessage="1" errorTitle="Input Error" error="Please enter a numeric value between -99999999999999999 and 99999999999999999" sqref="X35">
      <formula1>-99999999999999900</formula1>
      <formula2>99999999999999900</formula2>
    </dataValidation>
    <dataValidation type="decimal" allowBlank="1" showInputMessage="1" showErrorMessage="1" errorTitle="Input Error" error="Please enter a numeric value between -99999999999999999 and 99999999999999999" sqref="Y35">
      <formula1>-99999999999999900</formula1>
      <formula2>99999999999999900</formula2>
    </dataValidation>
    <dataValidation type="decimal" allowBlank="1" showInputMessage="1" showErrorMessage="1" errorTitle="Input Error" error="Please enter a numeric value between -99999999999999999 and 99999999999999999" sqref="Z35">
      <formula1>-99999999999999900</formula1>
      <formula2>99999999999999900</formula2>
    </dataValidation>
    <dataValidation type="decimal" allowBlank="1" showInputMessage="1" showErrorMessage="1" errorTitle="Input Error" error="Please enter a numeric value between -99999999999999999 and 99999999999999999" sqref="AA35">
      <formula1>-99999999999999900</formula1>
      <formula2>99999999999999900</formula2>
    </dataValidation>
    <dataValidation type="decimal" allowBlank="1" showInputMessage="1" showErrorMessage="1" errorTitle="Input Error" error="Please enter a numeric value between -99999999999999999 and 99999999999999999" sqref="AB35">
      <formula1>-99999999999999900</formula1>
      <formula2>99999999999999900</formula2>
    </dataValidation>
    <dataValidation type="decimal" allowBlank="1" showInputMessage="1" showErrorMessage="1" errorTitle="Input Error" error="Please enter a numeric value between -99999999999999999 and 99999999999999999" sqref="G36">
      <formula1>-99999999999999900</formula1>
      <formula2>99999999999999900</formula2>
    </dataValidation>
    <dataValidation type="decimal" allowBlank="1" showInputMessage="1" showErrorMessage="1" errorTitle="Input Error" error="Please enter a numeric value between -99999999999999999 and 99999999999999999" sqref="H36">
      <formula1>-99999999999999900</formula1>
      <formula2>99999999999999900</formula2>
    </dataValidation>
    <dataValidation type="decimal" allowBlank="1" showInputMessage="1" showErrorMessage="1" errorTitle="Input Error" error="Please enter a numeric value between -99999999999999999 and 99999999999999999" sqref="I36">
      <formula1>-99999999999999900</formula1>
      <formula2>99999999999999900</formula2>
    </dataValidation>
    <dataValidation type="decimal" allowBlank="1" showInputMessage="1" showErrorMessage="1" errorTitle="Input Error" error="Please enter a numeric value between -99999999999999999 and 99999999999999999" sqref="J36">
      <formula1>-99999999999999900</formula1>
      <formula2>99999999999999900</formula2>
    </dataValidation>
    <dataValidation type="decimal" allowBlank="1" showInputMessage="1" showErrorMessage="1" errorTitle="Input Error" error="Please enter a numeric value between -99999999999999999 and 99999999999999999" sqref="K36">
      <formula1>-99999999999999900</formula1>
      <formula2>99999999999999900</formula2>
    </dataValidation>
    <dataValidation type="decimal" allowBlank="1" showInputMessage="1" showErrorMessage="1" errorTitle="Input Error" error="Please enter a numeric value between -99999999999999999 and 99999999999999999" sqref="L36">
      <formula1>-99999999999999900</formula1>
      <formula2>99999999999999900</formula2>
    </dataValidation>
    <dataValidation type="decimal" allowBlank="1" showInputMessage="1" showErrorMessage="1" errorTitle="Input Error" error="Please enter a numeric value between -99999999999999999 and 99999999999999999" sqref="M36">
      <formula1>-99999999999999900</formula1>
      <formula2>99999999999999900</formula2>
    </dataValidation>
    <dataValidation type="decimal" allowBlank="1" showInputMessage="1" showErrorMessage="1" errorTitle="Input Error" error="Please enter a numeric value between -99999999999999999 and 99999999999999999" sqref="N36">
      <formula1>-99999999999999900</formula1>
      <formula2>99999999999999900</formula2>
    </dataValidation>
    <dataValidation type="decimal" allowBlank="1" showInputMessage="1" showErrorMessage="1" errorTitle="Input Error" error="Please enter a numeric value between -99999999999999999 and 99999999999999999" sqref="O36">
      <formula1>-99999999999999900</formula1>
      <formula2>99999999999999900</formula2>
    </dataValidation>
    <dataValidation type="decimal" allowBlank="1" showInputMessage="1" showErrorMessage="1" errorTitle="Input Error" error="Please enter a numeric value between -99999999999999999 and 99999999999999999" sqref="P36">
      <formula1>-99999999999999900</formula1>
      <formula2>99999999999999900</formula2>
    </dataValidation>
    <dataValidation type="decimal" allowBlank="1" showInputMessage="1" showErrorMessage="1" errorTitle="Input Error" error="Please enter a numeric value between -99999999999999999 and 99999999999999999" sqref="Q36">
      <formula1>-99999999999999900</formula1>
      <formula2>99999999999999900</formula2>
    </dataValidation>
    <dataValidation type="decimal" allowBlank="1" showInputMessage="1" showErrorMessage="1" errorTitle="Input Error" error="Please enter a numeric value between -99999999999999999 and 99999999999999999" sqref="R36">
      <formula1>-99999999999999900</formula1>
      <formula2>99999999999999900</formula2>
    </dataValidation>
    <dataValidation type="decimal" allowBlank="1" showInputMessage="1" showErrorMessage="1" errorTitle="Input Error" error="Please enter a numeric value between -99999999999999999 and 99999999999999999" sqref="S36">
      <formula1>-99999999999999900</formula1>
      <formula2>99999999999999900</formula2>
    </dataValidation>
    <dataValidation type="decimal" allowBlank="1" showInputMessage="1" showErrorMessage="1" errorTitle="Input Error" error="Please enter a numeric value between -99999999999999999 and 99999999999999999" sqref="T36">
      <formula1>-99999999999999900</formula1>
      <formula2>99999999999999900</formula2>
    </dataValidation>
    <dataValidation type="decimal" allowBlank="1" showInputMessage="1" showErrorMessage="1" errorTitle="Input Error" error="Please enter a numeric value between -99999999999999999 and 99999999999999999" sqref="U36">
      <formula1>-99999999999999900</formula1>
      <formula2>99999999999999900</formula2>
    </dataValidation>
    <dataValidation type="decimal" allowBlank="1" showInputMessage="1" showErrorMessage="1" errorTitle="Input Error" error="Please enter a numeric value between -99999999999999999 and 99999999999999999" sqref="V36">
      <formula1>-99999999999999900</formula1>
      <formula2>99999999999999900</formula2>
    </dataValidation>
    <dataValidation type="decimal" allowBlank="1" showInputMessage="1" showErrorMessage="1" errorTitle="Input Error" error="Please enter a numeric value between -99999999999999999 and 99999999999999999" sqref="W36">
      <formula1>-99999999999999900</formula1>
      <formula2>99999999999999900</formula2>
    </dataValidation>
    <dataValidation type="decimal" allowBlank="1" showInputMessage="1" showErrorMessage="1" errorTitle="Input Error" error="Please enter a numeric value between -99999999999999999 and 99999999999999999" sqref="X36">
      <formula1>-99999999999999900</formula1>
      <formula2>99999999999999900</formula2>
    </dataValidation>
    <dataValidation type="decimal" allowBlank="1" showInputMessage="1" showErrorMessage="1" errorTitle="Input Error" error="Please enter a numeric value between -99999999999999999 and 99999999999999999" sqref="Y36">
      <formula1>-99999999999999900</formula1>
      <formula2>99999999999999900</formula2>
    </dataValidation>
    <dataValidation type="decimal" allowBlank="1" showInputMessage="1" showErrorMessage="1" errorTitle="Input Error" error="Please enter a numeric value between -99999999999999999 and 99999999999999999" sqref="Z36">
      <formula1>-99999999999999900</formula1>
      <formula2>99999999999999900</formula2>
    </dataValidation>
    <dataValidation type="decimal" allowBlank="1" showInputMessage="1" showErrorMessage="1" errorTitle="Input Error" error="Please enter a numeric value between -99999999999999999 and 99999999999999999" sqref="AA36">
      <formula1>-99999999999999900</formula1>
      <formula2>99999999999999900</formula2>
    </dataValidation>
    <dataValidation type="decimal" allowBlank="1" showInputMessage="1" showErrorMessage="1" errorTitle="Input Error" error="Please enter a numeric value between -99999999999999999 and 99999999999999999" sqref="AB36">
      <formula1>-99999999999999900</formula1>
      <formula2>99999999999999900</formula2>
    </dataValidation>
    <dataValidation type="decimal" allowBlank="1" showInputMessage="1" showErrorMessage="1" errorTitle="Input Error" error="Please enter a numeric value between -99999999999999999 and 99999999999999999" sqref="G37">
      <formula1>-99999999999999900</formula1>
      <formula2>99999999999999900</formula2>
    </dataValidation>
    <dataValidation type="decimal" allowBlank="1" showInputMessage="1" showErrorMessage="1" errorTitle="Input Error" error="Please enter a numeric value between -99999999999999999 and 99999999999999999" sqref="H37">
      <formula1>-99999999999999900</formula1>
      <formula2>99999999999999900</formula2>
    </dataValidation>
    <dataValidation type="decimal" allowBlank="1" showInputMessage="1" showErrorMessage="1" errorTitle="Input Error" error="Please enter a numeric value between -99999999999999999 and 99999999999999999" sqref="I37">
      <formula1>-99999999999999900</formula1>
      <formula2>99999999999999900</formula2>
    </dataValidation>
    <dataValidation type="decimal" allowBlank="1" showInputMessage="1" showErrorMessage="1" errorTitle="Input Error" error="Please enter a numeric value between -99999999999999999 and 99999999999999999" sqref="J37">
      <formula1>-99999999999999900</formula1>
      <formula2>99999999999999900</formula2>
    </dataValidation>
    <dataValidation type="decimal" allowBlank="1" showInputMessage="1" showErrorMessage="1" errorTitle="Input Error" error="Please enter a numeric value between -99999999999999999 and 99999999999999999" sqref="K37">
      <formula1>-99999999999999900</formula1>
      <formula2>99999999999999900</formula2>
    </dataValidation>
    <dataValidation type="decimal" allowBlank="1" showInputMessage="1" showErrorMessage="1" errorTitle="Input Error" error="Please enter a numeric value between -99999999999999999 and 99999999999999999" sqref="L37">
      <formula1>-99999999999999900</formula1>
      <formula2>99999999999999900</formula2>
    </dataValidation>
    <dataValidation type="decimal" allowBlank="1" showInputMessage="1" showErrorMessage="1" errorTitle="Input Error" error="Please enter a numeric value between -99999999999999999 and 99999999999999999" sqref="M37">
      <formula1>-99999999999999900</formula1>
      <formula2>99999999999999900</formula2>
    </dataValidation>
    <dataValidation type="decimal" allowBlank="1" showInputMessage="1" showErrorMessage="1" errorTitle="Input Error" error="Please enter a numeric value between -99999999999999999 and 99999999999999999" sqref="N37">
      <formula1>-99999999999999900</formula1>
      <formula2>99999999999999900</formula2>
    </dataValidation>
    <dataValidation type="decimal" allowBlank="1" showInputMessage="1" showErrorMessage="1" errorTitle="Input Error" error="Please enter a numeric value between -99999999999999999 and 99999999999999999" sqref="O37">
      <formula1>-99999999999999900</formula1>
      <formula2>99999999999999900</formula2>
    </dataValidation>
    <dataValidation type="decimal" allowBlank="1" showInputMessage="1" showErrorMessage="1" errorTitle="Input Error" error="Please enter a numeric value between -99999999999999999 and 99999999999999999" sqref="P37">
      <formula1>-99999999999999900</formula1>
      <formula2>99999999999999900</formula2>
    </dataValidation>
    <dataValidation type="decimal" allowBlank="1" showInputMessage="1" showErrorMessage="1" errorTitle="Input Error" error="Please enter a numeric value between -99999999999999999 and 99999999999999999" sqref="Q37">
      <formula1>-99999999999999900</formula1>
      <formula2>99999999999999900</formula2>
    </dataValidation>
    <dataValidation type="decimal" allowBlank="1" showInputMessage="1" showErrorMessage="1" errorTitle="Input Error" error="Please enter a numeric value between -99999999999999999 and 99999999999999999" sqref="R37">
      <formula1>-99999999999999900</formula1>
      <formula2>99999999999999900</formula2>
    </dataValidation>
    <dataValidation type="decimal" allowBlank="1" showInputMessage="1" showErrorMessage="1" errorTitle="Input Error" error="Please enter a numeric value between -99999999999999999 and 99999999999999999" sqref="S37">
      <formula1>-99999999999999900</formula1>
      <formula2>99999999999999900</formula2>
    </dataValidation>
    <dataValidation type="decimal" allowBlank="1" showInputMessage="1" showErrorMessage="1" errorTitle="Input Error" error="Please enter a numeric value between -99999999999999999 and 99999999999999999" sqref="T37">
      <formula1>-99999999999999900</formula1>
      <formula2>99999999999999900</formula2>
    </dataValidation>
    <dataValidation type="decimal" allowBlank="1" showInputMessage="1" showErrorMessage="1" errorTitle="Input Error" error="Please enter a numeric value between -99999999999999999 and 99999999999999999" sqref="U37">
      <formula1>-99999999999999900</formula1>
      <formula2>99999999999999900</formula2>
    </dataValidation>
    <dataValidation type="decimal" allowBlank="1" showInputMessage="1" showErrorMessage="1" errorTitle="Input Error" error="Please enter a numeric value between -99999999999999999 and 99999999999999999" sqref="V37">
      <formula1>-99999999999999900</formula1>
      <formula2>99999999999999900</formula2>
    </dataValidation>
    <dataValidation type="decimal" allowBlank="1" showInputMessage="1" showErrorMessage="1" errorTitle="Input Error" error="Please enter a numeric value between -99999999999999999 and 99999999999999999" sqref="W37">
      <formula1>-99999999999999900</formula1>
      <formula2>99999999999999900</formula2>
    </dataValidation>
    <dataValidation type="decimal" allowBlank="1" showInputMessage="1" showErrorMessage="1" errorTitle="Input Error" error="Please enter a numeric value between -99999999999999999 and 99999999999999999" sqref="X37">
      <formula1>-99999999999999900</formula1>
      <formula2>99999999999999900</formula2>
    </dataValidation>
    <dataValidation type="decimal" allowBlank="1" showInputMessage="1" showErrorMessage="1" errorTitle="Input Error" error="Please enter a numeric value between -99999999999999999 and 99999999999999999" sqref="Y37">
      <formula1>-99999999999999900</formula1>
      <formula2>99999999999999900</formula2>
    </dataValidation>
    <dataValidation type="decimal" allowBlank="1" showInputMessage="1" showErrorMessage="1" errorTitle="Input Error" error="Please enter a numeric value between -99999999999999999 and 99999999999999999" sqref="Z37">
      <formula1>-99999999999999900</formula1>
      <formula2>99999999999999900</formula2>
    </dataValidation>
    <dataValidation type="decimal" allowBlank="1" showInputMessage="1" showErrorMessage="1" errorTitle="Input Error" error="Please enter a numeric value between -99999999999999999 and 99999999999999999" sqref="AA37">
      <formula1>-99999999999999900</formula1>
      <formula2>99999999999999900</formula2>
    </dataValidation>
    <dataValidation type="decimal" allowBlank="1" showInputMessage="1" showErrorMessage="1" errorTitle="Input Error" error="Please enter a numeric value between -99999999999999999 and 99999999999999999" sqref="AB37">
      <formula1>-99999999999999900</formula1>
      <formula2>99999999999999900</formula2>
    </dataValidation>
    <dataValidation type="decimal" allowBlank="1" showInputMessage="1" showErrorMessage="1" errorTitle="Input Error" error="Please enter a numeric value between -99999999999999999 and 99999999999999999" sqref="G38">
      <formula1>-99999999999999900</formula1>
      <formula2>99999999999999900</formula2>
    </dataValidation>
    <dataValidation type="decimal" allowBlank="1" showInputMessage="1" showErrorMessage="1" errorTitle="Input Error" error="Please enter a numeric value between -99999999999999999 and 99999999999999999" sqref="H38">
      <formula1>-99999999999999900</formula1>
      <formula2>99999999999999900</formula2>
    </dataValidation>
    <dataValidation type="decimal" allowBlank="1" showInputMessage="1" showErrorMessage="1" errorTitle="Input Error" error="Please enter a numeric value between -99999999999999999 and 99999999999999999" sqref="I38">
      <formula1>-99999999999999900</formula1>
      <formula2>99999999999999900</formula2>
    </dataValidation>
    <dataValidation type="decimal" allowBlank="1" showInputMessage="1" showErrorMessage="1" errorTitle="Input Error" error="Please enter a numeric value between -99999999999999999 and 99999999999999999" sqref="J38">
      <formula1>-99999999999999900</formula1>
      <formula2>99999999999999900</formula2>
    </dataValidation>
    <dataValidation type="decimal" allowBlank="1" showInputMessage="1" showErrorMessage="1" errorTitle="Input Error" error="Please enter a numeric value between -99999999999999999 and 99999999999999999" sqref="K38">
      <formula1>-99999999999999900</formula1>
      <formula2>99999999999999900</formula2>
    </dataValidation>
    <dataValidation type="decimal" allowBlank="1" showInputMessage="1" showErrorMessage="1" errorTitle="Input Error" error="Please enter a numeric value between -99999999999999999 and 99999999999999999" sqref="L38">
      <formula1>-99999999999999900</formula1>
      <formula2>99999999999999900</formula2>
    </dataValidation>
    <dataValidation type="decimal" allowBlank="1" showInputMessage="1" showErrorMessage="1" errorTitle="Input Error" error="Please enter a numeric value between -99999999999999999 and 99999999999999999" sqref="M38">
      <formula1>-99999999999999900</formula1>
      <formula2>99999999999999900</formula2>
    </dataValidation>
    <dataValidation type="decimal" allowBlank="1" showInputMessage="1" showErrorMessage="1" errorTitle="Input Error" error="Please enter a numeric value between -99999999999999999 and 99999999999999999" sqref="N38">
      <formula1>-99999999999999900</formula1>
      <formula2>99999999999999900</formula2>
    </dataValidation>
    <dataValidation type="decimal" allowBlank="1" showInputMessage="1" showErrorMessage="1" errorTitle="Input Error" error="Please enter a numeric value between -99999999999999999 and 99999999999999999" sqref="O38">
      <formula1>-99999999999999900</formula1>
      <formula2>99999999999999900</formula2>
    </dataValidation>
    <dataValidation type="decimal" allowBlank="1" showInputMessage="1" showErrorMessage="1" errorTitle="Input Error" error="Please enter a numeric value between -99999999999999999 and 99999999999999999" sqref="P38">
      <formula1>-99999999999999900</formula1>
      <formula2>99999999999999900</formula2>
    </dataValidation>
    <dataValidation type="decimal" allowBlank="1" showInputMessage="1" showErrorMessage="1" errorTitle="Input Error" error="Please enter a numeric value between -99999999999999999 and 99999999999999999" sqref="Q38">
      <formula1>-99999999999999900</formula1>
      <formula2>99999999999999900</formula2>
    </dataValidation>
    <dataValidation type="decimal" allowBlank="1" showInputMessage="1" showErrorMessage="1" errorTitle="Input Error" error="Please enter a numeric value between -99999999999999999 and 99999999999999999" sqref="R38">
      <formula1>-99999999999999900</formula1>
      <formula2>99999999999999900</formula2>
    </dataValidation>
    <dataValidation type="decimal" allowBlank="1" showInputMessage="1" showErrorMessage="1" errorTitle="Input Error" error="Please enter a numeric value between -99999999999999999 and 99999999999999999" sqref="S38">
      <formula1>-99999999999999900</formula1>
      <formula2>99999999999999900</formula2>
    </dataValidation>
    <dataValidation type="decimal" allowBlank="1" showInputMessage="1" showErrorMessage="1" errorTitle="Input Error" error="Please enter a numeric value between -99999999999999999 and 99999999999999999" sqref="T38">
      <formula1>-99999999999999900</formula1>
      <formula2>99999999999999900</formula2>
    </dataValidation>
    <dataValidation type="decimal" allowBlank="1" showInputMessage="1" showErrorMessage="1" errorTitle="Input Error" error="Please enter a numeric value between -99999999999999999 and 99999999999999999" sqref="U38">
      <formula1>-99999999999999900</formula1>
      <formula2>99999999999999900</formula2>
    </dataValidation>
    <dataValidation type="decimal" allowBlank="1" showInputMessage="1" showErrorMessage="1" errorTitle="Input Error" error="Please enter a numeric value between -99999999999999999 and 99999999999999999" sqref="V38">
      <formula1>-99999999999999900</formula1>
      <formula2>99999999999999900</formula2>
    </dataValidation>
    <dataValidation type="decimal" allowBlank="1" showInputMessage="1" showErrorMessage="1" errorTitle="Input Error" error="Please enter a numeric value between -99999999999999999 and 99999999999999999" sqref="W38">
      <formula1>-99999999999999900</formula1>
      <formula2>99999999999999900</formula2>
    </dataValidation>
    <dataValidation type="decimal" allowBlank="1" showInputMessage="1" showErrorMessage="1" errorTitle="Input Error" error="Please enter a numeric value between -99999999999999999 and 99999999999999999" sqref="X38">
      <formula1>-99999999999999900</formula1>
      <formula2>99999999999999900</formula2>
    </dataValidation>
    <dataValidation type="decimal" allowBlank="1" showInputMessage="1" showErrorMessage="1" errorTitle="Input Error" error="Please enter a numeric value between -99999999999999999 and 99999999999999999" sqref="Y38">
      <formula1>-99999999999999900</formula1>
      <formula2>99999999999999900</formula2>
    </dataValidation>
    <dataValidation type="decimal" allowBlank="1" showInputMessage="1" showErrorMessage="1" errorTitle="Input Error" error="Please enter a numeric value between -99999999999999999 and 99999999999999999" sqref="Z38">
      <formula1>-99999999999999900</formula1>
      <formula2>99999999999999900</formula2>
    </dataValidation>
    <dataValidation type="decimal" allowBlank="1" showInputMessage="1" showErrorMessage="1" errorTitle="Input Error" error="Please enter a numeric value between -99999999999999999 and 99999999999999999" sqref="AA38">
      <formula1>-99999999999999900</formula1>
      <formula2>99999999999999900</formula2>
    </dataValidation>
    <dataValidation type="decimal" allowBlank="1" showInputMessage="1" showErrorMessage="1" errorTitle="Input Error" error="Please enter a numeric value between -99999999999999999 and 99999999999999999" sqref="AB38">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H39">
      <formula1>-99999999999999900</formula1>
      <formula2>99999999999999900</formula2>
    </dataValidation>
    <dataValidation type="decimal" allowBlank="1" showInputMessage="1" showErrorMessage="1" errorTitle="Input Error" error="Please enter a numeric value between -99999999999999999 and 99999999999999999" sqref="I39">
      <formula1>-99999999999999900</formula1>
      <formula2>99999999999999900</formula2>
    </dataValidation>
    <dataValidation type="decimal" allowBlank="1" showInputMessage="1" showErrorMessage="1" errorTitle="Input Error" error="Please enter a numeric value between -99999999999999999 and 99999999999999999" sqref="J39">
      <formula1>-99999999999999900</formula1>
      <formula2>99999999999999900</formula2>
    </dataValidation>
    <dataValidation type="decimal" allowBlank="1" showInputMessage="1" showErrorMessage="1" errorTitle="Input Error" error="Please enter a numeric value between -99999999999999999 and 99999999999999999" sqref="K39">
      <formula1>-99999999999999900</formula1>
      <formula2>99999999999999900</formula2>
    </dataValidation>
    <dataValidation type="decimal" allowBlank="1" showInputMessage="1" showErrorMessage="1" errorTitle="Input Error" error="Please enter a numeric value between -99999999999999999 and 99999999999999999" sqref="L39">
      <formula1>-99999999999999900</formula1>
      <formula2>99999999999999900</formula2>
    </dataValidation>
    <dataValidation type="decimal" allowBlank="1" showInputMessage="1" showErrorMessage="1" errorTitle="Input Error" error="Please enter a numeric value between -99999999999999999 and 99999999999999999" sqref="M39">
      <formula1>-99999999999999900</formula1>
      <formula2>99999999999999900</formula2>
    </dataValidation>
    <dataValidation type="decimal" allowBlank="1" showInputMessage="1" showErrorMessage="1" errorTitle="Input Error" error="Please enter a numeric value between -99999999999999999 and 99999999999999999" sqref="N39">
      <formula1>-99999999999999900</formula1>
      <formula2>99999999999999900</formula2>
    </dataValidation>
    <dataValidation type="decimal" allowBlank="1" showInputMessage="1" showErrorMessage="1" errorTitle="Input Error" error="Please enter a numeric value between -99999999999999999 and 99999999999999999" sqref="O39">
      <formula1>-99999999999999900</formula1>
      <formula2>99999999999999900</formula2>
    </dataValidation>
    <dataValidation type="decimal" allowBlank="1" showInputMessage="1" showErrorMessage="1" errorTitle="Input Error" error="Please enter a numeric value between -99999999999999999 and 99999999999999999" sqref="P39">
      <formula1>-99999999999999900</formula1>
      <formula2>99999999999999900</formula2>
    </dataValidation>
    <dataValidation type="decimal" allowBlank="1" showInputMessage="1" showErrorMessage="1" errorTitle="Input Error" error="Please enter a numeric value between -99999999999999999 and 99999999999999999" sqref="Q39">
      <formula1>-99999999999999900</formula1>
      <formula2>99999999999999900</formula2>
    </dataValidation>
    <dataValidation type="decimal" allowBlank="1" showInputMessage="1" showErrorMessage="1" errorTitle="Input Error" error="Please enter a numeric value between -99999999999999999 and 99999999999999999" sqref="R39">
      <formula1>-99999999999999900</formula1>
      <formula2>99999999999999900</formula2>
    </dataValidation>
    <dataValidation type="decimal" allowBlank="1" showInputMessage="1" showErrorMessage="1" errorTitle="Input Error" error="Please enter a numeric value between -99999999999999999 and 99999999999999999" sqref="S39">
      <formula1>-99999999999999900</formula1>
      <formula2>99999999999999900</formula2>
    </dataValidation>
    <dataValidation type="decimal" allowBlank="1" showInputMessage="1" showErrorMessage="1" errorTitle="Input Error" error="Please enter a numeric value between -99999999999999999 and 99999999999999999" sqref="T39">
      <formula1>-99999999999999900</formula1>
      <formula2>99999999999999900</formula2>
    </dataValidation>
    <dataValidation type="decimal" allowBlank="1" showInputMessage="1" showErrorMessage="1" errorTitle="Input Error" error="Please enter a numeric value between -99999999999999999 and 99999999999999999" sqref="U39">
      <formula1>-99999999999999900</formula1>
      <formula2>99999999999999900</formula2>
    </dataValidation>
    <dataValidation type="decimal" allowBlank="1" showInputMessage="1" showErrorMessage="1" errorTitle="Input Error" error="Please enter a numeric value between -99999999999999999 and 99999999999999999" sqref="V39">
      <formula1>-99999999999999900</formula1>
      <formula2>99999999999999900</formula2>
    </dataValidation>
    <dataValidation type="decimal" allowBlank="1" showInputMessage="1" showErrorMessage="1" errorTitle="Input Error" error="Please enter a numeric value between -99999999999999999 and 99999999999999999" sqref="W39">
      <formula1>-99999999999999900</formula1>
      <formula2>99999999999999900</formula2>
    </dataValidation>
    <dataValidation type="decimal" allowBlank="1" showInputMessage="1" showErrorMessage="1" errorTitle="Input Error" error="Please enter a numeric value between -99999999999999999 and 99999999999999999" sqref="X39">
      <formula1>-99999999999999900</formula1>
      <formula2>99999999999999900</formula2>
    </dataValidation>
    <dataValidation type="decimal" allowBlank="1" showInputMessage="1" showErrorMessage="1" errorTitle="Input Error" error="Please enter a numeric value between -99999999999999999 and 99999999999999999" sqref="Y39">
      <formula1>-99999999999999900</formula1>
      <formula2>99999999999999900</formula2>
    </dataValidation>
    <dataValidation type="decimal" allowBlank="1" showInputMessage="1" showErrorMessage="1" errorTitle="Input Error" error="Please enter a numeric value between -99999999999999999 and 99999999999999999" sqref="Z39">
      <formula1>-99999999999999900</formula1>
      <formula2>99999999999999900</formula2>
    </dataValidation>
    <dataValidation type="decimal" allowBlank="1" showInputMessage="1" showErrorMessage="1" errorTitle="Input Error" error="Please enter a numeric value between -99999999999999999 and 99999999999999999" sqref="AA39">
      <formula1>-99999999999999900</formula1>
      <formula2>99999999999999900</formula2>
    </dataValidation>
    <dataValidation type="decimal" allowBlank="1" showInputMessage="1" showErrorMessage="1" errorTitle="Input Error" error="Please enter a numeric value between -99999999999999999 and 99999999999999999" sqref="AB39">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H40">
      <formula1>-99999999999999900</formula1>
      <formula2>99999999999999900</formula2>
    </dataValidation>
    <dataValidation type="decimal" allowBlank="1" showInputMessage="1" showErrorMessage="1" errorTitle="Input Error" error="Please enter a numeric value between -99999999999999999 and 99999999999999999" sqref="I40">
      <formula1>-99999999999999900</formula1>
      <formula2>99999999999999900</formula2>
    </dataValidation>
    <dataValidation type="decimal" allowBlank="1" showInputMessage="1" showErrorMessage="1" errorTitle="Input Error" error="Please enter a numeric value between -99999999999999999 and 99999999999999999" sqref="J40">
      <formula1>-99999999999999900</formula1>
      <formula2>99999999999999900</formula2>
    </dataValidation>
    <dataValidation type="decimal" allowBlank="1" showInputMessage="1" showErrorMessage="1" errorTitle="Input Error" error="Please enter a numeric value between -99999999999999999 and 99999999999999999" sqref="K40">
      <formula1>-99999999999999900</formula1>
      <formula2>99999999999999900</formula2>
    </dataValidation>
    <dataValidation type="decimal" allowBlank="1" showInputMessage="1" showErrorMessage="1" errorTitle="Input Error" error="Please enter a numeric value between -99999999999999999 and 99999999999999999" sqref="L40">
      <formula1>-99999999999999900</formula1>
      <formula2>99999999999999900</formula2>
    </dataValidation>
    <dataValidation type="decimal" allowBlank="1" showInputMessage="1" showErrorMessage="1" errorTitle="Input Error" error="Please enter a numeric value between -99999999999999999 and 99999999999999999" sqref="M40">
      <formula1>-99999999999999900</formula1>
      <formula2>99999999999999900</formula2>
    </dataValidation>
    <dataValidation type="decimal" allowBlank="1" showInputMessage="1" showErrorMessage="1" errorTitle="Input Error" error="Please enter a numeric value between -99999999999999999 and 99999999999999999" sqref="N40">
      <formula1>-99999999999999900</formula1>
      <formula2>99999999999999900</formula2>
    </dataValidation>
    <dataValidation type="decimal" allowBlank="1" showInputMessage="1" showErrorMessage="1" errorTitle="Input Error" error="Please enter a numeric value between -99999999999999999 and 99999999999999999" sqref="O40">
      <formula1>-99999999999999900</formula1>
      <formula2>99999999999999900</formula2>
    </dataValidation>
    <dataValidation type="decimal" allowBlank="1" showInputMessage="1" showErrorMessage="1" errorTitle="Input Error" error="Please enter a numeric value between -99999999999999999 and 99999999999999999" sqref="P40">
      <formula1>-99999999999999900</formula1>
      <formula2>99999999999999900</formula2>
    </dataValidation>
    <dataValidation type="decimal" allowBlank="1" showInputMessage="1" showErrorMessage="1" errorTitle="Input Error" error="Please enter a numeric value between -99999999999999999 and 99999999999999999" sqref="Q40">
      <formula1>-99999999999999900</formula1>
      <formula2>99999999999999900</formula2>
    </dataValidation>
    <dataValidation type="decimal" allowBlank="1" showInputMessage="1" showErrorMessage="1" errorTitle="Input Error" error="Please enter a numeric value between -99999999999999999 and 99999999999999999" sqref="R40">
      <formula1>-99999999999999900</formula1>
      <formula2>99999999999999900</formula2>
    </dataValidation>
    <dataValidation type="decimal" allowBlank="1" showInputMessage="1" showErrorMessage="1" errorTitle="Input Error" error="Please enter a numeric value between -99999999999999999 and 99999999999999999" sqref="S40">
      <formula1>-99999999999999900</formula1>
      <formula2>99999999999999900</formula2>
    </dataValidation>
    <dataValidation type="decimal" allowBlank="1" showInputMessage="1" showErrorMessage="1" errorTitle="Input Error" error="Please enter a numeric value between -99999999999999999 and 99999999999999999" sqref="T40">
      <formula1>-99999999999999900</formula1>
      <formula2>99999999999999900</formula2>
    </dataValidation>
    <dataValidation type="decimal" allowBlank="1" showInputMessage="1" showErrorMessage="1" errorTitle="Input Error" error="Please enter a numeric value between -99999999999999999 and 99999999999999999" sqref="U40">
      <formula1>-99999999999999900</formula1>
      <formula2>99999999999999900</formula2>
    </dataValidation>
    <dataValidation type="decimal" allowBlank="1" showInputMessage="1" showErrorMessage="1" errorTitle="Input Error" error="Please enter a numeric value between -99999999999999999 and 99999999999999999" sqref="V40">
      <formula1>-99999999999999900</formula1>
      <formula2>99999999999999900</formula2>
    </dataValidation>
    <dataValidation type="decimal" allowBlank="1" showInputMessage="1" showErrorMessage="1" errorTitle="Input Error" error="Please enter a numeric value between -99999999999999999 and 99999999999999999" sqref="W40">
      <formula1>-99999999999999900</formula1>
      <formula2>99999999999999900</formula2>
    </dataValidation>
    <dataValidation type="decimal" allowBlank="1" showInputMessage="1" showErrorMessage="1" errorTitle="Input Error" error="Please enter a numeric value between -99999999999999999 and 99999999999999999" sqref="X40">
      <formula1>-99999999999999900</formula1>
      <formula2>99999999999999900</formula2>
    </dataValidation>
    <dataValidation type="decimal" allowBlank="1" showInputMessage="1" showErrorMessage="1" errorTitle="Input Error" error="Please enter a numeric value between -99999999999999999 and 99999999999999999" sqref="Y40">
      <formula1>-99999999999999900</formula1>
      <formula2>99999999999999900</formula2>
    </dataValidation>
    <dataValidation type="decimal" allowBlank="1" showInputMessage="1" showErrorMessage="1" errorTitle="Input Error" error="Please enter a numeric value between -99999999999999999 and 99999999999999999" sqref="Z40">
      <formula1>-99999999999999900</formula1>
      <formula2>99999999999999900</formula2>
    </dataValidation>
    <dataValidation type="decimal" allowBlank="1" showInputMessage="1" showErrorMessage="1" errorTitle="Input Error" error="Please enter a numeric value between -99999999999999999 and 99999999999999999" sqref="AA40">
      <formula1>-99999999999999900</formula1>
      <formula2>99999999999999900</formula2>
    </dataValidation>
    <dataValidation type="decimal" allowBlank="1" showInputMessage="1" showErrorMessage="1" errorTitle="Input Error" error="Please enter a numeric value between -99999999999999999 and 99999999999999999" sqref="AB40">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H41">
      <formula1>-99999999999999900</formula1>
      <formula2>99999999999999900</formula2>
    </dataValidation>
    <dataValidation type="decimal" allowBlank="1" showInputMessage="1" showErrorMessage="1" errorTitle="Input Error" error="Please enter a numeric value between -99999999999999999 and 99999999999999999" sqref="I41">
      <formula1>-99999999999999900</formula1>
      <formula2>99999999999999900</formula2>
    </dataValidation>
    <dataValidation type="decimal" allowBlank="1" showInputMessage="1" showErrorMessage="1" errorTitle="Input Error" error="Please enter a numeric value between -99999999999999999 and 99999999999999999" sqref="J41">
      <formula1>-99999999999999900</formula1>
      <formula2>99999999999999900</formula2>
    </dataValidation>
    <dataValidation type="decimal" allowBlank="1" showInputMessage="1" showErrorMessage="1" errorTitle="Input Error" error="Please enter a numeric value between -99999999999999999 and 99999999999999999" sqref="K41">
      <formula1>-99999999999999900</formula1>
      <formula2>99999999999999900</formula2>
    </dataValidation>
    <dataValidation type="decimal" allowBlank="1" showInputMessage="1" showErrorMessage="1" errorTitle="Input Error" error="Please enter a numeric value between -99999999999999999 and 99999999999999999" sqref="L41">
      <formula1>-99999999999999900</formula1>
      <formula2>99999999999999900</formula2>
    </dataValidation>
    <dataValidation type="decimal" allowBlank="1" showInputMessage="1" showErrorMessage="1" errorTitle="Input Error" error="Please enter a numeric value between -99999999999999999 and 99999999999999999" sqref="M41">
      <formula1>-99999999999999900</formula1>
      <formula2>99999999999999900</formula2>
    </dataValidation>
    <dataValidation type="decimal" allowBlank="1" showInputMessage="1" showErrorMessage="1" errorTitle="Input Error" error="Please enter a numeric value between -99999999999999999 and 99999999999999999" sqref="N41">
      <formula1>-99999999999999900</formula1>
      <formula2>99999999999999900</formula2>
    </dataValidation>
    <dataValidation type="decimal" allowBlank="1" showInputMessage="1" showErrorMessage="1" errorTitle="Input Error" error="Please enter a numeric value between -99999999999999999 and 99999999999999999" sqref="O41">
      <formula1>-99999999999999900</formula1>
      <formula2>99999999999999900</formula2>
    </dataValidation>
    <dataValidation type="decimal" allowBlank="1" showInputMessage="1" showErrorMessage="1" errorTitle="Input Error" error="Please enter a numeric value between -99999999999999999 and 99999999999999999" sqref="P41">
      <formula1>-99999999999999900</formula1>
      <formula2>99999999999999900</formula2>
    </dataValidation>
    <dataValidation type="decimal" allowBlank="1" showInputMessage="1" showErrorMessage="1" errorTitle="Input Error" error="Please enter a numeric value between -99999999999999999 and 99999999999999999" sqref="Q41">
      <formula1>-99999999999999900</formula1>
      <formula2>99999999999999900</formula2>
    </dataValidation>
    <dataValidation type="decimal" allowBlank="1" showInputMessage="1" showErrorMessage="1" errorTitle="Input Error" error="Please enter a numeric value between -99999999999999999 and 99999999999999999" sqref="R41">
      <formula1>-99999999999999900</formula1>
      <formula2>99999999999999900</formula2>
    </dataValidation>
    <dataValidation type="decimal" allowBlank="1" showInputMessage="1" showErrorMessage="1" errorTitle="Input Error" error="Please enter a numeric value between -99999999999999999 and 99999999999999999" sqref="S41">
      <formula1>-99999999999999900</formula1>
      <formula2>99999999999999900</formula2>
    </dataValidation>
    <dataValidation type="decimal" allowBlank="1" showInputMessage="1" showErrorMessage="1" errorTitle="Input Error" error="Please enter a numeric value between -99999999999999999 and 99999999999999999" sqref="T41">
      <formula1>-99999999999999900</formula1>
      <formula2>99999999999999900</formula2>
    </dataValidation>
    <dataValidation type="decimal" allowBlank="1" showInputMessage="1" showErrorMessage="1" errorTitle="Input Error" error="Please enter a numeric value between -99999999999999999 and 99999999999999999" sqref="U41">
      <formula1>-99999999999999900</formula1>
      <formula2>99999999999999900</formula2>
    </dataValidation>
    <dataValidation type="decimal" allowBlank="1" showInputMessage="1" showErrorMessage="1" errorTitle="Input Error" error="Please enter a numeric value between -99999999999999999 and 99999999999999999" sqref="V41">
      <formula1>-99999999999999900</formula1>
      <formula2>99999999999999900</formula2>
    </dataValidation>
    <dataValidation type="decimal" allowBlank="1" showInputMessage="1" showErrorMessage="1" errorTitle="Input Error" error="Please enter a numeric value between -99999999999999999 and 99999999999999999" sqref="W41">
      <formula1>-99999999999999900</formula1>
      <formula2>99999999999999900</formula2>
    </dataValidation>
    <dataValidation type="decimal" allowBlank="1" showInputMessage="1" showErrorMessage="1" errorTitle="Input Error" error="Please enter a numeric value between -99999999999999999 and 99999999999999999" sqref="X41">
      <formula1>-99999999999999900</formula1>
      <formula2>99999999999999900</formula2>
    </dataValidation>
    <dataValidation type="decimal" allowBlank="1" showInputMessage="1" showErrorMessage="1" errorTitle="Input Error" error="Please enter a numeric value between -99999999999999999 and 99999999999999999" sqref="Y41">
      <formula1>-99999999999999900</formula1>
      <formula2>99999999999999900</formula2>
    </dataValidation>
    <dataValidation type="decimal" allowBlank="1" showInputMessage="1" showErrorMessage="1" errorTitle="Input Error" error="Please enter a numeric value between -99999999999999999 and 99999999999999999" sqref="Z41">
      <formula1>-99999999999999900</formula1>
      <formula2>99999999999999900</formula2>
    </dataValidation>
    <dataValidation type="decimal" allowBlank="1" showInputMessage="1" showErrorMessage="1" errorTitle="Input Error" error="Please enter a numeric value between -99999999999999999 and 99999999999999999" sqref="AA41">
      <formula1>-99999999999999900</formula1>
      <formula2>99999999999999900</formula2>
    </dataValidation>
    <dataValidation type="decimal" allowBlank="1" showInputMessage="1" showErrorMessage="1" errorTitle="Input Error" error="Please enter a numeric value between -99999999999999999 and 99999999999999999" sqref="AB41">
      <formula1>-99999999999999900</formula1>
      <formula2>99999999999999900</formula2>
    </dataValidation>
    <dataValidation type="decimal" allowBlank="1" showInputMessage="1" showErrorMessage="1" errorTitle="Input Error" error="Please enter a numeric value between -99999999999999999 and 99999999999999999" sqref="G42">
      <formula1>-99999999999999900</formula1>
      <formula2>99999999999999900</formula2>
    </dataValidation>
    <dataValidation type="decimal" allowBlank="1" showInputMessage="1" showErrorMessage="1" errorTitle="Input Error" error="Please enter a numeric value between -99999999999999999 and 99999999999999999" sqref="H42">
      <formula1>-99999999999999900</formula1>
      <formula2>99999999999999900</formula2>
    </dataValidation>
    <dataValidation type="decimal" allowBlank="1" showInputMessage="1" showErrorMessage="1" errorTitle="Input Error" error="Please enter a numeric value between -99999999999999999 and 99999999999999999" sqref="I42">
      <formula1>-99999999999999900</formula1>
      <formula2>99999999999999900</formula2>
    </dataValidation>
    <dataValidation type="decimal" allowBlank="1" showInputMessage="1" showErrorMessage="1" errorTitle="Input Error" error="Please enter a numeric value between -99999999999999999 and 99999999999999999" sqref="J42">
      <formula1>-99999999999999900</formula1>
      <formula2>99999999999999900</formula2>
    </dataValidation>
    <dataValidation type="decimal" allowBlank="1" showInputMessage="1" showErrorMessage="1" errorTitle="Input Error" error="Please enter a numeric value between -99999999999999999 and 99999999999999999" sqref="K42">
      <formula1>-99999999999999900</formula1>
      <formula2>99999999999999900</formula2>
    </dataValidation>
    <dataValidation type="decimal" allowBlank="1" showInputMessage="1" showErrorMessage="1" errorTitle="Input Error" error="Please enter a numeric value between -99999999999999999 and 99999999999999999" sqref="L42">
      <formula1>-99999999999999900</formula1>
      <formula2>99999999999999900</formula2>
    </dataValidation>
    <dataValidation type="decimal" allowBlank="1" showInputMessage="1" showErrorMessage="1" errorTitle="Input Error" error="Please enter a numeric value between -99999999999999999 and 99999999999999999" sqref="M42">
      <formula1>-99999999999999900</formula1>
      <formula2>99999999999999900</formula2>
    </dataValidation>
    <dataValidation type="decimal" allowBlank="1" showInputMessage="1" showErrorMessage="1" errorTitle="Input Error" error="Please enter a numeric value between -99999999999999999 and 99999999999999999" sqref="N42">
      <formula1>-99999999999999900</formula1>
      <formula2>99999999999999900</formula2>
    </dataValidation>
    <dataValidation type="decimal" allowBlank="1" showInputMessage="1" showErrorMessage="1" errorTitle="Input Error" error="Please enter a numeric value between -99999999999999999 and 99999999999999999" sqref="O42">
      <formula1>-99999999999999900</formula1>
      <formula2>99999999999999900</formula2>
    </dataValidation>
    <dataValidation type="decimal" allowBlank="1" showInputMessage="1" showErrorMessage="1" errorTitle="Input Error" error="Please enter a numeric value between -99999999999999999 and 99999999999999999" sqref="P42">
      <formula1>-99999999999999900</formula1>
      <formula2>99999999999999900</formula2>
    </dataValidation>
    <dataValidation type="decimal" allowBlank="1" showInputMessage="1" showErrorMessage="1" errorTitle="Input Error" error="Please enter a numeric value between -99999999999999999 and 99999999999999999" sqref="Q42">
      <formula1>-99999999999999900</formula1>
      <formula2>99999999999999900</formula2>
    </dataValidation>
    <dataValidation type="decimal" allowBlank="1" showInputMessage="1" showErrorMessage="1" errorTitle="Input Error" error="Please enter a numeric value between -99999999999999999 and 99999999999999999" sqref="R42">
      <formula1>-99999999999999900</formula1>
      <formula2>99999999999999900</formula2>
    </dataValidation>
    <dataValidation type="decimal" allowBlank="1" showInputMessage="1" showErrorMessage="1" errorTitle="Input Error" error="Please enter a numeric value between -99999999999999999 and 99999999999999999" sqref="S42">
      <formula1>-99999999999999900</formula1>
      <formula2>99999999999999900</formula2>
    </dataValidation>
    <dataValidation type="decimal" allowBlank="1" showInputMessage="1" showErrorMessage="1" errorTitle="Input Error" error="Please enter a numeric value between -99999999999999999 and 99999999999999999" sqref="T42">
      <formula1>-99999999999999900</formula1>
      <formula2>99999999999999900</formula2>
    </dataValidation>
    <dataValidation type="decimal" allowBlank="1" showInputMessage="1" showErrorMessage="1" errorTitle="Input Error" error="Please enter a numeric value between -99999999999999999 and 99999999999999999" sqref="U42">
      <formula1>-99999999999999900</formula1>
      <formula2>99999999999999900</formula2>
    </dataValidation>
    <dataValidation type="decimal" allowBlank="1" showInputMessage="1" showErrorMessage="1" errorTitle="Input Error" error="Please enter a numeric value between -99999999999999999 and 99999999999999999" sqref="V42">
      <formula1>-99999999999999900</formula1>
      <formula2>99999999999999900</formula2>
    </dataValidation>
    <dataValidation type="decimal" allowBlank="1" showInputMessage="1" showErrorMessage="1" errorTitle="Input Error" error="Please enter a numeric value between -99999999999999999 and 99999999999999999" sqref="W42">
      <formula1>-99999999999999900</formula1>
      <formula2>99999999999999900</formula2>
    </dataValidation>
    <dataValidation type="decimal" allowBlank="1" showInputMessage="1" showErrorMessage="1" errorTitle="Input Error" error="Please enter a numeric value between -99999999999999999 and 99999999999999999" sqref="X42">
      <formula1>-99999999999999900</formula1>
      <formula2>99999999999999900</formula2>
    </dataValidation>
    <dataValidation type="decimal" allowBlank="1" showInputMessage="1" showErrorMessage="1" errorTitle="Input Error" error="Please enter a numeric value between -99999999999999999 and 99999999999999999" sqref="Y42">
      <formula1>-99999999999999900</formula1>
      <formula2>99999999999999900</formula2>
    </dataValidation>
    <dataValidation type="decimal" allowBlank="1" showInputMessage="1" showErrorMessage="1" errorTitle="Input Error" error="Please enter a numeric value between -99999999999999999 and 99999999999999999" sqref="Z42">
      <formula1>-99999999999999900</formula1>
      <formula2>99999999999999900</formula2>
    </dataValidation>
    <dataValidation type="decimal" allowBlank="1" showInputMessage="1" showErrorMessage="1" errorTitle="Input Error" error="Please enter a numeric value between -99999999999999999 and 99999999999999999" sqref="AA42">
      <formula1>-99999999999999900</formula1>
      <formula2>99999999999999900</formula2>
    </dataValidation>
    <dataValidation type="decimal" allowBlank="1" showInputMessage="1" showErrorMessage="1" errorTitle="Input Error" error="Please enter a numeric value between -99999999999999999 and 99999999999999999" sqref="AB42">
      <formula1>-99999999999999900</formula1>
      <formula2>99999999999999900</formula2>
    </dataValidation>
    <dataValidation type="decimal" allowBlank="1" showInputMessage="1" showErrorMessage="1" errorTitle="Input Error" error="Please enter a numeric value between -99999999999999999 and 99999999999999999" sqref="G43">
      <formula1>-99999999999999900</formula1>
      <formula2>99999999999999900</formula2>
    </dataValidation>
    <dataValidation type="decimal" allowBlank="1" showInputMessage="1" showErrorMessage="1" errorTitle="Input Error" error="Please enter a numeric value between -99999999999999999 and 99999999999999999" sqref="H43">
      <formula1>-99999999999999900</formula1>
      <formula2>99999999999999900</formula2>
    </dataValidation>
    <dataValidation type="decimal" allowBlank="1" showInputMessage="1" showErrorMessage="1" errorTitle="Input Error" error="Please enter a numeric value between -99999999999999999 and 99999999999999999" sqref="I43">
      <formula1>-99999999999999900</formula1>
      <formula2>99999999999999900</formula2>
    </dataValidation>
    <dataValidation type="decimal" allowBlank="1" showInputMessage="1" showErrorMessage="1" errorTitle="Input Error" error="Please enter a numeric value between -99999999999999999 and 99999999999999999" sqref="J43">
      <formula1>-99999999999999900</formula1>
      <formula2>99999999999999900</formula2>
    </dataValidation>
    <dataValidation type="decimal" allowBlank="1" showInputMessage="1" showErrorMessage="1" errorTitle="Input Error" error="Please enter a numeric value between -99999999999999999 and 99999999999999999" sqref="K43">
      <formula1>-99999999999999900</formula1>
      <formula2>99999999999999900</formula2>
    </dataValidation>
    <dataValidation type="decimal" allowBlank="1" showInputMessage="1" showErrorMessage="1" errorTitle="Input Error" error="Please enter a numeric value between -99999999999999999 and 99999999999999999" sqref="L43">
      <formula1>-99999999999999900</formula1>
      <formula2>99999999999999900</formula2>
    </dataValidation>
    <dataValidation type="decimal" allowBlank="1" showInputMessage="1" showErrorMessage="1" errorTitle="Input Error" error="Please enter a numeric value between -99999999999999999 and 99999999999999999" sqref="M43">
      <formula1>-99999999999999900</formula1>
      <formula2>99999999999999900</formula2>
    </dataValidation>
    <dataValidation type="decimal" allowBlank="1" showInputMessage="1" showErrorMessage="1" errorTitle="Input Error" error="Please enter a numeric value between -99999999999999999 and 99999999999999999" sqref="N43">
      <formula1>-99999999999999900</formula1>
      <formula2>99999999999999900</formula2>
    </dataValidation>
    <dataValidation type="decimal" allowBlank="1" showInputMessage="1" showErrorMessage="1" errorTitle="Input Error" error="Please enter a numeric value between -99999999999999999 and 99999999999999999" sqref="O43">
      <formula1>-99999999999999900</formula1>
      <formula2>99999999999999900</formula2>
    </dataValidation>
    <dataValidation type="decimal" allowBlank="1" showInputMessage="1" showErrorMessage="1" errorTitle="Input Error" error="Please enter a numeric value between -99999999999999999 and 99999999999999999" sqref="P43">
      <formula1>-99999999999999900</formula1>
      <formula2>99999999999999900</formula2>
    </dataValidation>
    <dataValidation type="decimal" allowBlank="1" showInputMessage="1" showErrorMessage="1" errorTitle="Input Error" error="Please enter a numeric value between -99999999999999999 and 99999999999999999" sqref="Q43">
      <formula1>-99999999999999900</formula1>
      <formula2>99999999999999900</formula2>
    </dataValidation>
    <dataValidation type="decimal" allowBlank="1" showInputMessage="1" showErrorMessage="1" errorTitle="Input Error" error="Please enter a numeric value between -99999999999999999 and 99999999999999999" sqref="R43">
      <formula1>-99999999999999900</formula1>
      <formula2>99999999999999900</formula2>
    </dataValidation>
    <dataValidation type="decimal" allowBlank="1" showInputMessage="1" showErrorMessage="1" errorTitle="Input Error" error="Please enter a numeric value between -99999999999999999 and 99999999999999999" sqref="S43">
      <formula1>-99999999999999900</formula1>
      <formula2>99999999999999900</formula2>
    </dataValidation>
    <dataValidation type="decimal" allowBlank="1" showInputMessage="1" showErrorMessage="1" errorTitle="Input Error" error="Please enter a numeric value between -99999999999999999 and 99999999999999999" sqref="T43">
      <formula1>-99999999999999900</formula1>
      <formula2>99999999999999900</formula2>
    </dataValidation>
    <dataValidation type="decimal" allowBlank="1" showInputMessage="1" showErrorMessage="1" errorTitle="Input Error" error="Please enter a numeric value between -99999999999999999 and 99999999999999999" sqref="U43">
      <formula1>-99999999999999900</formula1>
      <formula2>99999999999999900</formula2>
    </dataValidation>
    <dataValidation type="decimal" allowBlank="1" showInputMessage="1" showErrorMessage="1" errorTitle="Input Error" error="Please enter a numeric value between -99999999999999999 and 99999999999999999" sqref="V43">
      <formula1>-99999999999999900</formula1>
      <formula2>99999999999999900</formula2>
    </dataValidation>
    <dataValidation type="decimal" allowBlank="1" showInputMessage="1" showErrorMessage="1" errorTitle="Input Error" error="Please enter a numeric value between -99999999999999999 and 99999999999999999" sqref="W43">
      <formula1>-99999999999999900</formula1>
      <formula2>99999999999999900</formula2>
    </dataValidation>
    <dataValidation type="decimal" allowBlank="1" showInputMessage="1" showErrorMessage="1" errorTitle="Input Error" error="Please enter a numeric value between -99999999999999999 and 99999999999999999" sqref="X43">
      <formula1>-99999999999999900</formula1>
      <formula2>99999999999999900</formula2>
    </dataValidation>
    <dataValidation type="decimal" allowBlank="1" showInputMessage="1" showErrorMessage="1" errorTitle="Input Error" error="Please enter a numeric value between -99999999999999999 and 99999999999999999" sqref="Y43">
      <formula1>-99999999999999900</formula1>
      <formula2>99999999999999900</formula2>
    </dataValidation>
    <dataValidation type="decimal" allowBlank="1" showInputMessage="1" showErrorMessage="1" errorTitle="Input Error" error="Please enter a numeric value between -99999999999999999 and 99999999999999999" sqref="Z43">
      <formula1>-99999999999999900</formula1>
      <formula2>99999999999999900</formula2>
    </dataValidation>
    <dataValidation type="decimal" allowBlank="1" showInputMessage="1" showErrorMessage="1" errorTitle="Input Error" error="Please enter a numeric value between -99999999999999999 and 99999999999999999" sqref="AA43">
      <formula1>-99999999999999900</formula1>
      <formula2>99999999999999900</formula2>
    </dataValidation>
    <dataValidation type="decimal" allowBlank="1" showInputMessage="1" showErrorMessage="1" errorTitle="Input Error" error="Please enter a numeric value between -99999999999999999 and 99999999999999999" sqref="AB43">
      <formula1>-99999999999999900</formula1>
      <formula2>99999999999999900</formula2>
    </dataValidation>
    <dataValidation type="decimal" allowBlank="1" showInputMessage="1" showErrorMessage="1" errorTitle="Input Error" error="Please enter a numeric value between -99999999999999999 and 99999999999999999" sqref="G44">
      <formula1>-99999999999999900</formula1>
      <formula2>99999999999999900</formula2>
    </dataValidation>
    <dataValidation type="decimal" allowBlank="1" showInputMessage="1" showErrorMessage="1" errorTitle="Input Error" error="Please enter a numeric value between -99999999999999999 and 99999999999999999" sqref="H44">
      <formula1>-99999999999999900</formula1>
      <formula2>99999999999999900</formula2>
    </dataValidation>
    <dataValidation type="decimal" allowBlank="1" showInputMessage="1" showErrorMessage="1" errorTitle="Input Error" error="Please enter a numeric value between -99999999999999999 and 99999999999999999" sqref="I44">
      <formula1>-99999999999999900</formula1>
      <formula2>99999999999999900</formula2>
    </dataValidation>
    <dataValidation type="decimal" allowBlank="1" showInputMessage="1" showErrorMessage="1" errorTitle="Input Error" error="Please enter a numeric value between -99999999999999999 and 99999999999999999" sqref="J44">
      <formula1>-99999999999999900</formula1>
      <formula2>99999999999999900</formula2>
    </dataValidation>
    <dataValidation type="decimal" allowBlank="1" showInputMessage="1" showErrorMessage="1" errorTitle="Input Error" error="Please enter a numeric value between -99999999999999999 and 99999999999999999" sqref="K44">
      <formula1>-99999999999999900</formula1>
      <formula2>99999999999999900</formula2>
    </dataValidation>
    <dataValidation type="decimal" allowBlank="1" showInputMessage="1" showErrorMessage="1" errorTitle="Input Error" error="Please enter a numeric value between -99999999999999999 and 99999999999999999" sqref="L44">
      <formula1>-99999999999999900</formula1>
      <formula2>99999999999999900</formula2>
    </dataValidation>
    <dataValidation type="decimal" allowBlank="1" showInputMessage="1" showErrorMessage="1" errorTitle="Input Error" error="Please enter a numeric value between -99999999999999999 and 99999999999999999" sqref="M44">
      <formula1>-99999999999999900</formula1>
      <formula2>99999999999999900</formula2>
    </dataValidation>
    <dataValidation type="decimal" allowBlank="1" showInputMessage="1" showErrorMessage="1" errorTitle="Input Error" error="Please enter a numeric value between -99999999999999999 and 99999999999999999" sqref="N44">
      <formula1>-99999999999999900</formula1>
      <formula2>99999999999999900</formula2>
    </dataValidation>
    <dataValidation type="decimal" allowBlank="1" showInputMessage="1" showErrorMessage="1" errorTitle="Input Error" error="Please enter a numeric value between -99999999999999999 and 99999999999999999" sqref="O44">
      <formula1>-99999999999999900</formula1>
      <formula2>99999999999999900</formula2>
    </dataValidation>
    <dataValidation type="decimal" allowBlank="1" showInputMessage="1" showErrorMessage="1" errorTitle="Input Error" error="Please enter a numeric value between -99999999999999999 and 99999999999999999" sqref="P44">
      <formula1>-99999999999999900</formula1>
      <formula2>99999999999999900</formula2>
    </dataValidation>
    <dataValidation type="decimal" allowBlank="1" showInputMessage="1" showErrorMessage="1" errorTitle="Input Error" error="Please enter a numeric value between -99999999999999999 and 99999999999999999" sqref="Q44">
      <formula1>-99999999999999900</formula1>
      <formula2>99999999999999900</formula2>
    </dataValidation>
    <dataValidation type="decimal" allowBlank="1" showInputMessage="1" showErrorMessage="1" errorTitle="Input Error" error="Please enter a numeric value between -99999999999999999 and 99999999999999999" sqref="R44">
      <formula1>-99999999999999900</formula1>
      <formula2>99999999999999900</formula2>
    </dataValidation>
    <dataValidation type="decimal" allowBlank="1" showInputMessage="1" showErrorMessage="1" errorTitle="Input Error" error="Please enter a numeric value between -99999999999999999 and 99999999999999999" sqref="S44">
      <formula1>-99999999999999900</formula1>
      <formula2>99999999999999900</formula2>
    </dataValidation>
    <dataValidation type="decimal" allowBlank="1" showInputMessage="1" showErrorMessage="1" errorTitle="Input Error" error="Please enter a numeric value between -99999999999999999 and 99999999999999999" sqref="T44">
      <formula1>-99999999999999900</formula1>
      <formula2>99999999999999900</formula2>
    </dataValidation>
    <dataValidation type="decimal" allowBlank="1" showInputMessage="1" showErrorMessage="1" errorTitle="Input Error" error="Please enter a numeric value between -99999999999999999 and 99999999999999999" sqref="U44">
      <formula1>-99999999999999900</formula1>
      <formula2>99999999999999900</formula2>
    </dataValidation>
    <dataValidation type="decimal" allowBlank="1" showInputMessage="1" showErrorMessage="1" errorTitle="Input Error" error="Please enter a numeric value between -99999999999999999 and 99999999999999999" sqref="V44">
      <formula1>-99999999999999900</formula1>
      <formula2>99999999999999900</formula2>
    </dataValidation>
    <dataValidation type="decimal" allowBlank="1" showInputMessage="1" showErrorMessage="1" errorTitle="Input Error" error="Please enter a numeric value between -99999999999999999 and 99999999999999999" sqref="W44">
      <formula1>-99999999999999900</formula1>
      <formula2>99999999999999900</formula2>
    </dataValidation>
    <dataValidation type="decimal" allowBlank="1" showInputMessage="1" showErrorMessage="1" errorTitle="Input Error" error="Please enter a numeric value between -99999999999999999 and 99999999999999999" sqref="X44">
      <formula1>-99999999999999900</formula1>
      <formula2>99999999999999900</formula2>
    </dataValidation>
    <dataValidation type="decimal" allowBlank="1" showInputMessage="1" showErrorMessage="1" errorTitle="Input Error" error="Please enter a numeric value between -99999999999999999 and 99999999999999999" sqref="Y44">
      <formula1>-99999999999999900</formula1>
      <formula2>99999999999999900</formula2>
    </dataValidation>
    <dataValidation type="decimal" allowBlank="1" showInputMessage="1" showErrorMessage="1" errorTitle="Input Error" error="Please enter a numeric value between -99999999999999999 and 99999999999999999" sqref="Z44">
      <formula1>-99999999999999900</formula1>
      <formula2>99999999999999900</formula2>
    </dataValidation>
    <dataValidation type="decimal" allowBlank="1" showInputMessage="1" showErrorMessage="1" errorTitle="Input Error" error="Please enter a numeric value between -99999999999999999 and 99999999999999999" sqref="AA44">
      <formula1>-99999999999999900</formula1>
      <formula2>99999999999999900</formula2>
    </dataValidation>
    <dataValidation type="decimal" allowBlank="1" showInputMessage="1" showErrorMessage="1" errorTitle="Input Error" error="Please enter a numeric value between -99999999999999999 and 99999999999999999" sqref="AB44">
      <formula1>-99999999999999900</formula1>
      <formula2>99999999999999900</formula2>
    </dataValidation>
    <dataValidation type="decimal" allowBlank="1" showInputMessage="1" showErrorMessage="1" errorTitle="Input Error" error="Please enter a numeric value between -99999999999999999 and 99999999999999999" sqref="G45">
      <formula1>-99999999999999900</formula1>
      <formula2>99999999999999900</formula2>
    </dataValidation>
    <dataValidation type="decimal" allowBlank="1" showInputMessage="1" showErrorMessage="1" errorTitle="Input Error" error="Please enter a numeric value between -99999999999999999 and 99999999999999999" sqref="H45">
      <formula1>-99999999999999900</formula1>
      <formula2>99999999999999900</formula2>
    </dataValidation>
    <dataValidation type="decimal" allowBlank="1" showInputMessage="1" showErrorMessage="1" errorTitle="Input Error" error="Please enter a numeric value between -99999999999999999 and 99999999999999999" sqref="I45">
      <formula1>-99999999999999900</formula1>
      <formula2>99999999999999900</formula2>
    </dataValidation>
    <dataValidation type="decimal" allowBlank="1" showInputMessage="1" showErrorMessage="1" errorTitle="Input Error" error="Please enter a numeric value between -99999999999999999 and 99999999999999999" sqref="J45">
      <formula1>-99999999999999900</formula1>
      <formula2>99999999999999900</formula2>
    </dataValidation>
    <dataValidation type="decimal" allowBlank="1" showInputMessage="1" showErrorMessage="1" errorTitle="Input Error" error="Please enter a numeric value between -99999999999999999 and 99999999999999999" sqref="K45">
      <formula1>-99999999999999900</formula1>
      <formula2>99999999999999900</formula2>
    </dataValidation>
    <dataValidation type="decimal" allowBlank="1" showInputMessage="1" showErrorMessage="1" errorTitle="Input Error" error="Please enter a numeric value between -99999999999999999 and 99999999999999999" sqref="L45">
      <formula1>-99999999999999900</formula1>
      <formula2>99999999999999900</formula2>
    </dataValidation>
    <dataValidation type="decimal" allowBlank="1" showInputMessage="1" showErrorMessage="1" errorTitle="Input Error" error="Please enter a numeric value between -99999999999999999 and 99999999999999999" sqref="M45">
      <formula1>-99999999999999900</formula1>
      <formula2>99999999999999900</formula2>
    </dataValidation>
    <dataValidation type="decimal" allowBlank="1" showInputMessage="1" showErrorMessage="1" errorTitle="Input Error" error="Please enter a numeric value between -99999999999999999 and 99999999999999999" sqref="N45">
      <formula1>-99999999999999900</formula1>
      <formula2>99999999999999900</formula2>
    </dataValidation>
    <dataValidation type="decimal" allowBlank="1" showInputMessage="1" showErrorMessage="1" errorTitle="Input Error" error="Please enter a numeric value between -99999999999999999 and 99999999999999999" sqref="O45">
      <formula1>-99999999999999900</formula1>
      <formula2>99999999999999900</formula2>
    </dataValidation>
    <dataValidation type="decimal" allowBlank="1" showInputMessage="1" showErrorMessage="1" errorTitle="Input Error" error="Please enter a numeric value between -99999999999999999 and 99999999999999999" sqref="P45">
      <formula1>-99999999999999900</formula1>
      <formula2>99999999999999900</formula2>
    </dataValidation>
    <dataValidation type="decimal" allowBlank="1" showInputMessage="1" showErrorMessage="1" errorTitle="Input Error" error="Please enter a numeric value between -99999999999999999 and 99999999999999999" sqref="Q45">
      <formula1>-99999999999999900</formula1>
      <formula2>99999999999999900</formula2>
    </dataValidation>
    <dataValidation type="decimal" allowBlank="1" showInputMessage="1" showErrorMessage="1" errorTitle="Input Error" error="Please enter a numeric value between -99999999999999999 and 99999999999999999" sqref="R45">
      <formula1>-99999999999999900</formula1>
      <formula2>99999999999999900</formula2>
    </dataValidation>
    <dataValidation type="decimal" allowBlank="1" showInputMessage="1" showErrorMessage="1" errorTitle="Input Error" error="Please enter a numeric value between -99999999999999999 and 99999999999999999" sqref="S45">
      <formula1>-99999999999999900</formula1>
      <formula2>99999999999999900</formula2>
    </dataValidation>
    <dataValidation type="decimal" allowBlank="1" showInputMessage="1" showErrorMessage="1" errorTitle="Input Error" error="Please enter a numeric value between -99999999999999999 and 99999999999999999" sqref="T45">
      <formula1>-99999999999999900</formula1>
      <formula2>99999999999999900</formula2>
    </dataValidation>
    <dataValidation type="decimal" allowBlank="1" showInputMessage="1" showErrorMessage="1" errorTitle="Input Error" error="Please enter a numeric value between -99999999999999999 and 99999999999999999" sqref="U45">
      <formula1>-99999999999999900</formula1>
      <formula2>99999999999999900</formula2>
    </dataValidation>
    <dataValidation type="decimal" allowBlank="1" showInputMessage="1" showErrorMessage="1" errorTitle="Input Error" error="Please enter a numeric value between -99999999999999999 and 99999999999999999" sqref="V45">
      <formula1>-99999999999999900</formula1>
      <formula2>99999999999999900</formula2>
    </dataValidation>
    <dataValidation type="decimal" allowBlank="1" showInputMessage="1" showErrorMessage="1" errorTitle="Input Error" error="Please enter a numeric value between -99999999999999999 and 99999999999999999" sqref="W45">
      <formula1>-99999999999999900</formula1>
      <formula2>99999999999999900</formula2>
    </dataValidation>
    <dataValidation type="decimal" allowBlank="1" showInputMessage="1" showErrorMessage="1" errorTitle="Input Error" error="Please enter a numeric value between -99999999999999999 and 99999999999999999" sqref="X45">
      <formula1>-99999999999999900</formula1>
      <formula2>99999999999999900</formula2>
    </dataValidation>
    <dataValidation type="decimal" allowBlank="1" showInputMessage="1" showErrorMessage="1" errorTitle="Input Error" error="Please enter a numeric value between -99999999999999999 and 99999999999999999" sqref="Y45">
      <formula1>-99999999999999900</formula1>
      <formula2>99999999999999900</formula2>
    </dataValidation>
    <dataValidation type="decimal" allowBlank="1" showInputMessage="1" showErrorMessage="1" errorTitle="Input Error" error="Please enter a numeric value between -99999999999999999 and 99999999999999999" sqref="Z45">
      <formula1>-99999999999999900</formula1>
      <formula2>99999999999999900</formula2>
    </dataValidation>
    <dataValidation type="decimal" allowBlank="1" showInputMessage="1" showErrorMessage="1" errorTitle="Input Error" error="Please enter a numeric value between -99999999999999999 and 99999999999999999" sqref="AA45">
      <formula1>-99999999999999900</formula1>
      <formula2>99999999999999900</formula2>
    </dataValidation>
    <dataValidation type="decimal" allowBlank="1" showInputMessage="1" showErrorMessage="1" errorTitle="Input Error" error="Please enter a numeric value between -99999999999999999 and 99999999999999999" sqref="AB45">
      <formula1>-99999999999999900</formula1>
      <formula2>99999999999999900</formula2>
    </dataValidation>
    <dataValidation type="decimal" allowBlank="1" showInputMessage="1" showErrorMessage="1" errorTitle="Input Error" error="Please enter a numeric value between -99999999999999999 and 99999999999999999" sqref="G46">
      <formula1>-99999999999999900</formula1>
      <formula2>99999999999999900</formula2>
    </dataValidation>
    <dataValidation type="decimal" allowBlank="1" showInputMessage="1" showErrorMessage="1" errorTitle="Input Error" error="Please enter a numeric value between -99999999999999999 and 99999999999999999" sqref="H46">
      <formula1>-99999999999999900</formula1>
      <formula2>99999999999999900</formula2>
    </dataValidation>
    <dataValidation type="decimal" allowBlank="1" showInputMessage="1" showErrorMessage="1" errorTitle="Input Error" error="Please enter a numeric value between -99999999999999999 and 99999999999999999" sqref="I46">
      <formula1>-99999999999999900</formula1>
      <formula2>99999999999999900</formula2>
    </dataValidation>
    <dataValidation type="decimal" allowBlank="1" showInputMessage="1" showErrorMessage="1" errorTitle="Input Error" error="Please enter a numeric value between -99999999999999999 and 99999999999999999" sqref="J46">
      <formula1>-99999999999999900</formula1>
      <formula2>99999999999999900</formula2>
    </dataValidation>
    <dataValidation type="decimal" allowBlank="1" showInputMessage="1" showErrorMessage="1" errorTitle="Input Error" error="Please enter a numeric value between -99999999999999999 and 99999999999999999" sqref="K46">
      <formula1>-99999999999999900</formula1>
      <formula2>99999999999999900</formula2>
    </dataValidation>
    <dataValidation type="decimal" allowBlank="1" showInputMessage="1" showErrorMessage="1" errorTitle="Input Error" error="Please enter a numeric value between -99999999999999999 and 99999999999999999" sqref="L46">
      <formula1>-99999999999999900</formula1>
      <formula2>99999999999999900</formula2>
    </dataValidation>
    <dataValidation type="decimal" allowBlank="1" showInputMessage="1" showErrorMessage="1" errorTitle="Input Error" error="Please enter a numeric value between -99999999999999999 and 99999999999999999" sqref="M46">
      <formula1>-99999999999999900</formula1>
      <formula2>99999999999999900</formula2>
    </dataValidation>
    <dataValidation type="decimal" allowBlank="1" showInputMessage="1" showErrorMessage="1" errorTitle="Input Error" error="Please enter a numeric value between -99999999999999999 and 99999999999999999" sqref="N46">
      <formula1>-99999999999999900</formula1>
      <formula2>99999999999999900</formula2>
    </dataValidation>
    <dataValidation type="decimal" allowBlank="1" showInputMessage="1" showErrorMessage="1" errorTitle="Input Error" error="Please enter a numeric value between -99999999999999999 and 99999999999999999" sqref="O46">
      <formula1>-99999999999999900</formula1>
      <formula2>99999999999999900</formula2>
    </dataValidation>
    <dataValidation type="decimal" allowBlank="1" showInputMessage="1" showErrorMessage="1" errorTitle="Input Error" error="Please enter a numeric value between -99999999999999999 and 99999999999999999" sqref="P46">
      <formula1>-99999999999999900</formula1>
      <formula2>99999999999999900</formula2>
    </dataValidation>
    <dataValidation type="decimal" allowBlank="1" showInputMessage="1" showErrorMessage="1" errorTitle="Input Error" error="Please enter a numeric value between -99999999999999999 and 99999999999999999" sqref="Q46">
      <formula1>-99999999999999900</formula1>
      <formula2>99999999999999900</formula2>
    </dataValidation>
    <dataValidation type="decimal" allowBlank="1" showInputMessage="1" showErrorMessage="1" errorTitle="Input Error" error="Please enter a numeric value between -99999999999999999 and 99999999999999999" sqref="R46">
      <formula1>-99999999999999900</formula1>
      <formula2>99999999999999900</formula2>
    </dataValidation>
    <dataValidation type="decimal" allowBlank="1" showInputMessage="1" showErrorMessage="1" errorTitle="Input Error" error="Please enter a numeric value between -99999999999999999 and 99999999999999999" sqref="S46">
      <formula1>-99999999999999900</formula1>
      <formula2>99999999999999900</formula2>
    </dataValidation>
    <dataValidation type="decimal" allowBlank="1" showInputMessage="1" showErrorMessage="1" errorTitle="Input Error" error="Please enter a numeric value between -99999999999999999 and 99999999999999999" sqref="T46">
      <formula1>-99999999999999900</formula1>
      <formula2>99999999999999900</formula2>
    </dataValidation>
    <dataValidation type="decimal" allowBlank="1" showInputMessage="1" showErrorMessage="1" errorTitle="Input Error" error="Please enter a numeric value between -99999999999999999 and 99999999999999999" sqref="U46">
      <formula1>-99999999999999900</formula1>
      <formula2>99999999999999900</formula2>
    </dataValidation>
    <dataValidation type="decimal" allowBlank="1" showInputMessage="1" showErrorMessage="1" errorTitle="Input Error" error="Please enter a numeric value between -99999999999999999 and 99999999999999999" sqref="V46">
      <formula1>-99999999999999900</formula1>
      <formula2>99999999999999900</formula2>
    </dataValidation>
    <dataValidation type="decimal" allowBlank="1" showInputMessage="1" showErrorMessage="1" errorTitle="Input Error" error="Please enter a numeric value between -99999999999999999 and 99999999999999999" sqref="W46">
      <formula1>-99999999999999900</formula1>
      <formula2>99999999999999900</formula2>
    </dataValidation>
    <dataValidation type="decimal" allowBlank="1" showInputMessage="1" showErrorMessage="1" errorTitle="Input Error" error="Please enter a numeric value between -99999999999999999 and 99999999999999999" sqref="X46">
      <formula1>-99999999999999900</formula1>
      <formula2>99999999999999900</formula2>
    </dataValidation>
    <dataValidation type="decimal" allowBlank="1" showInputMessage="1" showErrorMessage="1" errorTitle="Input Error" error="Please enter a numeric value between -99999999999999999 and 99999999999999999" sqref="Y46">
      <formula1>-99999999999999900</formula1>
      <formula2>99999999999999900</formula2>
    </dataValidation>
    <dataValidation type="decimal" allowBlank="1" showInputMessage="1" showErrorMessage="1" errorTitle="Input Error" error="Please enter a numeric value between -99999999999999999 and 99999999999999999" sqref="Z46">
      <formula1>-99999999999999900</formula1>
      <formula2>99999999999999900</formula2>
    </dataValidation>
    <dataValidation type="decimal" allowBlank="1" showInputMessage="1" showErrorMessage="1" errorTitle="Input Error" error="Please enter a numeric value between -99999999999999999 and 99999999999999999" sqref="AA46">
      <formula1>-99999999999999900</formula1>
      <formula2>99999999999999900</formula2>
    </dataValidation>
    <dataValidation type="decimal" allowBlank="1" showInputMessage="1" showErrorMessage="1" errorTitle="Input Error" error="Please enter a numeric value between -99999999999999999 and 99999999999999999" sqref="AB46">
      <formula1>-99999999999999900</formula1>
      <formula2>99999999999999900</formula2>
    </dataValidation>
    <dataValidation type="decimal" allowBlank="1" showInputMessage="1" showErrorMessage="1" errorTitle="Input Error" error="Please enter a numeric value between -99999999999999999 and 99999999999999999" sqref="G47">
      <formula1>-99999999999999900</formula1>
      <formula2>99999999999999900</formula2>
    </dataValidation>
    <dataValidation type="decimal" allowBlank="1" showInputMessage="1" showErrorMessage="1" errorTitle="Input Error" error="Please enter a numeric value between -99999999999999999 and 99999999999999999" sqref="H47">
      <formula1>-99999999999999900</formula1>
      <formula2>99999999999999900</formula2>
    </dataValidation>
    <dataValidation type="decimal" allowBlank="1" showInputMessage="1" showErrorMessage="1" errorTitle="Input Error" error="Please enter a numeric value between -99999999999999999 and 99999999999999999" sqref="I47">
      <formula1>-99999999999999900</formula1>
      <formula2>99999999999999900</formula2>
    </dataValidation>
    <dataValidation type="decimal" allowBlank="1" showInputMessage="1" showErrorMessage="1" errorTitle="Input Error" error="Please enter a numeric value between -99999999999999999 and 99999999999999999" sqref="J47">
      <formula1>-99999999999999900</formula1>
      <formula2>99999999999999900</formula2>
    </dataValidation>
    <dataValidation type="decimal" allowBlank="1" showInputMessage="1" showErrorMessage="1" errorTitle="Input Error" error="Please enter a numeric value between -99999999999999999 and 99999999999999999" sqref="K47">
      <formula1>-99999999999999900</formula1>
      <formula2>99999999999999900</formula2>
    </dataValidation>
    <dataValidation type="decimal" allowBlank="1" showInputMessage="1" showErrorMessage="1" errorTitle="Input Error" error="Please enter a numeric value between -99999999999999999 and 99999999999999999" sqref="L47">
      <formula1>-99999999999999900</formula1>
      <formula2>99999999999999900</formula2>
    </dataValidation>
    <dataValidation type="decimal" allowBlank="1" showInputMessage="1" showErrorMessage="1" errorTitle="Input Error" error="Please enter a numeric value between -99999999999999999 and 99999999999999999" sqref="M47">
      <formula1>-99999999999999900</formula1>
      <formula2>99999999999999900</formula2>
    </dataValidation>
    <dataValidation type="decimal" allowBlank="1" showInputMessage="1" showErrorMessage="1" errorTitle="Input Error" error="Please enter a numeric value between -99999999999999999 and 99999999999999999" sqref="N47">
      <formula1>-99999999999999900</formula1>
      <formula2>99999999999999900</formula2>
    </dataValidation>
    <dataValidation type="decimal" allowBlank="1" showInputMessage="1" showErrorMessage="1" errorTitle="Input Error" error="Please enter a numeric value between -99999999999999999 and 99999999999999999" sqref="O47">
      <formula1>-99999999999999900</formula1>
      <formula2>99999999999999900</formula2>
    </dataValidation>
    <dataValidation type="decimal" allowBlank="1" showInputMessage="1" showErrorMessage="1" errorTitle="Input Error" error="Please enter a numeric value between -99999999999999999 and 99999999999999999" sqref="P47">
      <formula1>-99999999999999900</formula1>
      <formula2>99999999999999900</formula2>
    </dataValidation>
    <dataValidation type="decimal" allowBlank="1" showInputMessage="1" showErrorMessage="1" errorTitle="Input Error" error="Please enter a numeric value between -99999999999999999 and 99999999999999999" sqref="Q47">
      <formula1>-99999999999999900</formula1>
      <formula2>99999999999999900</formula2>
    </dataValidation>
    <dataValidation type="decimal" allowBlank="1" showInputMessage="1" showErrorMessage="1" errorTitle="Input Error" error="Please enter a numeric value between -99999999999999999 and 99999999999999999" sqref="R47">
      <formula1>-99999999999999900</formula1>
      <formula2>99999999999999900</formula2>
    </dataValidation>
    <dataValidation type="decimal" allowBlank="1" showInputMessage="1" showErrorMessage="1" errorTitle="Input Error" error="Please enter a numeric value between -99999999999999999 and 99999999999999999" sqref="S47">
      <formula1>-99999999999999900</formula1>
      <formula2>99999999999999900</formula2>
    </dataValidation>
    <dataValidation type="decimal" allowBlank="1" showInputMessage="1" showErrorMessage="1" errorTitle="Input Error" error="Please enter a numeric value between -99999999999999999 and 99999999999999999" sqref="T47">
      <formula1>-99999999999999900</formula1>
      <formula2>99999999999999900</formula2>
    </dataValidation>
    <dataValidation type="decimal" allowBlank="1" showInputMessage="1" showErrorMessage="1" errorTitle="Input Error" error="Please enter a numeric value between -99999999999999999 and 99999999999999999" sqref="U47">
      <formula1>-99999999999999900</formula1>
      <formula2>99999999999999900</formula2>
    </dataValidation>
    <dataValidation type="decimal" allowBlank="1" showInputMessage="1" showErrorMessage="1" errorTitle="Input Error" error="Please enter a numeric value between -99999999999999999 and 99999999999999999" sqref="V47">
      <formula1>-99999999999999900</formula1>
      <formula2>99999999999999900</formula2>
    </dataValidation>
    <dataValidation type="decimal" allowBlank="1" showInputMessage="1" showErrorMessage="1" errorTitle="Input Error" error="Please enter a numeric value between -99999999999999999 and 99999999999999999" sqref="W47">
      <formula1>-99999999999999900</formula1>
      <formula2>99999999999999900</formula2>
    </dataValidation>
    <dataValidation type="decimal" allowBlank="1" showInputMessage="1" showErrorMessage="1" errorTitle="Input Error" error="Please enter a numeric value between -99999999999999999 and 99999999999999999" sqref="X47">
      <formula1>-99999999999999900</formula1>
      <formula2>99999999999999900</formula2>
    </dataValidation>
    <dataValidation type="decimal" allowBlank="1" showInputMessage="1" showErrorMessage="1" errorTitle="Input Error" error="Please enter a numeric value between -99999999999999999 and 99999999999999999" sqref="Y47">
      <formula1>-99999999999999900</formula1>
      <formula2>99999999999999900</formula2>
    </dataValidation>
    <dataValidation type="decimal" allowBlank="1" showInputMessage="1" showErrorMessage="1" errorTitle="Input Error" error="Please enter a numeric value between -99999999999999999 and 99999999999999999" sqref="Z47">
      <formula1>-99999999999999900</formula1>
      <formula2>99999999999999900</formula2>
    </dataValidation>
    <dataValidation type="decimal" allowBlank="1" showInputMessage="1" showErrorMessage="1" errorTitle="Input Error" error="Please enter a numeric value between -99999999999999999 and 99999999999999999" sqref="AA47">
      <formula1>-99999999999999900</formula1>
      <formula2>99999999999999900</formula2>
    </dataValidation>
    <dataValidation type="decimal" allowBlank="1" showInputMessage="1" showErrorMessage="1" errorTitle="Input Error" error="Please enter a numeric value between -99999999999999999 and 99999999999999999" sqref="AB47">
      <formula1>-99999999999999900</formula1>
      <formula2>99999999999999900</formula2>
    </dataValidation>
    <dataValidation type="decimal" allowBlank="1" showInputMessage="1" showErrorMessage="1" errorTitle="Input Error" error="Please enter a numeric value between -99999999999999999 and 99999999999999999" sqref="G48">
      <formula1>-99999999999999900</formula1>
      <formula2>99999999999999900</formula2>
    </dataValidation>
    <dataValidation type="decimal" allowBlank="1" showInputMessage="1" showErrorMessage="1" errorTitle="Input Error" error="Please enter a numeric value between -99999999999999999 and 99999999999999999" sqref="H48">
      <formula1>-99999999999999900</formula1>
      <formula2>99999999999999900</formula2>
    </dataValidation>
    <dataValidation type="decimal" allowBlank="1" showInputMessage="1" showErrorMessage="1" errorTitle="Input Error" error="Please enter a numeric value between -99999999999999999 and 99999999999999999" sqref="I48">
      <formula1>-99999999999999900</formula1>
      <formula2>99999999999999900</formula2>
    </dataValidation>
    <dataValidation type="decimal" allowBlank="1" showInputMessage="1" showErrorMessage="1" errorTitle="Input Error" error="Please enter a numeric value between -99999999999999999 and 99999999999999999" sqref="J48">
      <formula1>-99999999999999900</formula1>
      <formula2>99999999999999900</formula2>
    </dataValidation>
    <dataValidation type="decimal" allowBlank="1" showInputMessage="1" showErrorMessage="1" errorTitle="Input Error" error="Please enter a numeric value between -99999999999999999 and 99999999999999999" sqref="K48">
      <formula1>-99999999999999900</formula1>
      <formula2>99999999999999900</formula2>
    </dataValidation>
    <dataValidation type="decimal" allowBlank="1" showInputMessage="1" showErrorMessage="1" errorTitle="Input Error" error="Please enter a numeric value between -99999999999999999 and 99999999999999999" sqref="L48">
      <formula1>-99999999999999900</formula1>
      <formula2>99999999999999900</formula2>
    </dataValidation>
    <dataValidation type="decimal" allowBlank="1" showInputMessage="1" showErrorMessage="1" errorTitle="Input Error" error="Please enter a numeric value between -99999999999999999 and 99999999999999999" sqref="M48">
      <formula1>-99999999999999900</formula1>
      <formula2>99999999999999900</formula2>
    </dataValidation>
    <dataValidation type="decimal" allowBlank="1" showInputMessage="1" showErrorMessage="1" errorTitle="Input Error" error="Please enter a numeric value between -99999999999999999 and 99999999999999999" sqref="N48">
      <formula1>-99999999999999900</formula1>
      <formula2>99999999999999900</formula2>
    </dataValidation>
    <dataValidation type="decimal" allowBlank="1" showInputMessage="1" showErrorMessage="1" errorTitle="Input Error" error="Please enter a numeric value between -99999999999999999 and 99999999999999999" sqref="O48">
      <formula1>-99999999999999900</formula1>
      <formula2>99999999999999900</formula2>
    </dataValidation>
    <dataValidation type="decimal" allowBlank="1" showInputMessage="1" showErrorMessage="1" errorTitle="Input Error" error="Please enter a numeric value between -99999999999999999 and 99999999999999999" sqref="P48">
      <formula1>-99999999999999900</formula1>
      <formula2>99999999999999900</formula2>
    </dataValidation>
    <dataValidation type="decimal" allowBlank="1" showInputMessage="1" showErrorMessage="1" errorTitle="Input Error" error="Please enter a numeric value between -99999999999999999 and 99999999999999999" sqref="Q48">
      <formula1>-99999999999999900</formula1>
      <formula2>99999999999999900</formula2>
    </dataValidation>
    <dataValidation type="decimal" allowBlank="1" showInputMessage="1" showErrorMessage="1" errorTitle="Input Error" error="Please enter a numeric value between -99999999999999999 and 99999999999999999" sqref="R48">
      <formula1>-99999999999999900</formula1>
      <formula2>99999999999999900</formula2>
    </dataValidation>
    <dataValidation type="decimal" allowBlank="1" showInputMessage="1" showErrorMessage="1" errorTitle="Input Error" error="Please enter a numeric value between -99999999999999999 and 99999999999999999" sqref="S48">
      <formula1>-99999999999999900</formula1>
      <formula2>99999999999999900</formula2>
    </dataValidation>
    <dataValidation type="decimal" allowBlank="1" showInputMessage="1" showErrorMessage="1" errorTitle="Input Error" error="Please enter a numeric value between -99999999999999999 and 99999999999999999" sqref="T48">
      <formula1>-99999999999999900</formula1>
      <formula2>99999999999999900</formula2>
    </dataValidation>
    <dataValidation type="decimal" allowBlank="1" showInputMessage="1" showErrorMessage="1" errorTitle="Input Error" error="Please enter a numeric value between -99999999999999999 and 99999999999999999" sqref="U48">
      <formula1>-99999999999999900</formula1>
      <formula2>99999999999999900</formula2>
    </dataValidation>
    <dataValidation type="decimal" allowBlank="1" showInputMessage="1" showErrorMessage="1" errorTitle="Input Error" error="Please enter a numeric value between -99999999999999999 and 99999999999999999" sqref="V48">
      <formula1>-99999999999999900</formula1>
      <formula2>99999999999999900</formula2>
    </dataValidation>
    <dataValidation type="decimal" allowBlank="1" showInputMessage="1" showErrorMessage="1" errorTitle="Input Error" error="Please enter a numeric value between -99999999999999999 and 99999999999999999" sqref="W48">
      <formula1>-99999999999999900</formula1>
      <formula2>99999999999999900</formula2>
    </dataValidation>
    <dataValidation type="decimal" allowBlank="1" showInputMessage="1" showErrorMessage="1" errorTitle="Input Error" error="Please enter a numeric value between -99999999999999999 and 99999999999999999" sqref="X48">
      <formula1>-99999999999999900</formula1>
      <formula2>99999999999999900</formula2>
    </dataValidation>
    <dataValidation type="decimal" allowBlank="1" showInputMessage="1" showErrorMessage="1" errorTitle="Input Error" error="Please enter a numeric value between -99999999999999999 and 99999999999999999" sqref="Y48">
      <formula1>-99999999999999900</formula1>
      <formula2>99999999999999900</formula2>
    </dataValidation>
    <dataValidation type="decimal" allowBlank="1" showInputMessage="1" showErrorMessage="1" errorTitle="Input Error" error="Please enter a numeric value between -99999999999999999 and 99999999999999999" sqref="Z48">
      <formula1>-99999999999999900</formula1>
      <formula2>99999999999999900</formula2>
    </dataValidation>
    <dataValidation type="decimal" allowBlank="1" showInputMessage="1" showErrorMessage="1" errorTitle="Input Error" error="Please enter a numeric value between -99999999999999999 and 99999999999999999" sqref="AA48">
      <formula1>-99999999999999900</formula1>
      <formula2>99999999999999900</formula2>
    </dataValidation>
    <dataValidation type="decimal" allowBlank="1" showInputMessage="1" showErrorMessage="1" errorTitle="Input Error" error="Please enter a numeric value between -99999999999999999 and 99999999999999999" sqref="AB48">
      <formula1>-99999999999999900</formula1>
      <formula2>99999999999999900</formula2>
    </dataValidation>
    <dataValidation type="decimal" allowBlank="1" showInputMessage="1" showErrorMessage="1" errorTitle="Input Error" error="Please enter a numeric value between -99999999999999999 and 99999999999999999" sqref="G49">
      <formula1>-99999999999999900</formula1>
      <formula2>99999999999999900</formula2>
    </dataValidation>
    <dataValidation type="decimal" allowBlank="1" showInputMessage="1" showErrorMessage="1" errorTitle="Input Error" error="Please enter a numeric value between -99999999999999999 and 99999999999999999" sqref="H49">
      <formula1>-99999999999999900</formula1>
      <formula2>99999999999999900</formula2>
    </dataValidation>
    <dataValidation type="decimal" allowBlank="1" showInputMessage="1" showErrorMessage="1" errorTitle="Input Error" error="Please enter a numeric value between -99999999999999999 and 99999999999999999" sqref="I49">
      <formula1>-99999999999999900</formula1>
      <formula2>99999999999999900</formula2>
    </dataValidation>
    <dataValidation type="decimal" allowBlank="1" showInputMessage="1" showErrorMessage="1" errorTitle="Input Error" error="Please enter a numeric value between -99999999999999999 and 99999999999999999" sqref="J49">
      <formula1>-99999999999999900</formula1>
      <formula2>99999999999999900</formula2>
    </dataValidation>
    <dataValidation type="decimal" allowBlank="1" showInputMessage="1" showErrorMessage="1" errorTitle="Input Error" error="Please enter a numeric value between -99999999999999999 and 99999999999999999" sqref="K49">
      <formula1>-99999999999999900</formula1>
      <formula2>99999999999999900</formula2>
    </dataValidation>
    <dataValidation type="decimal" allowBlank="1" showInputMessage="1" showErrorMessage="1" errorTitle="Input Error" error="Please enter a numeric value between -99999999999999999 and 99999999999999999" sqref="L49">
      <formula1>-99999999999999900</formula1>
      <formula2>99999999999999900</formula2>
    </dataValidation>
    <dataValidation type="decimal" allowBlank="1" showInputMessage="1" showErrorMessage="1" errorTitle="Input Error" error="Please enter a numeric value between -99999999999999999 and 99999999999999999" sqref="M49">
      <formula1>-99999999999999900</formula1>
      <formula2>99999999999999900</formula2>
    </dataValidation>
    <dataValidation type="decimal" allowBlank="1" showInputMessage="1" showErrorMessage="1" errorTitle="Input Error" error="Please enter a numeric value between -99999999999999999 and 99999999999999999" sqref="N49">
      <formula1>-99999999999999900</formula1>
      <formula2>99999999999999900</formula2>
    </dataValidation>
    <dataValidation type="decimal" allowBlank="1" showInputMessage="1" showErrorMessage="1" errorTitle="Input Error" error="Please enter a numeric value between -99999999999999999 and 99999999999999999" sqref="O49">
      <formula1>-99999999999999900</formula1>
      <formula2>99999999999999900</formula2>
    </dataValidation>
    <dataValidation type="decimal" allowBlank="1" showInputMessage="1" showErrorMessage="1" errorTitle="Input Error" error="Please enter a numeric value between -99999999999999999 and 99999999999999999" sqref="P49">
      <formula1>-99999999999999900</formula1>
      <formula2>99999999999999900</formula2>
    </dataValidation>
    <dataValidation type="decimal" allowBlank="1" showInputMessage="1" showErrorMessage="1" errorTitle="Input Error" error="Please enter a numeric value between -99999999999999999 and 99999999999999999" sqref="Q49">
      <formula1>-99999999999999900</formula1>
      <formula2>99999999999999900</formula2>
    </dataValidation>
    <dataValidation type="decimal" allowBlank="1" showInputMessage="1" showErrorMessage="1" errorTitle="Input Error" error="Please enter a numeric value between -99999999999999999 and 99999999999999999" sqref="R49">
      <formula1>-99999999999999900</formula1>
      <formula2>99999999999999900</formula2>
    </dataValidation>
    <dataValidation type="decimal" allowBlank="1" showInputMessage="1" showErrorMessage="1" errorTitle="Input Error" error="Please enter a numeric value between -99999999999999999 and 99999999999999999" sqref="S49">
      <formula1>-99999999999999900</formula1>
      <formula2>99999999999999900</formula2>
    </dataValidation>
    <dataValidation type="decimal" allowBlank="1" showInputMessage="1" showErrorMessage="1" errorTitle="Input Error" error="Please enter a numeric value between -99999999999999999 and 99999999999999999" sqref="T49">
      <formula1>-99999999999999900</formula1>
      <formula2>99999999999999900</formula2>
    </dataValidation>
    <dataValidation type="decimal" allowBlank="1" showInputMessage="1" showErrorMessage="1" errorTitle="Input Error" error="Please enter a numeric value between -99999999999999999 and 99999999999999999" sqref="U49">
      <formula1>-99999999999999900</formula1>
      <formula2>99999999999999900</formula2>
    </dataValidation>
    <dataValidation type="decimal" allowBlank="1" showInputMessage="1" showErrorMessage="1" errorTitle="Input Error" error="Please enter a numeric value between -99999999999999999 and 99999999999999999" sqref="V49">
      <formula1>-99999999999999900</formula1>
      <formula2>99999999999999900</formula2>
    </dataValidation>
    <dataValidation type="decimal" allowBlank="1" showInputMessage="1" showErrorMessage="1" errorTitle="Input Error" error="Please enter a numeric value between -99999999999999999 and 99999999999999999" sqref="W49">
      <formula1>-99999999999999900</formula1>
      <formula2>99999999999999900</formula2>
    </dataValidation>
    <dataValidation type="decimal" allowBlank="1" showInputMessage="1" showErrorMessage="1" errorTitle="Input Error" error="Please enter a numeric value between -99999999999999999 and 99999999999999999" sqref="X49">
      <formula1>-99999999999999900</formula1>
      <formula2>99999999999999900</formula2>
    </dataValidation>
    <dataValidation type="decimal" allowBlank="1" showInputMessage="1" showErrorMessage="1" errorTitle="Input Error" error="Please enter a numeric value between -99999999999999999 and 99999999999999999" sqref="Y49">
      <formula1>-99999999999999900</formula1>
      <formula2>99999999999999900</formula2>
    </dataValidation>
    <dataValidation type="decimal" allowBlank="1" showInputMessage="1" showErrorMessage="1" errorTitle="Input Error" error="Please enter a numeric value between -99999999999999999 and 99999999999999999" sqref="Z49">
      <formula1>-99999999999999900</formula1>
      <formula2>99999999999999900</formula2>
    </dataValidation>
    <dataValidation type="decimal" allowBlank="1" showInputMessage="1" showErrorMessage="1" errorTitle="Input Error" error="Please enter a numeric value between -99999999999999999 and 99999999999999999" sqref="AA49">
      <formula1>-99999999999999900</formula1>
      <formula2>99999999999999900</formula2>
    </dataValidation>
    <dataValidation type="decimal" allowBlank="1" showInputMessage="1" showErrorMessage="1" errorTitle="Input Error" error="Please enter a numeric value between -99999999999999999 and 99999999999999999" sqref="AB49">
      <formula1>-99999999999999900</formula1>
      <formula2>99999999999999900</formula2>
    </dataValidation>
    <dataValidation type="decimal" allowBlank="1" showInputMessage="1" showErrorMessage="1" errorTitle="Input Error" error="Please enter a numeric value between -99999999999999999 and 99999999999999999" sqref="G50">
      <formula1>-99999999999999900</formula1>
      <formula2>99999999999999900</formula2>
    </dataValidation>
    <dataValidation type="decimal" allowBlank="1" showInputMessage="1" showErrorMessage="1" errorTitle="Input Error" error="Please enter a numeric value between -99999999999999999 and 99999999999999999" sqref="H50">
      <formula1>-99999999999999900</formula1>
      <formula2>99999999999999900</formula2>
    </dataValidation>
    <dataValidation type="decimal" allowBlank="1" showInputMessage="1" showErrorMessage="1" errorTitle="Input Error" error="Please enter a numeric value between -99999999999999999 and 99999999999999999" sqref="I50">
      <formula1>-99999999999999900</formula1>
      <formula2>99999999999999900</formula2>
    </dataValidation>
    <dataValidation type="decimal" allowBlank="1" showInputMessage="1" showErrorMessage="1" errorTitle="Input Error" error="Please enter a numeric value between -99999999999999999 and 99999999999999999" sqref="J50">
      <formula1>-99999999999999900</formula1>
      <formula2>99999999999999900</formula2>
    </dataValidation>
    <dataValidation type="decimal" allowBlank="1" showInputMessage="1" showErrorMessage="1" errorTitle="Input Error" error="Please enter a numeric value between -99999999999999999 and 99999999999999999" sqref="K50">
      <formula1>-99999999999999900</formula1>
      <formula2>99999999999999900</formula2>
    </dataValidation>
    <dataValidation type="decimal" allowBlank="1" showInputMessage="1" showErrorMessage="1" errorTitle="Input Error" error="Please enter a numeric value between -99999999999999999 and 99999999999999999" sqref="L50">
      <formula1>-99999999999999900</formula1>
      <formula2>99999999999999900</formula2>
    </dataValidation>
    <dataValidation type="decimal" allowBlank="1" showInputMessage="1" showErrorMessage="1" errorTitle="Input Error" error="Please enter a numeric value between -99999999999999999 and 99999999999999999" sqref="M50">
      <formula1>-99999999999999900</formula1>
      <formula2>99999999999999900</formula2>
    </dataValidation>
    <dataValidation type="decimal" allowBlank="1" showInputMessage="1" showErrorMessage="1" errorTitle="Input Error" error="Please enter a numeric value between -99999999999999999 and 99999999999999999" sqref="N50">
      <formula1>-99999999999999900</formula1>
      <formula2>99999999999999900</formula2>
    </dataValidation>
    <dataValidation type="decimal" allowBlank="1" showInputMessage="1" showErrorMessage="1" errorTitle="Input Error" error="Please enter a numeric value between -99999999999999999 and 99999999999999999" sqref="O50">
      <formula1>-99999999999999900</formula1>
      <formula2>99999999999999900</formula2>
    </dataValidation>
    <dataValidation type="decimal" allowBlank="1" showInputMessage="1" showErrorMessage="1" errorTitle="Input Error" error="Please enter a numeric value between -99999999999999999 and 99999999999999999" sqref="P50">
      <formula1>-99999999999999900</formula1>
      <formula2>99999999999999900</formula2>
    </dataValidation>
    <dataValidation type="decimal" allowBlank="1" showInputMessage="1" showErrorMessage="1" errorTitle="Input Error" error="Please enter a numeric value between -99999999999999999 and 99999999999999999" sqref="Q50">
      <formula1>-99999999999999900</formula1>
      <formula2>99999999999999900</formula2>
    </dataValidation>
    <dataValidation type="decimal" allowBlank="1" showInputMessage="1" showErrorMessage="1" errorTitle="Input Error" error="Please enter a numeric value between -99999999999999999 and 99999999999999999" sqref="R50">
      <formula1>-99999999999999900</formula1>
      <formula2>99999999999999900</formula2>
    </dataValidation>
    <dataValidation type="decimal" allowBlank="1" showInputMessage="1" showErrorMessage="1" errorTitle="Input Error" error="Please enter a numeric value between -99999999999999999 and 99999999999999999" sqref="S50">
      <formula1>-99999999999999900</formula1>
      <formula2>99999999999999900</formula2>
    </dataValidation>
    <dataValidation type="decimal" allowBlank="1" showInputMessage="1" showErrorMessage="1" errorTitle="Input Error" error="Please enter a numeric value between -99999999999999999 and 99999999999999999" sqref="T50">
      <formula1>-99999999999999900</formula1>
      <formula2>99999999999999900</formula2>
    </dataValidation>
    <dataValidation type="decimal" allowBlank="1" showInputMessage="1" showErrorMessage="1" errorTitle="Input Error" error="Please enter a numeric value between -99999999999999999 and 99999999999999999" sqref="U50">
      <formula1>-99999999999999900</formula1>
      <formula2>99999999999999900</formula2>
    </dataValidation>
    <dataValidation type="decimal" allowBlank="1" showInputMessage="1" showErrorMessage="1" errorTitle="Input Error" error="Please enter a numeric value between -99999999999999999 and 99999999999999999" sqref="V50">
      <formula1>-99999999999999900</formula1>
      <formula2>99999999999999900</formula2>
    </dataValidation>
    <dataValidation type="decimal" allowBlank="1" showInputMessage="1" showErrorMessage="1" errorTitle="Input Error" error="Please enter a numeric value between -99999999999999999 and 99999999999999999" sqref="W50">
      <formula1>-99999999999999900</formula1>
      <formula2>99999999999999900</formula2>
    </dataValidation>
    <dataValidation type="decimal" allowBlank="1" showInputMessage="1" showErrorMessage="1" errorTitle="Input Error" error="Please enter a numeric value between -99999999999999999 and 99999999999999999" sqref="X50">
      <formula1>-99999999999999900</formula1>
      <formula2>99999999999999900</formula2>
    </dataValidation>
    <dataValidation type="decimal" allowBlank="1" showInputMessage="1" showErrorMessage="1" errorTitle="Input Error" error="Please enter a numeric value between -99999999999999999 and 99999999999999999" sqref="Y50">
      <formula1>-99999999999999900</formula1>
      <formula2>99999999999999900</formula2>
    </dataValidation>
    <dataValidation type="decimal" allowBlank="1" showInputMessage="1" showErrorMessage="1" errorTitle="Input Error" error="Please enter a numeric value between -99999999999999999 and 99999999999999999" sqref="Z50">
      <formula1>-99999999999999900</formula1>
      <formula2>99999999999999900</formula2>
    </dataValidation>
    <dataValidation type="decimal" allowBlank="1" showInputMessage="1" showErrorMessage="1" errorTitle="Input Error" error="Please enter a numeric value between -99999999999999999 and 99999999999999999" sqref="AA50">
      <formula1>-99999999999999900</formula1>
      <formula2>99999999999999900</formula2>
    </dataValidation>
    <dataValidation type="decimal" allowBlank="1" showInputMessage="1" showErrorMessage="1" errorTitle="Input Error" error="Please enter a numeric value between -99999999999999999 and 99999999999999999" sqref="AB50">
      <formula1>-99999999999999900</formula1>
      <formula2>99999999999999900</formula2>
    </dataValidation>
    <dataValidation type="decimal" allowBlank="1" showInputMessage="1" showErrorMessage="1" errorTitle="Input Error" error="Please enter a numeric value between -99999999999999999 and 99999999999999999" sqref="G51">
      <formula1>-99999999999999900</formula1>
      <formula2>99999999999999900</formula2>
    </dataValidation>
    <dataValidation type="decimal" allowBlank="1" showInputMessage="1" showErrorMessage="1" errorTitle="Input Error" error="Please enter a numeric value between -99999999999999999 and 99999999999999999" sqref="H51">
      <formula1>-99999999999999900</formula1>
      <formula2>99999999999999900</formula2>
    </dataValidation>
    <dataValidation type="decimal" allowBlank="1" showInputMessage="1" showErrorMessage="1" errorTitle="Input Error" error="Please enter a numeric value between -99999999999999999 and 99999999999999999" sqref="I51">
      <formula1>-99999999999999900</formula1>
      <formula2>99999999999999900</formula2>
    </dataValidation>
    <dataValidation type="decimal" allowBlank="1" showInputMessage="1" showErrorMessage="1" errorTitle="Input Error" error="Please enter a numeric value between -99999999999999999 and 99999999999999999" sqref="J51">
      <formula1>-99999999999999900</formula1>
      <formula2>99999999999999900</formula2>
    </dataValidation>
    <dataValidation type="decimal" allowBlank="1" showInputMessage="1" showErrorMessage="1" errorTitle="Input Error" error="Please enter a numeric value between -99999999999999999 and 99999999999999999" sqref="K51">
      <formula1>-99999999999999900</formula1>
      <formula2>99999999999999900</formula2>
    </dataValidation>
    <dataValidation type="decimal" allowBlank="1" showInputMessage="1" showErrorMessage="1" errorTitle="Input Error" error="Please enter a numeric value between -99999999999999999 and 99999999999999999" sqref="L51">
      <formula1>-99999999999999900</formula1>
      <formula2>99999999999999900</formula2>
    </dataValidation>
    <dataValidation type="decimal" allowBlank="1" showInputMessage="1" showErrorMessage="1" errorTitle="Input Error" error="Please enter a numeric value between -99999999999999999 and 99999999999999999" sqref="M51">
      <formula1>-99999999999999900</formula1>
      <formula2>99999999999999900</formula2>
    </dataValidation>
    <dataValidation type="decimal" allowBlank="1" showInputMessage="1" showErrorMessage="1" errorTitle="Input Error" error="Please enter a numeric value between -99999999999999999 and 99999999999999999" sqref="N51">
      <formula1>-99999999999999900</formula1>
      <formula2>99999999999999900</formula2>
    </dataValidation>
    <dataValidation type="decimal" allowBlank="1" showInputMessage="1" showErrorMessage="1" errorTitle="Input Error" error="Please enter a numeric value between -99999999999999999 and 99999999999999999" sqref="O51">
      <formula1>-99999999999999900</formula1>
      <formula2>99999999999999900</formula2>
    </dataValidation>
    <dataValidation type="decimal" allowBlank="1" showInputMessage="1" showErrorMessage="1" errorTitle="Input Error" error="Please enter a numeric value between -99999999999999999 and 99999999999999999" sqref="P51">
      <formula1>-99999999999999900</formula1>
      <formula2>99999999999999900</formula2>
    </dataValidation>
    <dataValidation type="decimal" allowBlank="1" showInputMessage="1" showErrorMessage="1" errorTitle="Input Error" error="Please enter a numeric value between -99999999999999999 and 99999999999999999" sqref="Q51">
      <formula1>-99999999999999900</formula1>
      <formula2>99999999999999900</formula2>
    </dataValidation>
    <dataValidation type="decimal" allowBlank="1" showInputMessage="1" showErrorMessage="1" errorTitle="Input Error" error="Please enter a numeric value between -99999999999999999 and 99999999999999999" sqref="R51">
      <formula1>-99999999999999900</formula1>
      <formula2>99999999999999900</formula2>
    </dataValidation>
    <dataValidation type="decimal" allowBlank="1" showInputMessage="1" showErrorMessage="1" errorTitle="Input Error" error="Please enter a numeric value between -99999999999999999 and 99999999999999999" sqref="S51">
      <formula1>-99999999999999900</formula1>
      <formula2>99999999999999900</formula2>
    </dataValidation>
    <dataValidation type="decimal" allowBlank="1" showInputMessage="1" showErrorMessage="1" errorTitle="Input Error" error="Please enter a numeric value between -99999999999999999 and 99999999999999999" sqref="T51">
      <formula1>-99999999999999900</formula1>
      <formula2>99999999999999900</formula2>
    </dataValidation>
    <dataValidation type="decimal" allowBlank="1" showInputMessage="1" showErrorMessage="1" errorTitle="Input Error" error="Please enter a numeric value between -99999999999999999 and 99999999999999999" sqref="U51">
      <formula1>-99999999999999900</formula1>
      <formula2>99999999999999900</formula2>
    </dataValidation>
    <dataValidation type="decimal" allowBlank="1" showInputMessage="1" showErrorMessage="1" errorTitle="Input Error" error="Please enter a numeric value between -99999999999999999 and 99999999999999999" sqref="V51">
      <formula1>-99999999999999900</formula1>
      <formula2>99999999999999900</formula2>
    </dataValidation>
    <dataValidation type="decimal" allowBlank="1" showInputMessage="1" showErrorMessage="1" errorTitle="Input Error" error="Please enter a numeric value between -99999999999999999 and 99999999999999999" sqref="W51">
      <formula1>-99999999999999900</formula1>
      <formula2>99999999999999900</formula2>
    </dataValidation>
    <dataValidation type="decimal" allowBlank="1" showInputMessage="1" showErrorMessage="1" errorTitle="Input Error" error="Please enter a numeric value between -99999999999999999 and 99999999999999999" sqref="X51">
      <formula1>-99999999999999900</formula1>
      <formula2>99999999999999900</formula2>
    </dataValidation>
    <dataValidation type="decimal" allowBlank="1" showInputMessage="1" showErrorMessage="1" errorTitle="Input Error" error="Please enter a numeric value between -99999999999999999 and 99999999999999999" sqref="Y51">
      <formula1>-99999999999999900</formula1>
      <formula2>99999999999999900</formula2>
    </dataValidation>
    <dataValidation type="decimal" allowBlank="1" showInputMessage="1" showErrorMessage="1" errorTitle="Input Error" error="Please enter a numeric value between -99999999999999999 and 99999999999999999" sqref="Z51">
      <formula1>-99999999999999900</formula1>
      <formula2>99999999999999900</formula2>
    </dataValidation>
    <dataValidation type="decimal" allowBlank="1" showInputMessage="1" showErrorMessage="1" errorTitle="Input Error" error="Please enter a numeric value between -99999999999999999 and 99999999999999999" sqref="AA51">
      <formula1>-99999999999999900</formula1>
      <formula2>99999999999999900</formula2>
    </dataValidation>
    <dataValidation type="decimal" allowBlank="1" showInputMessage="1" showErrorMessage="1" errorTitle="Input Error" error="Please enter a numeric value between -99999999999999999 and 99999999999999999" sqref="AB51">
      <formula1>-99999999999999900</formula1>
      <formula2>99999999999999900</formula2>
    </dataValidation>
    <dataValidation type="decimal" allowBlank="1" showInputMessage="1" showErrorMessage="1" errorTitle="Input Error" error="Please enter a numeric value between -99999999999999999 and 99999999999999999" sqref="G54">
      <formula1>-99999999999999900</formula1>
      <formula2>99999999999999900</formula2>
    </dataValidation>
    <dataValidation type="decimal" allowBlank="1" showInputMessage="1" showErrorMessage="1" errorTitle="Input Error" error="Please enter a numeric value between -99999999999999999 and 99999999999999999" sqref="H54">
      <formula1>-99999999999999900</formula1>
      <formula2>99999999999999900</formula2>
    </dataValidation>
    <dataValidation type="decimal" allowBlank="1" showInputMessage="1" showErrorMessage="1" errorTitle="Input Error" error="Please enter a numeric value between -99999999999999999 and 99999999999999999" sqref="I54">
      <formula1>-99999999999999900</formula1>
      <formula2>99999999999999900</formula2>
    </dataValidation>
    <dataValidation type="decimal" allowBlank="1" showInputMessage="1" showErrorMessage="1" errorTitle="Input Error" error="Please enter a numeric value between -99999999999999999 and 99999999999999999" sqref="J54">
      <formula1>-99999999999999900</formula1>
      <formula2>99999999999999900</formula2>
    </dataValidation>
    <dataValidation type="decimal" allowBlank="1" showInputMessage="1" showErrorMessage="1" errorTitle="Input Error" error="Please enter a numeric value between -99999999999999999 and 99999999999999999" sqref="K54">
      <formula1>-99999999999999900</formula1>
      <formula2>99999999999999900</formula2>
    </dataValidation>
    <dataValidation type="decimal" allowBlank="1" showInputMessage="1" showErrorMessage="1" errorTitle="Input Error" error="Please enter a numeric value between -99999999999999999 and 99999999999999999" sqref="L54">
      <formula1>-99999999999999900</formula1>
      <formula2>99999999999999900</formula2>
    </dataValidation>
    <dataValidation type="decimal" allowBlank="1" showInputMessage="1" showErrorMessage="1" errorTitle="Input Error" error="Please enter a numeric value between -99999999999999999 and 99999999999999999" sqref="M54">
      <formula1>-99999999999999900</formula1>
      <formula2>99999999999999900</formula2>
    </dataValidation>
    <dataValidation type="decimal" allowBlank="1" showInputMessage="1" showErrorMessage="1" errorTitle="Input Error" error="Please enter a numeric value between -99999999999999999 and 99999999999999999" sqref="N54">
      <formula1>-99999999999999900</formula1>
      <formula2>99999999999999900</formula2>
    </dataValidation>
    <dataValidation type="decimal" allowBlank="1" showInputMessage="1" showErrorMessage="1" errorTitle="Input Error" error="Please enter a numeric value between -99999999999999999 and 99999999999999999" sqref="O54">
      <formula1>-99999999999999900</formula1>
      <formula2>99999999999999900</formula2>
    </dataValidation>
    <dataValidation type="decimal" allowBlank="1" showInputMessage="1" showErrorMessage="1" errorTitle="Input Error" error="Please enter a numeric value between -99999999999999999 and 99999999999999999" sqref="P54">
      <formula1>-99999999999999900</formula1>
      <formula2>99999999999999900</formula2>
    </dataValidation>
    <dataValidation type="decimal" allowBlank="1" showInputMessage="1" showErrorMessage="1" errorTitle="Input Error" error="Please enter a numeric value between -99999999999999999 and 99999999999999999" sqref="Q54">
      <formula1>-99999999999999900</formula1>
      <formula2>99999999999999900</formula2>
    </dataValidation>
    <dataValidation type="decimal" allowBlank="1" showInputMessage="1" showErrorMessage="1" errorTitle="Input Error" error="Please enter a numeric value between -99999999999999999 and 99999999999999999" sqref="R54">
      <formula1>-99999999999999900</formula1>
      <formula2>99999999999999900</formula2>
    </dataValidation>
    <dataValidation type="decimal" allowBlank="1" showInputMessage="1" showErrorMessage="1" errorTitle="Input Error" error="Please enter a numeric value between -99999999999999999 and 99999999999999999" sqref="S54">
      <formula1>-99999999999999900</formula1>
      <formula2>99999999999999900</formula2>
    </dataValidation>
    <dataValidation type="decimal" allowBlank="1" showInputMessage="1" showErrorMessage="1" errorTitle="Input Error" error="Please enter a numeric value between -99999999999999999 and 99999999999999999" sqref="T54">
      <formula1>-99999999999999900</formula1>
      <formula2>99999999999999900</formula2>
    </dataValidation>
    <dataValidation type="decimal" allowBlank="1" showInputMessage="1" showErrorMessage="1" errorTitle="Input Error" error="Please enter a numeric value between -99999999999999999 and 99999999999999999" sqref="U54">
      <formula1>-99999999999999900</formula1>
      <formula2>99999999999999900</formula2>
    </dataValidation>
    <dataValidation type="decimal" allowBlank="1" showInputMessage="1" showErrorMessage="1" errorTitle="Input Error" error="Please enter a numeric value between -99999999999999999 and 99999999999999999" sqref="V54">
      <formula1>-99999999999999900</formula1>
      <formula2>99999999999999900</formula2>
    </dataValidation>
    <dataValidation type="decimal" allowBlank="1" showInputMessage="1" showErrorMessage="1" errorTitle="Input Error" error="Please enter a numeric value between -99999999999999999 and 99999999999999999" sqref="W54">
      <formula1>-99999999999999900</formula1>
      <formula2>99999999999999900</formula2>
    </dataValidation>
    <dataValidation type="decimal" allowBlank="1" showInputMessage="1" showErrorMessage="1" errorTitle="Input Error" error="Please enter a numeric value between -99999999999999999 and 99999999999999999" sqref="X54">
      <formula1>-99999999999999900</formula1>
      <formula2>99999999999999900</formula2>
    </dataValidation>
    <dataValidation type="decimal" allowBlank="1" showInputMessage="1" showErrorMessage="1" errorTitle="Input Error" error="Please enter a numeric value between -99999999999999999 and 99999999999999999" sqref="Y54">
      <formula1>-99999999999999900</formula1>
      <formula2>99999999999999900</formula2>
    </dataValidation>
    <dataValidation type="decimal" allowBlank="1" showInputMessage="1" showErrorMessage="1" errorTitle="Input Error" error="Please enter a numeric value between -99999999999999999 and 99999999999999999" sqref="Z54">
      <formula1>-99999999999999900</formula1>
      <formula2>99999999999999900</formula2>
    </dataValidation>
    <dataValidation type="decimal" allowBlank="1" showInputMessage="1" showErrorMessage="1" errorTitle="Input Error" error="Please enter a numeric value between -99999999999999999 and 99999999999999999" sqref="AA54">
      <formula1>-99999999999999900</formula1>
      <formula2>99999999999999900</formula2>
    </dataValidation>
    <dataValidation type="decimal" allowBlank="1" showInputMessage="1" showErrorMessage="1" errorTitle="Input Error" error="Please enter a numeric value between -99999999999999999 and 99999999999999999" sqref="AB54">
      <formula1>-99999999999999900</formula1>
      <formula2>99999999999999900</formula2>
    </dataValidation>
    <dataValidation type="decimal" allowBlank="1" showInputMessage="1" showErrorMessage="1" errorTitle="Input Error" error="Please enter a numeric value between -99999999999999999 and 99999999999999999" sqref="G55">
      <formula1>-99999999999999900</formula1>
      <formula2>99999999999999900</formula2>
    </dataValidation>
    <dataValidation type="decimal" allowBlank="1" showInputMessage="1" showErrorMessage="1" errorTitle="Input Error" error="Please enter a numeric value between -99999999999999999 and 99999999999999999" sqref="H55">
      <formula1>-99999999999999900</formula1>
      <formula2>99999999999999900</formula2>
    </dataValidation>
    <dataValidation type="decimal" allowBlank="1" showInputMessage="1" showErrorMessage="1" errorTitle="Input Error" error="Please enter a numeric value between -99999999999999999 and 99999999999999999" sqref="I55">
      <formula1>-99999999999999900</formula1>
      <formula2>99999999999999900</formula2>
    </dataValidation>
    <dataValidation type="decimal" allowBlank="1" showInputMessage="1" showErrorMessage="1" errorTitle="Input Error" error="Please enter a numeric value between -99999999999999999 and 99999999999999999" sqref="J55">
      <formula1>-99999999999999900</formula1>
      <formula2>99999999999999900</formula2>
    </dataValidation>
    <dataValidation type="decimal" allowBlank="1" showInputMessage="1" showErrorMessage="1" errorTitle="Input Error" error="Please enter a numeric value between -99999999999999999 and 99999999999999999" sqref="K55">
      <formula1>-99999999999999900</formula1>
      <formula2>99999999999999900</formula2>
    </dataValidation>
    <dataValidation type="decimal" allowBlank="1" showInputMessage="1" showErrorMessage="1" errorTitle="Input Error" error="Please enter a numeric value between -99999999999999999 and 99999999999999999" sqref="L55">
      <formula1>-99999999999999900</formula1>
      <formula2>99999999999999900</formula2>
    </dataValidation>
    <dataValidation type="decimal" allowBlank="1" showInputMessage="1" showErrorMessage="1" errorTitle="Input Error" error="Please enter a numeric value between -99999999999999999 and 99999999999999999" sqref="M55">
      <formula1>-99999999999999900</formula1>
      <formula2>99999999999999900</formula2>
    </dataValidation>
    <dataValidation type="decimal" allowBlank="1" showInputMessage="1" showErrorMessage="1" errorTitle="Input Error" error="Please enter a numeric value between -99999999999999999 and 99999999999999999" sqref="N55">
      <formula1>-99999999999999900</formula1>
      <formula2>99999999999999900</formula2>
    </dataValidation>
    <dataValidation type="decimal" allowBlank="1" showInputMessage="1" showErrorMessage="1" errorTitle="Input Error" error="Please enter a numeric value between -99999999999999999 and 99999999999999999" sqref="O55">
      <formula1>-99999999999999900</formula1>
      <formula2>99999999999999900</formula2>
    </dataValidation>
    <dataValidation type="decimal" allowBlank="1" showInputMessage="1" showErrorMessage="1" errorTitle="Input Error" error="Please enter a numeric value between -99999999999999999 and 99999999999999999" sqref="P55">
      <formula1>-99999999999999900</formula1>
      <formula2>99999999999999900</formula2>
    </dataValidation>
    <dataValidation type="decimal" allowBlank="1" showInputMessage="1" showErrorMessage="1" errorTitle="Input Error" error="Please enter a numeric value between -99999999999999999 and 99999999999999999" sqref="Q55">
      <formula1>-99999999999999900</formula1>
      <formula2>99999999999999900</formula2>
    </dataValidation>
    <dataValidation type="decimal" allowBlank="1" showInputMessage="1" showErrorMessage="1" errorTitle="Input Error" error="Please enter a numeric value between -99999999999999999 and 99999999999999999" sqref="R55">
      <formula1>-99999999999999900</formula1>
      <formula2>99999999999999900</formula2>
    </dataValidation>
    <dataValidation type="decimal" allowBlank="1" showInputMessage="1" showErrorMessage="1" errorTitle="Input Error" error="Please enter a numeric value between -99999999999999999 and 99999999999999999" sqref="S55">
      <formula1>-99999999999999900</formula1>
      <formula2>99999999999999900</formula2>
    </dataValidation>
    <dataValidation type="decimal" allowBlank="1" showInputMessage="1" showErrorMessage="1" errorTitle="Input Error" error="Please enter a numeric value between -99999999999999999 and 99999999999999999" sqref="T55">
      <formula1>-99999999999999900</formula1>
      <formula2>99999999999999900</formula2>
    </dataValidation>
    <dataValidation type="decimal" allowBlank="1" showInputMessage="1" showErrorMessage="1" errorTitle="Input Error" error="Please enter a numeric value between -99999999999999999 and 99999999999999999" sqref="U55">
      <formula1>-99999999999999900</formula1>
      <formula2>99999999999999900</formula2>
    </dataValidation>
    <dataValidation type="decimal" allowBlank="1" showInputMessage="1" showErrorMessage="1" errorTitle="Input Error" error="Please enter a numeric value between -99999999999999999 and 99999999999999999" sqref="V55">
      <formula1>-99999999999999900</formula1>
      <formula2>99999999999999900</formula2>
    </dataValidation>
    <dataValidation type="decimal" allowBlank="1" showInputMessage="1" showErrorMessage="1" errorTitle="Input Error" error="Please enter a numeric value between -99999999999999999 and 99999999999999999" sqref="W55">
      <formula1>-99999999999999900</formula1>
      <formula2>99999999999999900</formula2>
    </dataValidation>
    <dataValidation type="decimal" allowBlank="1" showInputMessage="1" showErrorMessage="1" errorTitle="Input Error" error="Please enter a numeric value between -99999999999999999 and 99999999999999999" sqref="X55">
      <formula1>-99999999999999900</formula1>
      <formula2>99999999999999900</formula2>
    </dataValidation>
    <dataValidation type="decimal" allowBlank="1" showInputMessage="1" showErrorMessage="1" errorTitle="Input Error" error="Please enter a numeric value between -99999999999999999 and 99999999999999999" sqref="Y55">
      <formula1>-99999999999999900</formula1>
      <formula2>99999999999999900</formula2>
    </dataValidation>
    <dataValidation type="decimal" allowBlank="1" showInputMessage="1" showErrorMessage="1" errorTitle="Input Error" error="Please enter a numeric value between -99999999999999999 and 99999999999999999" sqref="Z55">
      <formula1>-99999999999999900</formula1>
      <formula2>99999999999999900</formula2>
    </dataValidation>
    <dataValidation type="decimal" allowBlank="1" showInputMessage="1" showErrorMessage="1" errorTitle="Input Error" error="Please enter a numeric value between -99999999999999999 and 99999999999999999" sqref="AA55">
      <formula1>-99999999999999900</formula1>
      <formula2>99999999999999900</formula2>
    </dataValidation>
    <dataValidation type="decimal" allowBlank="1" showInputMessage="1" showErrorMessage="1" errorTitle="Input Error" error="Please enter a numeric value between -99999999999999999 and 99999999999999999" sqref="AB55">
      <formula1>-99999999999999900</formula1>
      <formula2>99999999999999900</formula2>
    </dataValidation>
    <dataValidation type="decimal" allowBlank="1" showInputMessage="1" showErrorMessage="1" errorTitle="Input Error" error="Please enter a numeric value between -99999999999999999 and 99999999999999999" sqref="G56">
      <formula1>-99999999999999900</formula1>
      <formula2>99999999999999900</formula2>
    </dataValidation>
    <dataValidation type="decimal" allowBlank="1" showInputMessage="1" showErrorMessage="1" errorTitle="Input Error" error="Please enter a numeric value between -99999999999999999 and 99999999999999999" sqref="H56">
      <formula1>-99999999999999900</formula1>
      <formula2>99999999999999900</formula2>
    </dataValidation>
    <dataValidation type="decimal" allowBlank="1" showInputMessage="1" showErrorMessage="1" errorTitle="Input Error" error="Please enter a numeric value between -99999999999999999 and 99999999999999999" sqref="I56">
      <formula1>-99999999999999900</formula1>
      <formula2>99999999999999900</formula2>
    </dataValidation>
    <dataValidation type="decimal" allowBlank="1" showInputMessage="1" showErrorMessage="1" errorTitle="Input Error" error="Please enter a numeric value between -99999999999999999 and 99999999999999999" sqref="J56">
      <formula1>-99999999999999900</formula1>
      <formula2>99999999999999900</formula2>
    </dataValidation>
    <dataValidation type="decimal" allowBlank="1" showInputMessage="1" showErrorMessage="1" errorTitle="Input Error" error="Please enter a numeric value between -99999999999999999 and 99999999999999999" sqref="K56">
      <formula1>-99999999999999900</formula1>
      <formula2>99999999999999900</formula2>
    </dataValidation>
    <dataValidation type="decimal" allowBlank="1" showInputMessage="1" showErrorMessage="1" errorTitle="Input Error" error="Please enter a numeric value between -99999999999999999 and 99999999999999999" sqref="L56">
      <formula1>-99999999999999900</formula1>
      <formula2>99999999999999900</formula2>
    </dataValidation>
    <dataValidation type="decimal" allowBlank="1" showInputMessage="1" showErrorMessage="1" errorTitle="Input Error" error="Please enter a numeric value between -99999999999999999 and 99999999999999999" sqref="M56">
      <formula1>-99999999999999900</formula1>
      <formula2>99999999999999900</formula2>
    </dataValidation>
    <dataValidation type="decimal" allowBlank="1" showInputMessage="1" showErrorMessage="1" errorTitle="Input Error" error="Please enter a numeric value between -99999999999999999 and 99999999999999999" sqref="N56">
      <formula1>-99999999999999900</formula1>
      <formula2>99999999999999900</formula2>
    </dataValidation>
    <dataValidation type="decimal" allowBlank="1" showInputMessage="1" showErrorMessage="1" errorTitle="Input Error" error="Please enter a numeric value between -99999999999999999 and 99999999999999999" sqref="O56">
      <formula1>-99999999999999900</formula1>
      <formula2>99999999999999900</formula2>
    </dataValidation>
    <dataValidation type="decimal" allowBlank="1" showInputMessage="1" showErrorMessage="1" errorTitle="Input Error" error="Please enter a numeric value between -99999999999999999 and 99999999999999999" sqref="P56">
      <formula1>-99999999999999900</formula1>
      <formula2>99999999999999900</formula2>
    </dataValidation>
    <dataValidation type="decimal" allowBlank="1" showInputMessage="1" showErrorMessage="1" errorTitle="Input Error" error="Please enter a numeric value between -99999999999999999 and 99999999999999999" sqref="Q56">
      <formula1>-99999999999999900</formula1>
      <formula2>99999999999999900</formula2>
    </dataValidation>
    <dataValidation type="decimal" allowBlank="1" showInputMessage="1" showErrorMessage="1" errorTitle="Input Error" error="Please enter a numeric value between -99999999999999999 and 99999999999999999" sqref="R56">
      <formula1>-99999999999999900</formula1>
      <formula2>99999999999999900</formula2>
    </dataValidation>
    <dataValidation type="decimal" allowBlank="1" showInputMessage="1" showErrorMessage="1" errorTitle="Input Error" error="Please enter a numeric value between -99999999999999999 and 99999999999999999" sqref="S56">
      <formula1>-99999999999999900</formula1>
      <formula2>99999999999999900</formula2>
    </dataValidation>
    <dataValidation type="decimal" allowBlank="1" showInputMessage="1" showErrorMessage="1" errorTitle="Input Error" error="Please enter a numeric value between -99999999999999999 and 99999999999999999" sqref="T56">
      <formula1>-99999999999999900</formula1>
      <formula2>99999999999999900</formula2>
    </dataValidation>
    <dataValidation type="decimal" allowBlank="1" showInputMessage="1" showErrorMessage="1" errorTitle="Input Error" error="Please enter a numeric value between -99999999999999999 and 99999999999999999" sqref="U56">
      <formula1>-99999999999999900</formula1>
      <formula2>99999999999999900</formula2>
    </dataValidation>
    <dataValidation type="decimal" allowBlank="1" showInputMessage="1" showErrorMessage="1" errorTitle="Input Error" error="Please enter a numeric value between -99999999999999999 and 99999999999999999" sqref="V56">
      <formula1>-99999999999999900</formula1>
      <formula2>99999999999999900</formula2>
    </dataValidation>
    <dataValidation type="decimal" allowBlank="1" showInputMessage="1" showErrorMessage="1" errorTitle="Input Error" error="Please enter a numeric value between -99999999999999999 and 99999999999999999" sqref="W56">
      <formula1>-99999999999999900</formula1>
      <formula2>99999999999999900</formula2>
    </dataValidation>
    <dataValidation type="decimal" allowBlank="1" showInputMessage="1" showErrorMessage="1" errorTitle="Input Error" error="Please enter a numeric value between -99999999999999999 and 99999999999999999" sqref="X56">
      <formula1>-99999999999999900</formula1>
      <formula2>99999999999999900</formula2>
    </dataValidation>
    <dataValidation type="decimal" allowBlank="1" showInputMessage="1" showErrorMessage="1" errorTitle="Input Error" error="Please enter a numeric value between -99999999999999999 and 99999999999999999" sqref="Y56">
      <formula1>-99999999999999900</formula1>
      <formula2>99999999999999900</formula2>
    </dataValidation>
    <dataValidation type="decimal" allowBlank="1" showInputMessage="1" showErrorMessage="1" errorTitle="Input Error" error="Please enter a numeric value between -99999999999999999 and 99999999999999999" sqref="Z56">
      <formula1>-99999999999999900</formula1>
      <formula2>99999999999999900</formula2>
    </dataValidation>
    <dataValidation type="decimal" allowBlank="1" showInputMessage="1" showErrorMessage="1" errorTitle="Input Error" error="Please enter a numeric value between -99999999999999999 and 99999999999999999" sqref="AA56">
      <formula1>-99999999999999900</formula1>
      <formula2>99999999999999900</formula2>
    </dataValidation>
    <dataValidation type="decimal" allowBlank="1" showInputMessage="1" showErrorMessage="1" errorTitle="Input Error" error="Please enter a numeric value between -99999999999999999 and 99999999999999999" sqref="AB56">
      <formula1>-99999999999999900</formula1>
      <formula2>99999999999999900</formula2>
    </dataValidation>
    <dataValidation type="decimal" allowBlank="1" showInputMessage="1" showErrorMessage="1" errorTitle="Input Error" error="Please enter a numeric value between -99999999999999999 and 99999999999999999" sqref="G57">
      <formula1>-99999999999999900</formula1>
      <formula2>99999999999999900</formula2>
    </dataValidation>
    <dataValidation type="decimal" allowBlank="1" showInputMessage="1" showErrorMessage="1" errorTitle="Input Error" error="Please enter a numeric value between -99999999999999999 and 99999999999999999" sqref="H57">
      <formula1>-99999999999999900</formula1>
      <formula2>99999999999999900</formula2>
    </dataValidation>
    <dataValidation type="decimal" allowBlank="1" showInputMessage="1" showErrorMessage="1" errorTitle="Input Error" error="Please enter a numeric value between -99999999999999999 and 99999999999999999" sqref="I57">
      <formula1>-99999999999999900</formula1>
      <formula2>99999999999999900</formula2>
    </dataValidation>
    <dataValidation type="decimal" allowBlank="1" showInputMessage="1" showErrorMessage="1" errorTitle="Input Error" error="Please enter a numeric value between -99999999999999999 and 99999999999999999" sqref="J57">
      <formula1>-99999999999999900</formula1>
      <formula2>99999999999999900</formula2>
    </dataValidation>
    <dataValidation type="decimal" allowBlank="1" showInputMessage="1" showErrorMessage="1" errorTitle="Input Error" error="Please enter a numeric value between -99999999999999999 and 99999999999999999" sqref="K57">
      <formula1>-99999999999999900</formula1>
      <formula2>99999999999999900</formula2>
    </dataValidation>
    <dataValidation type="decimal" allowBlank="1" showInputMessage="1" showErrorMessage="1" errorTitle="Input Error" error="Please enter a numeric value between -99999999999999999 and 99999999999999999" sqref="L57">
      <formula1>-99999999999999900</formula1>
      <formula2>99999999999999900</formula2>
    </dataValidation>
    <dataValidation type="decimal" allowBlank="1" showInputMessage="1" showErrorMessage="1" errorTitle="Input Error" error="Please enter a numeric value between -99999999999999999 and 99999999999999999" sqref="M57">
      <formula1>-99999999999999900</formula1>
      <formula2>99999999999999900</formula2>
    </dataValidation>
    <dataValidation type="decimal" allowBlank="1" showInputMessage="1" showErrorMessage="1" errorTitle="Input Error" error="Please enter a numeric value between -99999999999999999 and 99999999999999999" sqref="N57">
      <formula1>-99999999999999900</formula1>
      <formula2>99999999999999900</formula2>
    </dataValidation>
    <dataValidation type="decimal" allowBlank="1" showInputMessage="1" showErrorMessage="1" errorTitle="Input Error" error="Please enter a numeric value between -99999999999999999 and 99999999999999999" sqref="O57">
      <formula1>-99999999999999900</formula1>
      <formula2>99999999999999900</formula2>
    </dataValidation>
    <dataValidation type="decimal" allowBlank="1" showInputMessage="1" showErrorMessage="1" errorTitle="Input Error" error="Please enter a numeric value between -99999999999999999 and 99999999999999999" sqref="P57">
      <formula1>-99999999999999900</formula1>
      <formula2>99999999999999900</formula2>
    </dataValidation>
    <dataValidation type="decimal" allowBlank="1" showInputMessage="1" showErrorMessage="1" errorTitle="Input Error" error="Please enter a numeric value between -99999999999999999 and 99999999999999999" sqref="Q57">
      <formula1>-99999999999999900</formula1>
      <formula2>99999999999999900</formula2>
    </dataValidation>
    <dataValidation type="decimal" allowBlank="1" showInputMessage="1" showErrorMessage="1" errorTitle="Input Error" error="Please enter a numeric value between -99999999999999999 and 99999999999999999" sqref="R57">
      <formula1>-99999999999999900</formula1>
      <formula2>99999999999999900</formula2>
    </dataValidation>
    <dataValidation type="decimal" allowBlank="1" showInputMessage="1" showErrorMessage="1" errorTitle="Input Error" error="Please enter a numeric value between -99999999999999999 and 99999999999999999" sqref="S57">
      <formula1>-99999999999999900</formula1>
      <formula2>99999999999999900</formula2>
    </dataValidation>
    <dataValidation type="decimal" allowBlank="1" showInputMessage="1" showErrorMessage="1" errorTitle="Input Error" error="Please enter a numeric value between -99999999999999999 and 99999999999999999" sqref="T57">
      <formula1>-99999999999999900</formula1>
      <formula2>99999999999999900</formula2>
    </dataValidation>
    <dataValidation type="decimal" allowBlank="1" showInputMessage="1" showErrorMessage="1" errorTitle="Input Error" error="Please enter a numeric value between -99999999999999999 and 99999999999999999" sqref="U57">
      <formula1>-99999999999999900</formula1>
      <formula2>99999999999999900</formula2>
    </dataValidation>
    <dataValidation type="decimal" allowBlank="1" showInputMessage="1" showErrorMessage="1" errorTitle="Input Error" error="Please enter a numeric value between -99999999999999999 and 99999999999999999" sqref="V57">
      <formula1>-99999999999999900</formula1>
      <formula2>99999999999999900</formula2>
    </dataValidation>
    <dataValidation type="decimal" allowBlank="1" showInputMessage="1" showErrorMessage="1" errorTitle="Input Error" error="Please enter a numeric value between -99999999999999999 and 99999999999999999" sqref="W57">
      <formula1>-99999999999999900</formula1>
      <formula2>99999999999999900</formula2>
    </dataValidation>
    <dataValidation type="decimal" allowBlank="1" showInputMessage="1" showErrorMessage="1" errorTitle="Input Error" error="Please enter a numeric value between -99999999999999999 and 99999999999999999" sqref="X57">
      <formula1>-99999999999999900</formula1>
      <formula2>99999999999999900</formula2>
    </dataValidation>
    <dataValidation type="decimal" allowBlank="1" showInputMessage="1" showErrorMessage="1" errorTitle="Input Error" error="Please enter a numeric value between -99999999999999999 and 99999999999999999" sqref="Y57">
      <formula1>-99999999999999900</formula1>
      <formula2>99999999999999900</formula2>
    </dataValidation>
    <dataValidation type="decimal" allowBlank="1" showInputMessage="1" showErrorMessage="1" errorTitle="Input Error" error="Please enter a numeric value between -99999999999999999 and 99999999999999999" sqref="Z57">
      <formula1>-99999999999999900</formula1>
      <formula2>99999999999999900</formula2>
    </dataValidation>
    <dataValidation type="decimal" allowBlank="1" showInputMessage="1" showErrorMessage="1" errorTitle="Input Error" error="Please enter a numeric value between -99999999999999999 and 99999999999999999" sqref="AA57">
      <formula1>-99999999999999900</formula1>
      <formula2>99999999999999900</formula2>
    </dataValidation>
    <dataValidation type="decimal" allowBlank="1" showInputMessage="1" showErrorMessage="1" errorTitle="Input Error" error="Please enter a numeric value between -99999999999999999 and 99999999999999999" sqref="AB57">
      <formula1>-99999999999999900</formula1>
      <formula2>99999999999999900</formula2>
    </dataValidation>
    <dataValidation type="decimal" allowBlank="1" showInputMessage="1" showErrorMessage="1" errorTitle="Input Error" error="Please enter a numeric value between -99999999999999999 and 99999999999999999" sqref="G58">
      <formula1>-99999999999999900</formula1>
      <formula2>99999999999999900</formula2>
    </dataValidation>
    <dataValidation type="decimal" allowBlank="1" showInputMessage="1" showErrorMessage="1" errorTitle="Input Error" error="Please enter a numeric value between -99999999999999999 and 99999999999999999" sqref="H58">
      <formula1>-99999999999999900</formula1>
      <formula2>99999999999999900</formula2>
    </dataValidation>
    <dataValidation type="decimal" allowBlank="1" showInputMessage="1" showErrorMessage="1" errorTitle="Input Error" error="Please enter a numeric value between -99999999999999999 and 99999999999999999" sqref="I58">
      <formula1>-99999999999999900</formula1>
      <formula2>99999999999999900</formula2>
    </dataValidation>
    <dataValidation type="decimal" allowBlank="1" showInputMessage="1" showErrorMessage="1" errorTitle="Input Error" error="Please enter a numeric value between -99999999999999999 and 99999999999999999" sqref="J58">
      <formula1>-99999999999999900</formula1>
      <formula2>99999999999999900</formula2>
    </dataValidation>
    <dataValidation type="decimal" allowBlank="1" showInputMessage="1" showErrorMessage="1" errorTitle="Input Error" error="Please enter a numeric value between -99999999999999999 and 99999999999999999" sqref="K58">
      <formula1>-99999999999999900</formula1>
      <formula2>99999999999999900</formula2>
    </dataValidation>
    <dataValidation type="decimal" allowBlank="1" showInputMessage="1" showErrorMessage="1" errorTitle="Input Error" error="Please enter a numeric value between -99999999999999999 and 99999999999999999" sqref="L58">
      <formula1>-99999999999999900</formula1>
      <formula2>99999999999999900</formula2>
    </dataValidation>
    <dataValidation type="decimal" allowBlank="1" showInputMessage="1" showErrorMessage="1" errorTitle="Input Error" error="Please enter a numeric value between -99999999999999999 and 99999999999999999" sqref="M58">
      <formula1>-99999999999999900</formula1>
      <formula2>99999999999999900</formula2>
    </dataValidation>
    <dataValidation type="decimal" allowBlank="1" showInputMessage="1" showErrorMessage="1" errorTitle="Input Error" error="Please enter a numeric value between -99999999999999999 and 99999999999999999" sqref="N58">
      <formula1>-99999999999999900</formula1>
      <formula2>99999999999999900</formula2>
    </dataValidation>
    <dataValidation type="decimal" allowBlank="1" showInputMessage="1" showErrorMessage="1" errorTitle="Input Error" error="Please enter a numeric value between -99999999999999999 and 99999999999999999" sqref="O58">
      <formula1>-99999999999999900</formula1>
      <formula2>99999999999999900</formula2>
    </dataValidation>
    <dataValidation type="decimal" allowBlank="1" showInputMessage="1" showErrorMessage="1" errorTitle="Input Error" error="Please enter a numeric value between -99999999999999999 and 99999999999999999" sqref="P58">
      <formula1>-99999999999999900</formula1>
      <formula2>99999999999999900</formula2>
    </dataValidation>
    <dataValidation type="decimal" allowBlank="1" showInputMessage="1" showErrorMessage="1" errorTitle="Input Error" error="Please enter a numeric value between -99999999999999999 and 99999999999999999" sqref="Q58">
      <formula1>-99999999999999900</formula1>
      <formula2>99999999999999900</formula2>
    </dataValidation>
    <dataValidation type="decimal" allowBlank="1" showInputMessage="1" showErrorMessage="1" errorTitle="Input Error" error="Please enter a numeric value between -99999999999999999 and 99999999999999999" sqref="R58">
      <formula1>-99999999999999900</formula1>
      <formula2>99999999999999900</formula2>
    </dataValidation>
    <dataValidation type="decimal" allowBlank="1" showInputMessage="1" showErrorMessage="1" errorTitle="Input Error" error="Please enter a numeric value between -99999999999999999 and 99999999999999999" sqref="S58">
      <formula1>-99999999999999900</formula1>
      <formula2>99999999999999900</formula2>
    </dataValidation>
    <dataValidation type="decimal" allowBlank="1" showInputMessage="1" showErrorMessage="1" errorTitle="Input Error" error="Please enter a numeric value between -99999999999999999 and 99999999999999999" sqref="T58">
      <formula1>-99999999999999900</formula1>
      <formula2>99999999999999900</formula2>
    </dataValidation>
    <dataValidation type="decimal" allowBlank="1" showInputMessage="1" showErrorMessage="1" errorTitle="Input Error" error="Please enter a numeric value between -99999999999999999 and 99999999999999999" sqref="U58">
      <formula1>-99999999999999900</formula1>
      <formula2>99999999999999900</formula2>
    </dataValidation>
    <dataValidation type="decimal" allowBlank="1" showInputMessage="1" showErrorMessage="1" errorTitle="Input Error" error="Please enter a numeric value between -99999999999999999 and 99999999999999999" sqref="V58">
      <formula1>-99999999999999900</formula1>
      <formula2>99999999999999900</formula2>
    </dataValidation>
    <dataValidation type="decimal" allowBlank="1" showInputMessage="1" showErrorMessage="1" errorTitle="Input Error" error="Please enter a numeric value between -99999999999999999 and 99999999999999999" sqref="W58">
      <formula1>-99999999999999900</formula1>
      <formula2>99999999999999900</formula2>
    </dataValidation>
    <dataValidation type="decimal" allowBlank="1" showInputMessage="1" showErrorMessage="1" errorTitle="Input Error" error="Please enter a numeric value between -99999999999999999 and 99999999999999999" sqref="X58">
      <formula1>-99999999999999900</formula1>
      <formula2>99999999999999900</formula2>
    </dataValidation>
    <dataValidation type="decimal" allowBlank="1" showInputMessage="1" showErrorMessage="1" errorTitle="Input Error" error="Please enter a numeric value between -99999999999999999 and 99999999999999999" sqref="Y58">
      <formula1>-99999999999999900</formula1>
      <formula2>99999999999999900</formula2>
    </dataValidation>
    <dataValidation type="decimal" allowBlank="1" showInputMessage="1" showErrorMessage="1" errorTitle="Input Error" error="Please enter a numeric value between -99999999999999999 and 99999999999999999" sqref="Z58">
      <formula1>-99999999999999900</formula1>
      <formula2>99999999999999900</formula2>
    </dataValidation>
    <dataValidation type="decimal" allowBlank="1" showInputMessage="1" showErrorMessage="1" errorTitle="Input Error" error="Please enter a numeric value between -99999999999999999 and 99999999999999999" sqref="AA58">
      <formula1>-99999999999999900</formula1>
      <formula2>99999999999999900</formula2>
    </dataValidation>
    <dataValidation type="decimal" allowBlank="1" showInputMessage="1" showErrorMessage="1" errorTitle="Input Error" error="Please enter a numeric value between -99999999999999999 and 99999999999999999" sqref="AB58">
      <formula1>-99999999999999900</formula1>
      <formula2>99999999999999900</formula2>
    </dataValidation>
    <dataValidation type="decimal" allowBlank="1" showInputMessage="1" showErrorMessage="1" errorTitle="Input Error" error="Please enter a numeric value between -99999999999999999 and 99999999999999999" sqref="G59">
      <formula1>-99999999999999900</formula1>
      <formula2>99999999999999900</formula2>
    </dataValidation>
    <dataValidation type="decimal" allowBlank="1" showInputMessage="1" showErrorMessage="1" errorTitle="Input Error" error="Please enter a numeric value between -99999999999999999 and 99999999999999999" sqref="H59">
      <formula1>-99999999999999900</formula1>
      <formula2>99999999999999900</formula2>
    </dataValidation>
    <dataValidation type="decimal" allowBlank="1" showInputMessage="1" showErrorMessage="1" errorTitle="Input Error" error="Please enter a numeric value between -99999999999999999 and 99999999999999999" sqref="I59">
      <formula1>-99999999999999900</formula1>
      <formula2>99999999999999900</formula2>
    </dataValidation>
    <dataValidation type="decimal" allowBlank="1" showInputMessage="1" showErrorMessage="1" errorTitle="Input Error" error="Please enter a numeric value between -99999999999999999 and 99999999999999999" sqref="J59">
      <formula1>-99999999999999900</formula1>
      <formula2>99999999999999900</formula2>
    </dataValidation>
    <dataValidation type="decimal" allowBlank="1" showInputMessage="1" showErrorMessage="1" errorTitle="Input Error" error="Please enter a numeric value between -99999999999999999 and 99999999999999999" sqref="K59">
      <formula1>-99999999999999900</formula1>
      <formula2>99999999999999900</formula2>
    </dataValidation>
    <dataValidation type="decimal" allowBlank="1" showInputMessage="1" showErrorMessage="1" errorTitle="Input Error" error="Please enter a numeric value between -99999999999999999 and 99999999999999999" sqref="L59">
      <formula1>-99999999999999900</formula1>
      <formula2>99999999999999900</formula2>
    </dataValidation>
    <dataValidation type="decimal" allowBlank="1" showInputMessage="1" showErrorMessage="1" errorTitle="Input Error" error="Please enter a numeric value between -99999999999999999 and 99999999999999999" sqref="M59">
      <formula1>-99999999999999900</formula1>
      <formula2>99999999999999900</formula2>
    </dataValidation>
    <dataValidation type="decimal" allowBlank="1" showInputMessage="1" showErrorMessage="1" errorTitle="Input Error" error="Please enter a numeric value between -99999999999999999 and 99999999999999999" sqref="N59">
      <formula1>-99999999999999900</formula1>
      <formula2>99999999999999900</formula2>
    </dataValidation>
    <dataValidation type="decimal" allowBlank="1" showInputMessage="1" showErrorMessage="1" errorTitle="Input Error" error="Please enter a numeric value between -99999999999999999 and 99999999999999999" sqref="O59">
      <formula1>-99999999999999900</formula1>
      <formula2>99999999999999900</formula2>
    </dataValidation>
    <dataValidation type="decimal" allowBlank="1" showInputMessage="1" showErrorMessage="1" errorTitle="Input Error" error="Please enter a numeric value between -99999999999999999 and 99999999999999999" sqref="P59">
      <formula1>-99999999999999900</formula1>
      <formula2>99999999999999900</formula2>
    </dataValidation>
    <dataValidation type="decimal" allowBlank="1" showInputMessage="1" showErrorMessage="1" errorTitle="Input Error" error="Please enter a numeric value between -99999999999999999 and 99999999999999999" sqref="Q59">
      <formula1>-99999999999999900</formula1>
      <formula2>99999999999999900</formula2>
    </dataValidation>
    <dataValidation type="decimal" allowBlank="1" showInputMessage="1" showErrorMessage="1" errorTitle="Input Error" error="Please enter a numeric value between -99999999999999999 and 99999999999999999" sqref="R59">
      <formula1>-99999999999999900</formula1>
      <formula2>99999999999999900</formula2>
    </dataValidation>
    <dataValidation type="decimal" allowBlank="1" showInputMessage="1" showErrorMessage="1" errorTitle="Input Error" error="Please enter a numeric value between -99999999999999999 and 99999999999999999" sqref="S59">
      <formula1>-99999999999999900</formula1>
      <formula2>99999999999999900</formula2>
    </dataValidation>
    <dataValidation type="decimal" allowBlank="1" showInputMessage="1" showErrorMessage="1" errorTitle="Input Error" error="Please enter a numeric value between -99999999999999999 and 99999999999999999" sqref="T59">
      <formula1>-99999999999999900</formula1>
      <formula2>99999999999999900</formula2>
    </dataValidation>
    <dataValidation type="decimal" allowBlank="1" showInputMessage="1" showErrorMessage="1" errorTitle="Input Error" error="Please enter a numeric value between -99999999999999999 and 99999999999999999" sqref="U59">
      <formula1>-99999999999999900</formula1>
      <formula2>99999999999999900</formula2>
    </dataValidation>
    <dataValidation type="decimal" allowBlank="1" showInputMessage="1" showErrorMessage="1" errorTitle="Input Error" error="Please enter a numeric value between -99999999999999999 and 99999999999999999" sqref="V59">
      <formula1>-99999999999999900</formula1>
      <formula2>99999999999999900</formula2>
    </dataValidation>
    <dataValidation type="decimal" allowBlank="1" showInputMessage="1" showErrorMessage="1" errorTitle="Input Error" error="Please enter a numeric value between -99999999999999999 and 99999999999999999" sqref="W59">
      <formula1>-99999999999999900</formula1>
      <formula2>99999999999999900</formula2>
    </dataValidation>
    <dataValidation type="decimal" allowBlank="1" showInputMessage="1" showErrorMessage="1" errorTitle="Input Error" error="Please enter a numeric value between -99999999999999999 and 99999999999999999" sqref="X59">
      <formula1>-99999999999999900</formula1>
      <formula2>99999999999999900</formula2>
    </dataValidation>
    <dataValidation type="decimal" allowBlank="1" showInputMessage="1" showErrorMessage="1" errorTitle="Input Error" error="Please enter a numeric value between -99999999999999999 and 99999999999999999" sqref="Y59">
      <formula1>-99999999999999900</formula1>
      <formula2>99999999999999900</formula2>
    </dataValidation>
    <dataValidation type="decimal" allowBlank="1" showInputMessage="1" showErrorMessage="1" errorTitle="Input Error" error="Please enter a numeric value between -99999999999999999 and 99999999999999999" sqref="Z59">
      <formula1>-99999999999999900</formula1>
      <formula2>99999999999999900</formula2>
    </dataValidation>
    <dataValidation type="decimal" allowBlank="1" showInputMessage="1" showErrorMessage="1" errorTitle="Input Error" error="Please enter a numeric value between -99999999999999999 and 99999999999999999" sqref="AA59">
      <formula1>-99999999999999900</formula1>
      <formula2>99999999999999900</formula2>
    </dataValidation>
    <dataValidation type="decimal" allowBlank="1" showInputMessage="1" showErrorMessage="1" errorTitle="Input Error" error="Please enter a numeric value between -99999999999999999 and 99999999999999999" sqref="AB59">
      <formula1>-99999999999999900</formula1>
      <formula2>99999999999999900</formula2>
    </dataValidation>
    <dataValidation type="decimal" allowBlank="1" showInputMessage="1" showErrorMessage="1" errorTitle="Input Error" error="Please enter a numeric value between -99999999999999999 and 99999999999999999" sqref="G60">
      <formula1>-99999999999999900</formula1>
      <formula2>99999999999999900</formula2>
    </dataValidation>
    <dataValidation type="decimal" allowBlank="1" showInputMessage="1" showErrorMessage="1" errorTitle="Input Error" error="Please enter a numeric value between -99999999999999999 and 99999999999999999" sqref="H60">
      <formula1>-99999999999999900</formula1>
      <formula2>99999999999999900</formula2>
    </dataValidation>
    <dataValidation type="decimal" allowBlank="1" showInputMessage="1" showErrorMessage="1" errorTitle="Input Error" error="Please enter a numeric value between -99999999999999999 and 99999999999999999" sqref="I60">
      <formula1>-99999999999999900</formula1>
      <formula2>99999999999999900</formula2>
    </dataValidation>
    <dataValidation type="decimal" allowBlank="1" showInputMessage="1" showErrorMessage="1" errorTitle="Input Error" error="Please enter a numeric value between -99999999999999999 and 99999999999999999" sqref="J60">
      <formula1>-99999999999999900</formula1>
      <formula2>99999999999999900</formula2>
    </dataValidation>
    <dataValidation type="decimal" allowBlank="1" showInputMessage="1" showErrorMessage="1" errorTitle="Input Error" error="Please enter a numeric value between -99999999999999999 and 99999999999999999" sqref="K60">
      <formula1>-99999999999999900</formula1>
      <formula2>99999999999999900</formula2>
    </dataValidation>
    <dataValidation type="decimal" allowBlank="1" showInputMessage="1" showErrorMessage="1" errorTitle="Input Error" error="Please enter a numeric value between -99999999999999999 and 99999999999999999" sqref="L60">
      <formula1>-99999999999999900</formula1>
      <formula2>99999999999999900</formula2>
    </dataValidation>
    <dataValidation type="decimal" allowBlank="1" showInputMessage="1" showErrorMessage="1" errorTitle="Input Error" error="Please enter a numeric value between -99999999999999999 and 99999999999999999" sqref="M60">
      <formula1>-99999999999999900</formula1>
      <formula2>99999999999999900</formula2>
    </dataValidation>
    <dataValidation type="decimal" allowBlank="1" showInputMessage="1" showErrorMessage="1" errorTitle="Input Error" error="Please enter a numeric value between -99999999999999999 and 99999999999999999" sqref="N60">
      <formula1>-99999999999999900</formula1>
      <formula2>99999999999999900</formula2>
    </dataValidation>
    <dataValidation type="decimal" allowBlank="1" showInputMessage="1" showErrorMessage="1" errorTitle="Input Error" error="Please enter a numeric value between -99999999999999999 and 99999999999999999" sqref="O60">
      <formula1>-99999999999999900</formula1>
      <formula2>99999999999999900</formula2>
    </dataValidation>
    <dataValidation type="decimal" allowBlank="1" showInputMessage="1" showErrorMessage="1" errorTitle="Input Error" error="Please enter a numeric value between -99999999999999999 and 99999999999999999" sqref="P60">
      <formula1>-99999999999999900</formula1>
      <formula2>99999999999999900</formula2>
    </dataValidation>
    <dataValidation type="decimal" allowBlank="1" showInputMessage="1" showErrorMessage="1" errorTitle="Input Error" error="Please enter a numeric value between -99999999999999999 and 99999999999999999" sqref="Q60">
      <formula1>-99999999999999900</formula1>
      <formula2>99999999999999900</formula2>
    </dataValidation>
    <dataValidation type="decimal" allowBlank="1" showInputMessage="1" showErrorMessage="1" errorTitle="Input Error" error="Please enter a numeric value between -99999999999999999 and 99999999999999999" sqref="R60">
      <formula1>-99999999999999900</formula1>
      <formula2>99999999999999900</formula2>
    </dataValidation>
    <dataValidation type="decimal" allowBlank="1" showInputMessage="1" showErrorMessage="1" errorTitle="Input Error" error="Please enter a numeric value between -99999999999999999 and 99999999999999999" sqref="S60">
      <formula1>-99999999999999900</formula1>
      <formula2>99999999999999900</formula2>
    </dataValidation>
    <dataValidation type="decimal" allowBlank="1" showInputMessage="1" showErrorMessage="1" errorTitle="Input Error" error="Please enter a numeric value between -99999999999999999 and 99999999999999999" sqref="T60">
      <formula1>-99999999999999900</formula1>
      <formula2>99999999999999900</formula2>
    </dataValidation>
    <dataValidation type="decimal" allowBlank="1" showInputMessage="1" showErrorMessage="1" errorTitle="Input Error" error="Please enter a numeric value between -99999999999999999 and 99999999999999999" sqref="U60">
      <formula1>-99999999999999900</formula1>
      <formula2>99999999999999900</formula2>
    </dataValidation>
    <dataValidation type="decimal" allowBlank="1" showInputMessage="1" showErrorMessage="1" errorTitle="Input Error" error="Please enter a numeric value between -99999999999999999 and 99999999999999999" sqref="V60">
      <formula1>-99999999999999900</formula1>
      <formula2>99999999999999900</formula2>
    </dataValidation>
    <dataValidation type="decimal" allowBlank="1" showInputMessage="1" showErrorMessage="1" errorTitle="Input Error" error="Please enter a numeric value between -99999999999999999 and 99999999999999999" sqref="W60">
      <formula1>-99999999999999900</formula1>
      <formula2>99999999999999900</formula2>
    </dataValidation>
    <dataValidation type="decimal" allowBlank="1" showInputMessage="1" showErrorMessage="1" errorTitle="Input Error" error="Please enter a numeric value between -99999999999999999 and 99999999999999999" sqref="X60">
      <formula1>-99999999999999900</formula1>
      <formula2>99999999999999900</formula2>
    </dataValidation>
    <dataValidation type="decimal" allowBlank="1" showInputMessage="1" showErrorMessage="1" errorTitle="Input Error" error="Please enter a numeric value between -99999999999999999 and 99999999999999999" sqref="Y60">
      <formula1>-99999999999999900</formula1>
      <formula2>99999999999999900</formula2>
    </dataValidation>
    <dataValidation type="decimal" allowBlank="1" showInputMessage="1" showErrorMessage="1" errorTitle="Input Error" error="Please enter a numeric value between -99999999999999999 and 99999999999999999" sqref="Z60">
      <formula1>-99999999999999900</formula1>
      <formula2>99999999999999900</formula2>
    </dataValidation>
    <dataValidation type="decimal" allowBlank="1" showInputMessage="1" showErrorMessage="1" errorTitle="Input Error" error="Please enter a numeric value between -99999999999999999 and 99999999999999999" sqref="AA60">
      <formula1>-99999999999999900</formula1>
      <formula2>99999999999999900</formula2>
    </dataValidation>
    <dataValidation type="decimal" allowBlank="1" showInputMessage="1" showErrorMessage="1" errorTitle="Input Error" error="Please enter a numeric value between -99999999999999999 and 99999999999999999" sqref="AB60">
      <formula1>-99999999999999900</formula1>
      <formula2>99999999999999900</formula2>
    </dataValidation>
    <dataValidation type="decimal" allowBlank="1" showInputMessage="1" showErrorMessage="1" errorTitle="Input Error" error="Please enter a numeric value between -99999999999999999 and 99999999999999999" sqref="G61">
      <formula1>-99999999999999900</formula1>
      <formula2>99999999999999900</formula2>
    </dataValidation>
    <dataValidation type="decimal" allowBlank="1" showInputMessage="1" showErrorMessage="1" errorTitle="Input Error" error="Please enter a numeric value between -99999999999999999 and 99999999999999999" sqref="H61">
      <formula1>-99999999999999900</formula1>
      <formula2>99999999999999900</formula2>
    </dataValidation>
    <dataValidation type="decimal" allowBlank="1" showInputMessage="1" showErrorMessage="1" errorTitle="Input Error" error="Please enter a numeric value between -99999999999999999 and 99999999999999999" sqref="I61">
      <formula1>-99999999999999900</formula1>
      <formula2>99999999999999900</formula2>
    </dataValidation>
    <dataValidation type="decimal" allowBlank="1" showInputMessage="1" showErrorMessage="1" errorTitle="Input Error" error="Please enter a numeric value between -99999999999999999 and 99999999999999999" sqref="J61">
      <formula1>-99999999999999900</formula1>
      <formula2>99999999999999900</formula2>
    </dataValidation>
    <dataValidation type="decimal" allowBlank="1" showInputMessage="1" showErrorMessage="1" errorTitle="Input Error" error="Please enter a numeric value between -99999999999999999 and 99999999999999999" sqref="K61">
      <formula1>-99999999999999900</formula1>
      <formula2>99999999999999900</formula2>
    </dataValidation>
    <dataValidation type="decimal" allowBlank="1" showInputMessage="1" showErrorMessage="1" errorTitle="Input Error" error="Please enter a numeric value between -99999999999999999 and 99999999999999999" sqref="L61">
      <formula1>-99999999999999900</formula1>
      <formula2>99999999999999900</formula2>
    </dataValidation>
    <dataValidation type="decimal" allowBlank="1" showInputMessage="1" showErrorMessage="1" errorTitle="Input Error" error="Please enter a numeric value between -99999999999999999 and 99999999999999999" sqref="M61">
      <formula1>-99999999999999900</formula1>
      <formula2>99999999999999900</formula2>
    </dataValidation>
    <dataValidation type="decimal" allowBlank="1" showInputMessage="1" showErrorMessage="1" errorTitle="Input Error" error="Please enter a numeric value between -99999999999999999 and 99999999999999999" sqref="N61">
      <formula1>-99999999999999900</formula1>
      <formula2>99999999999999900</formula2>
    </dataValidation>
    <dataValidation type="decimal" allowBlank="1" showInputMessage="1" showErrorMessage="1" errorTitle="Input Error" error="Please enter a numeric value between -99999999999999999 and 99999999999999999" sqref="O61">
      <formula1>-99999999999999900</formula1>
      <formula2>99999999999999900</formula2>
    </dataValidation>
    <dataValidation type="decimal" allowBlank="1" showInputMessage="1" showErrorMessage="1" errorTitle="Input Error" error="Please enter a numeric value between -99999999999999999 and 99999999999999999" sqref="P61">
      <formula1>-99999999999999900</formula1>
      <formula2>99999999999999900</formula2>
    </dataValidation>
    <dataValidation type="decimal" allowBlank="1" showInputMessage="1" showErrorMessage="1" errorTitle="Input Error" error="Please enter a numeric value between -99999999999999999 and 99999999999999999" sqref="Q61">
      <formula1>-99999999999999900</formula1>
      <formula2>99999999999999900</formula2>
    </dataValidation>
    <dataValidation type="decimal" allowBlank="1" showInputMessage="1" showErrorMessage="1" errorTitle="Input Error" error="Please enter a numeric value between -99999999999999999 and 99999999999999999" sqref="R61">
      <formula1>-99999999999999900</formula1>
      <formula2>99999999999999900</formula2>
    </dataValidation>
    <dataValidation type="decimal" allowBlank="1" showInputMessage="1" showErrorMessage="1" errorTitle="Input Error" error="Please enter a numeric value between -99999999999999999 and 99999999999999999" sqref="S61">
      <formula1>-99999999999999900</formula1>
      <formula2>99999999999999900</formula2>
    </dataValidation>
    <dataValidation type="decimal" allowBlank="1" showInputMessage="1" showErrorMessage="1" errorTitle="Input Error" error="Please enter a numeric value between -99999999999999999 and 99999999999999999" sqref="T61">
      <formula1>-99999999999999900</formula1>
      <formula2>99999999999999900</formula2>
    </dataValidation>
    <dataValidation type="decimal" allowBlank="1" showInputMessage="1" showErrorMessage="1" errorTitle="Input Error" error="Please enter a numeric value between -99999999999999999 and 99999999999999999" sqref="U61">
      <formula1>-99999999999999900</formula1>
      <formula2>99999999999999900</formula2>
    </dataValidation>
    <dataValidation type="decimal" allowBlank="1" showInputMessage="1" showErrorMessage="1" errorTitle="Input Error" error="Please enter a numeric value between -99999999999999999 and 99999999999999999" sqref="V61">
      <formula1>-99999999999999900</formula1>
      <formula2>99999999999999900</formula2>
    </dataValidation>
    <dataValidation type="decimal" allowBlank="1" showInputMessage="1" showErrorMessage="1" errorTitle="Input Error" error="Please enter a numeric value between -99999999999999999 and 99999999999999999" sqref="W61">
      <formula1>-99999999999999900</formula1>
      <formula2>99999999999999900</formula2>
    </dataValidation>
    <dataValidation type="decimal" allowBlank="1" showInputMessage="1" showErrorMessage="1" errorTitle="Input Error" error="Please enter a numeric value between -99999999999999999 and 99999999999999999" sqref="X61">
      <formula1>-99999999999999900</formula1>
      <formula2>99999999999999900</formula2>
    </dataValidation>
    <dataValidation type="decimal" allowBlank="1" showInputMessage="1" showErrorMessage="1" errorTitle="Input Error" error="Please enter a numeric value between -99999999999999999 and 99999999999999999" sqref="Y61">
      <formula1>-99999999999999900</formula1>
      <formula2>99999999999999900</formula2>
    </dataValidation>
    <dataValidation type="decimal" allowBlank="1" showInputMessage="1" showErrorMessage="1" errorTitle="Input Error" error="Please enter a numeric value between -99999999999999999 and 99999999999999999" sqref="Z61">
      <formula1>-99999999999999900</formula1>
      <formula2>99999999999999900</formula2>
    </dataValidation>
    <dataValidation type="decimal" allowBlank="1" showInputMessage="1" showErrorMessage="1" errorTitle="Input Error" error="Please enter a numeric value between -99999999999999999 and 99999999999999999" sqref="AA61">
      <formula1>-99999999999999900</formula1>
      <formula2>99999999999999900</formula2>
    </dataValidation>
    <dataValidation type="decimal" allowBlank="1" showInputMessage="1" showErrorMessage="1" errorTitle="Input Error" error="Please enter a numeric value between -99999999999999999 and 99999999999999999" sqref="AB61">
      <formula1>-99999999999999900</formula1>
      <formula2>99999999999999900</formula2>
    </dataValidation>
    <dataValidation type="decimal" allowBlank="1" showInputMessage="1" showErrorMessage="1" errorTitle="Input Error" error="Please enter a numeric value between -99999999999999999 and 99999999999999999" sqref="G62">
      <formula1>-99999999999999900</formula1>
      <formula2>99999999999999900</formula2>
    </dataValidation>
    <dataValidation type="decimal" allowBlank="1" showInputMessage="1" showErrorMessage="1" errorTitle="Input Error" error="Please enter a numeric value between -99999999999999999 and 99999999999999999" sqref="H62">
      <formula1>-99999999999999900</formula1>
      <formula2>99999999999999900</formula2>
    </dataValidation>
    <dataValidation type="decimal" allowBlank="1" showInputMessage="1" showErrorMessage="1" errorTitle="Input Error" error="Please enter a numeric value between -99999999999999999 and 99999999999999999" sqref="I62">
      <formula1>-99999999999999900</formula1>
      <formula2>99999999999999900</formula2>
    </dataValidation>
    <dataValidation type="decimal" allowBlank="1" showInputMessage="1" showErrorMessage="1" errorTitle="Input Error" error="Please enter a numeric value between -99999999999999999 and 99999999999999999" sqref="J62">
      <formula1>-99999999999999900</formula1>
      <formula2>99999999999999900</formula2>
    </dataValidation>
    <dataValidation type="decimal" allowBlank="1" showInputMessage="1" showErrorMessage="1" errorTitle="Input Error" error="Please enter a numeric value between -99999999999999999 and 99999999999999999" sqref="K62">
      <formula1>-99999999999999900</formula1>
      <formula2>99999999999999900</formula2>
    </dataValidation>
    <dataValidation type="decimal" allowBlank="1" showInputMessage="1" showErrorMessage="1" errorTitle="Input Error" error="Please enter a numeric value between -99999999999999999 and 99999999999999999" sqref="L62">
      <formula1>-99999999999999900</formula1>
      <formula2>99999999999999900</formula2>
    </dataValidation>
    <dataValidation type="decimal" allowBlank="1" showInputMessage="1" showErrorMessage="1" errorTitle="Input Error" error="Please enter a numeric value between -99999999999999999 and 99999999999999999" sqref="M62">
      <formula1>-99999999999999900</formula1>
      <formula2>99999999999999900</formula2>
    </dataValidation>
    <dataValidation type="decimal" allowBlank="1" showInputMessage="1" showErrorMessage="1" errorTitle="Input Error" error="Please enter a numeric value between -99999999999999999 and 99999999999999999" sqref="N62">
      <formula1>-99999999999999900</formula1>
      <formula2>99999999999999900</formula2>
    </dataValidation>
    <dataValidation type="decimal" allowBlank="1" showInputMessage="1" showErrorMessage="1" errorTitle="Input Error" error="Please enter a numeric value between -99999999999999999 and 99999999999999999" sqref="O62">
      <formula1>-99999999999999900</formula1>
      <formula2>99999999999999900</formula2>
    </dataValidation>
    <dataValidation type="decimal" allowBlank="1" showInputMessage="1" showErrorMessage="1" errorTitle="Input Error" error="Please enter a numeric value between -99999999999999999 and 99999999999999999" sqref="P62">
      <formula1>-99999999999999900</formula1>
      <formula2>99999999999999900</formula2>
    </dataValidation>
    <dataValidation type="decimal" allowBlank="1" showInputMessage="1" showErrorMessage="1" errorTitle="Input Error" error="Please enter a numeric value between -99999999999999999 and 99999999999999999" sqref="Q62">
      <formula1>-99999999999999900</formula1>
      <formula2>99999999999999900</formula2>
    </dataValidation>
    <dataValidation type="decimal" allowBlank="1" showInputMessage="1" showErrorMessage="1" errorTitle="Input Error" error="Please enter a numeric value between -99999999999999999 and 99999999999999999" sqref="R62">
      <formula1>-99999999999999900</formula1>
      <formula2>99999999999999900</formula2>
    </dataValidation>
    <dataValidation type="decimal" allowBlank="1" showInputMessage="1" showErrorMessage="1" errorTitle="Input Error" error="Please enter a numeric value between -99999999999999999 and 99999999999999999" sqref="S62">
      <formula1>-99999999999999900</formula1>
      <formula2>99999999999999900</formula2>
    </dataValidation>
    <dataValidation type="decimal" allowBlank="1" showInputMessage="1" showErrorMessage="1" errorTitle="Input Error" error="Please enter a numeric value between -99999999999999999 and 99999999999999999" sqref="T62">
      <formula1>-99999999999999900</formula1>
      <formula2>99999999999999900</formula2>
    </dataValidation>
    <dataValidation type="decimal" allowBlank="1" showInputMessage="1" showErrorMessage="1" errorTitle="Input Error" error="Please enter a numeric value between -99999999999999999 and 99999999999999999" sqref="U62">
      <formula1>-99999999999999900</formula1>
      <formula2>99999999999999900</formula2>
    </dataValidation>
    <dataValidation type="decimal" allowBlank="1" showInputMessage="1" showErrorMessage="1" errorTitle="Input Error" error="Please enter a numeric value between -99999999999999999 and 99999999999999999" sqref="V62">
      <formula1>-99999999999999900</formula1>
      <formula2>99999999999999900</formula2>
    </dataValidation>
    <dataValidation type="decimal" allowBlank="1" showInputMessage="1" showErrorMessage="1" errorTitle="Input Error" error="Please enter a numeric value between -99999999999999999 and 99999999999999999" sqref="W62">
      <formula1>-99999999999999900</formula1>
      <formula2>99999999999999900</formula2>
    </dataValidation>
    <dataValidation type="decimal" allowBlank="1" showInputMessage="1" showErrorMessage="1" errorTitle="Input Error" error="Please enter a numeric value between -99999999999999999 and 99999999999999999" sqref="X62">
      <formula1>-99999999999999900</formula1>
      <formula2>99999999999999900</formula2>
    </dataValidation>
    <dataValidation type="decimal" allowBlank="1" showInputMessage="1" showErrorMessage="1" errorTitle="Input Error" error="Please enter a numeric value between -99999999999999999 and 99999999999999999" sqref="Y62">
      <formula1>-99999999999999900</formula1>
      <formula2>99999999999999900</formula2>
    </dataValidation>
    <dataValidation type="decimal" allowBlank="1" showInputMessage="1" showErrorMessage="1" errorTitle="Input Error" error="Please enter a numeric value between -99999999999999999 and 99999999999999999" sqref="Z62">
      <formula1>-99999999999999900</formula1>
      <formula2>99999999999999900</formula2>
    </dataValidation>
    <dataValidation type="decimal" allowBlank="1" showInputMessage="1" showErrorMessage="1" errorTitle="Input Error" error="Please enter a numeric value between -99999999999999999 and 99999999999999999" sqref="AA62">
      <formula1>-99999999999999900</formula1>
      <formula2>99999999999999900</formula2>
    </dataValidation>
    <dataValidation type="decimal" allowBlank="1" showInputMessage="1" showErrorMessage="1" errorTitle="Input Error" error="Please enter a numeric value between -99999999999999999 and 99999999999999999" sqref="AB62">
      <formula1>-99999999999999900</formula1>
      <formula2>99999999999999900</formula2>
    </dataValidation>
    <dataValidation type="decimal" allowBlank="1" showInputMessage="1" showErrorMessage="1" errorTitle="Input Error" error="Please enter a numeric value between -99999999999999999 and 99999999999999999" sqref="G63">
      <formula1>-99999999999999900</formula1>
      <formula2>99999999999999900</formula2>
    </dataValidation>
    <dataValidation type="decimal" allowBlank="1" showInputMessage="1" showErrorMessage="1" errorTitle="Input Error" error="Please enter a numeric value between -99999999999999999 and 99999999999999999" sqref="H63">
      <formula1>-99999999999999900</formula1>
      <formula2>99999999999999900</formula2>
    </dataValidation>
    <dataValidation type="decimal" allowBlank="1" showInputMessage="1" showErrorMessage="1" errorTitle="Input Error" error="Please enter a numeric value between -99999999999999999 and 99999999999999999" sqref="I63">
      <formula1>-99999999999999900</formula1>
      <formula2>99999999999999900</formula2>
    </dataValidation>
    <dataValidation type="decimal" allowBlank="1" showInputMessage="1" showErrorMessage="1" errorTitle="Input Error" error="Please enter a numeric value between -99999999999999999 and 99999999999999999" sqref="J63">
      <formula1>-99999999999999900</formula1>
      <formula2>99999999999999900</formula2>
    </dataValidation>
    <dataValidation type="decimal" allowBlank="1" showInputMessage="1" showErrorMessage="1" errorTitle="Input Error" error="Please enter a numeric value between -99999999999999999 and 99999999999999999" sqref="K63">
      <formula1>-99999999999999900</formula1>
      <formula2>99999999999999900</formula2>
    </dataValidation>
    <dataValidation type="decimal" allowBlank="1" showInputMessage="1" showErrorMessage="1" errorTitle="Input Error" error="Please enter a numeric value between -99999999999999999 and 99999999999999999" sqref="L63">
      <formula1>-99999999999999900</formula1>
      <formula2>99999999999999900</formula2>
    </dataValidation>
    <dataValidation type="decimal" allowBlank="1" showInputMessage="1" showErrorMessage="1" errorTitle="Input Error" error="Please enter a numeric value between -99999999999999999 and 99999999999999999" sqref="M63">
      <formula1>-99999999999999900</formula1>
      <formula2>99999999999999900</formula2>
    </dataValidation>
    <dataValidation type="decimal" allowBlank="1" showInputMessage="1" showErrorMessage="1" errorTitle="Input Error" error="Please enter a numeric value between -99999999999999999 and 99999999999999999" sqref="N63">
      <formula1>-99999999999999900</formula1>
      <formula2>99999999999999900</formula2>
    </dataValidation>
    <dataValidation type="decimal" allowBlank="1" showInputMessage="1" showErrorMessage="1" errorTitle="Input Error" error="Please enter a numeric value between -99999999999999999 and 99999999999999999" sqref="O63">
      <formula1>-99999999999999900</formula1>
      <formula2>99999999999999900</formula2>
    </dataValidation>
    <dataValidation type="decimal" allowBlank="1" showInputMessage="1" showErrorMessage="1" errorTitle="Input Error" error="Please enter a numeric value between -99999999999999999 and 99999999999999999" sqref="P63">
      <formula1>-99999999999999900</formula1>
      <formula2>99999999999999900</formula2>
    </dataValidation>
    <dataValidation type="decimal" allowBlank="1" showInputMessage="1" showErrorMessage="1" errorTitle="Input Error" error="Please enter a numeric value between -99999999999999999 and 99999999999999999" sqref="Q63">
      <formula1>-99999999999999900</formula1>
      <formula2>99999999999999900</formula2>
    </dataValidation>
    <dataValidation type="decimal" allowBlank="1" showInputMessage="1" showErrorMessage="1" errorTitle="Input Error" error="Please enter a numeric value between -99999999999999999 and 99999999999999999" sqref="R63">
      <formula1>-99999999999999900</formula1>
      <formula2>99999999999999900</formula2>
    </dataValidation>
    <dataValidation type="decimal" allowBlank="1" showInputMessage="1" showErrorMessage="1" errorTitle="Input Error" error="Please enter a numeric value between -99999999999999999 and 99999999999999999" sqref="S63">
      <formula1>-99999999999999900</formula1>
      <formula2>99999999999999900</formula2>
    </dataValidation>
    <dataValidation type="decimal" allowBlank="1" showInputMessage="1" showErrorMessage="1" errorTitle="Input Error" error="Please enter a numeric value between -99999999999999999 and 99999999999999999" sqref="T63">
      <formula1>-99999999999999900</formula1>
      <formula2>99999999999999900</formula2>
    </dataValidation>
    <dataValidation type="decimal" allowBlank="1" showInputMessage="1" showErrorMessage="1" errorTitle="Input Error" error="Please enter a numeric value between -99999999999999999 and 99999999999999999" sqref="U63">
      <formula1>-99999999999999900</formula1>
      <formula2>99999999999999900</formula2>
    </dataValidation>
    <dataValidation type="decimal" allowBlank="1" showInputMessage="1" showErrorMessage="1" errorTitle="Input Error" error="Please enter a numeric value between -99999999999999999 and 99999999999999999" sqref="V63">
      <formula1>-99999999999999900</formula1>
      <formula2>99999999999999900</formula2>
    </dataValidation>
    <dataValidation type="decimal" allowBlank="1" showInputMessage="1" showErrorMessage="1" errorTitle="Input Error" error="Please enter a numeric value between -99999999999999999 and 99999999999999999" sqref="W63">
      <formula1>-99999999999999900</formula1>
      <formula2>99999999999999900</formula2>
    </dataValidation>
    <dataValidation type="decimal" allowBlank="1" showInputMessage="1" showErrorMessage="1" errorTitle="Input Error" error="Please enter a numeric value between -99999999999999999 and 99999999999999999" sqref="X63">
      <formula1>-99999999999999900</formula1>
      <formula2>99999999999999900</formula2>
    </dataValidation>
    <dataValidation type="decimal" allowBlank="1" showInputMessage="1" showErrorMessage="1" errorTitle="Input Error" error="Please enter a numeric value between -99999999999999999 and 99999999999999999" sqref="Y63">
      <formula1>-99999999999999900</formula1>
      <formula2>99999999999999900</formula2>
    </dataValidation>
    <dataValidation type="decimal" allowBlank="1" showInputMessage="1" showErrorMessage="1" errorTitle="Input Error" error="Please enter a numeric value between -99999999999999999 and 99999999999999999" sqref="Z63">
      <formula1>-99999999999999900</formula1>
      <formula2>99999999999999900</formula2>
    </dataValidation>
    <dataValidation type="decimal" allowBlank="1" showInputMessage="1" showErrorMessage="1" errorTitle="Input Error" error="Please enter a numeric value between -99999999999999999 and 99999999999999999" sqref="AA63">
      <formula1>-99999999999999900</formula1>
      <formula2>99999999999999900</formula2>
    </dataValidation>
    <dataValidation type="decimal" allowBlank="1" showInputMessage="1" showErrorMessage="1" errorTitle="Input Error" error="Please enter a numeric value between -99999999999999999 and 99999999999999999" sqref="AB63">
      <formula1>-99999999999999900</formula1>
      <formula2>99999999999999900</formula2>
    </dataValidation>
    <dataValidation type="decimal" allowBlank="1" showInputMessage="1" showErrorMessage="1" errorTitle="Input Error" error="Please enter a numeric value between -99999999999999999 and 99999999999999999" sqref="G64">
      <formula1>-99999999999999900</formula1>
      <formula2>99999999999999900</formula2>
    </dataValidation>
    <dataValidation type="decimal" allowBlank="1" showInputMessage="1" showErrorMessage="1" errorTitle="Input Error" error="Please enter a numeric value between -99999999999999999 and 99999999999999999" sqref="H64">
      <formula1>-99999999999999900</formula1>
      <formula2>99999999999999900</formula2>
    </dataValidation>
    <dataValidation type="decimal" allowBlank="1" showInputMessage="1" showErrorMessage="1" errorTitle="Input Error" error="Please enter a numeric value between -99999999999999999 and 99999999999999999" sqref="I64">
      <formula1>-99999999999999900</formula1>
      <formula2>99999999999999900</formula2>
    </dataValidation>
    <dataValidation type="decimal" allowBlank="1" showInputMessage="1" showErrorMessage="1" errorTitle="Input Error" error="Please enter a numeric value between -99999999999999999 and 99999999999999999" sqref="J64">
      <formula1>-99999999999999900</formula1>
      <formula2>99999999999999900</formula2>
    </dataValidation>
    <dataValidation type="decimal" allowBlank="1" showInputMessage="1" showErrorMessage="1" errorTitle="Input Error" error="Please enter a numeric value between -99999999999999999 and 99999999999999999" sqref="K64">
      <formula1>-99999999999999900</formula1>
      <formula2>99999999999999900</formula2>
    </dataValidation>
    <dataValidation type="decimal" allowBlank="1" showInputMessage="1" showErrorMessage="1" errorTitle="Input Error" error="Please enter a numeric value between -99999999999999999 and 99999999999999999" sqref="L64">
      <formula1>-99999999999999900</formula1>
      <formula2>99999999999999900</formula2>
    </dataValidation>
    <dataValidation type="decimal" allowBlank="1" showInputMessage="1" showErrorMessage="1" errorTitle="Input Error" error="Please enter a numeric value between -99999999999999999 and 99999999999999999" sqref="M64">
      <formula1>-99999999999999900</formula1>
      <formula2>99999999999999900</formula2>
    </dataValidation>
    <dataValidation type="decimal" allowBlank="1" showInputMessage="1" showErrorMessage="1" errorTitle="Input Error" error="Please enter a numeric value between -99999999999999999 and 99999999999999999" sqref="N64">
      <formula1>-99999999999999900</formula1>
      <formula2>99999999999999900</formula2>
    </dataValidation>
    <dataValidation type="decimal" allowBlank="1" showInputMessage="1" showErrorMessage="1" errorTitle="Input Error" error="Please enter a numeric value between -99999999999999999 and 99999999999999999" sqref="O64">
      <formula1>-99999999999999900</formula1>
      <formula2>99999999999999900</formula2>
    </dataValidation>
    <dataValidation type="decimal" allowBlank="1" showInputMessage="1" showErrorMessage="1" errorTitle="Input Error" error="Please enter a numeric value between -99999999999999999 and 99999999999999999" sqref="P64">
      <formula1>-99999999999999900</formula1>
      <formula2>99999999999999900</formula2>
    </dataValidation>
    <dataValidation type="decimal" allowBlank="1" showInputMessage="1" showErrorMessage="1" errorTitle="Input Error" error="Please enter a numeric value between -99999999999999999 and 99999999999999999" sqref="Q64">
      <formula1>-99999999999999900</formula1>
      <formula2>99999999999999900</formula2>
    </dataValidation>
    <dataValidation type="decimal" allowBlank="1" showInputMessage="1" showErrorMessage="1" errorTitle="Input Error" error="Please enter a numeric value between -99999999999999999 and 99999999999999999" sqref="R64">
      <formula1>-99999999999999900</formula1>
      <formula2>99999999999999900</formula2>
    </dataValidation>
    <dataValidation type="decimal" allowBlank="1" showInputMessage="1" showErrorMessage="1" errorTitle="Input Error" error="Please enter a numeric value between -99999999999999999 and 99999999999999999" sqref="S64">
      <formula1>-99999999999999900</formula1>
      <formula2>99999999999999900</formula2>
    </dataValidation>
    <dataValidation type="decimal" allowBlank="1" showInputMessage="1" showErrorMessage="1" errorTitle="Input Error" error="Please enter a numeric value between -99999999999999999 and 99999999999999999" sqref="T64">
      <formula1>-99999999999999900</formula1>
      <formula2>99999999999999900</formula2>
    </dataValidation>
    <dataValidation type="decimal" allowBlank="1" showInputMessage="1" showErrorMessage="1" errorTitle="Input Error" error="Please enter a numeric value between -99999999999999999 and 99999999999999999" sqref="U64">
      <formula1>-99999999999999900</formula1>
      <formula2>99999999999999900</formula2>
    </dataValidation>
    <dataValidation type="decimal" allowBlank="1" showInputMessage="1" showErrorMessage="1" errorTitle="Input Error" error="Please enter a numeric value between -99999999999999999 and 99999999999999999" sqref="V64">
      <formula1>-99999999999999900</formula1>
      <formula2>99999999999999900</formula2>
    </dataValidation>
    <dataValidation type="decimal" allowBlank="1" showInputMessage="1" showErrorMessage="1" errorTitle="Input Error" error="Please enter a numeric value between -99999999999999999 and 99999999999999999" sqref="W64">
      <formula1>-99999999999999900</formula1>
      <formula2>99999999999999900</formula2>
    </dataValidation>
    <dataValidation type="decimal" allowBlank="1" showInputMessage="1" showErrorMessage="1" errorTitle="Input Error" error="Please enter a numeric value between -99999999999999999 and 99999999999999999" sqref="X64">
      <formula1>-99999999999999900</formula1>
      <formula2>99999999999999900</formula2>
    </dataValidation>
    <dataValidation type="decimal" allowBlank="1" showInputMessage="1" showErrorMessage="1" errorTitle="Input Error" error="Please enter a numeric value between -99999999999999999 and 99999999999999999" sqref="Y64">
      <formula1>-99999999999999900</formula1>
      <formula2>99999999999999900</formula2>
    </dataValidation>
    <dataValidation type="decimal" allowBlank="1" showInputMessage="1" showErrorMessage="1" errorTitle="Input Error" error="Please enter a numeric value between -99999999999999999 and 99999999999999999" sqref="Z64">
      <formula1>-99999999999999900</formula1>
      <formula2>99999999999999900</formula2>
    </dataValidation>
    <dataValidation type="decimal" allowBlank="1" showInputMessage="1" showErrorMessage="1" errorTitle="Input Error" error="Please enter a numeric value between -99999999999999999 and 99999999999999999" sqref="AA64">
      <formula1>-99999999999999900</formula1>
      <formula2>99999999999999900</formula2>
    </dataValidation>
    <dataValidation type="decimal" allowBlank="1" showInputMessage="1" showErrorMessage="1" errorTitle="Input Error" error="Please enter a numeric value between -99999999999999999 and 99999999999999999" sqref="AB64">
      <formula1>-99999999999999900</formula1>
      <formula2>99999999999999900</formula2>
    </dataValidation>
    <dataValidation type="decimal" allowBlank="1" showInputMessage="1" showErrorMessage="1" errorTitle="Input Error" error="Please enter a numeric value between -99999999999999999 and 99999999999999999" sqref="G65">
      <formula1>-99999999999999900</formula1>
      <formula2>99999999999999900</formula2>
    </dataValidation>
    <dataValidation type="decimal" allowBlank="1" showInputMessage="1" showErrorMessage="1" errorTitle="Input Error" error="Please enter a numeric value between -99999999999999999 and 99999999999999999" sqref="H65">
      <formula1>-99999999999999900</formula1>
      <formula2>99999999999999900</formula2>
    </dataValidation>
    <dataValidation type="decimal" allowBlank="1" showInputMessage="1" showErrorMessage="1" errorTitle="Input Error" error="Please enter a numeric value between -99999999999999999 and 99999999999999999" sqref="I65">
      <formula1>-99999999999999900</formula1>
      <formula2>99999999999999900</formula2>
    </dataValidation>
    <dataValidation type="decimal" allowBlank="1" showInputMessage="1" showErrorMessage="1" errorTitle="Input Error" error="Please enter a numeric value between -99999999999999999 and 99999999999999999" sqref="J65">
      <formula1>-99999999999999900</formula1>
      <formula2>99999999999999900</formula2>
    </dataValidation>
    <dataValidation type="decimal" allowBlank="1" showInputMessage="1" showErrorMessage="1" errorTitle="Input Error" error="Please enter a numeric value between -99999999999999999 and 99999999999999999" sqref="K65">
      <formula1>-99999999999999900</formula1>
      <formula2>99999999999999900</formula2>
    </dataValidation>
    <dataValidation type="decimal" allowBlank="1" showInputMessage="1" showErrorMessage="1" errorTitle="Input Error" error="Please enter a numeric value between -99999999999999999 and 99999999999999999" sqref="L65">
      <formula1>-99999999999999900</formula1>
      <formula2>99999999999999900</formula2>
    </dataValidation>
    <dataValidation type="decimal" allowBlank="1" showInputMessage="1" showErrorMessage="1" errorTitle="Input Error" error="Please enter a numeric value between -99999999999999999 and 99999999999999999" sqref="M65">
      <formula1>-99999999999999900</formula1>
      <formula2>99999999999999900</formula2>
    </dataValidation>
    <dataValidation type="decimal" allowBlank="1" showInputMessage="1" showErrorMessage="1" errorTitle="Input Error" error="Please enter a numeric value between -99999999999999999 and 99999999999999999" sqref="N65">
      <formula1>-99999999999999900</formula1>
      <formula2>99999999999999900</formula2>
    </dataValidation>
    <dataValidation type="decimal" allowBlank="1" showInputMessage="1" showErrorMessage="1" errorTitle="Input Error" error="Please enter a numeric value between -99999999999999999 and 99999999999999999" sqref="O65">
      <formula1>-99999999999999900</formula1>
      <formula2>99999999999999900</formula2>
    </dataValidation>
    <dataValidation type="decimal" allowBlank="1" showInputMessage="1" showErrorMessage="1" errorTitle="Input Error" error="Please enter a numeric value between -99999999999999999 and 99999999999999999" sqref="P65">
      <formula1>-99999999999999900</formula1>
      <formula2>99999999999999900</formula2>
    </dataValidation>
    <dataValidation type="decimal" allowBlank="1" showInputMessage="1" showErrorMessage="1" errorTitle="Input Error" error="Please enter a numeric value between -99999999999999999 and 99999999999999999" sqref="Q65">
      <formula1>-99999999999999900</formula1>
      <formula2>99999999999999900</formula2>
    </dataValidation>
    <dataValidation type="decimal" allowBlank="1" showInputMessage="1" showErrorMessage="1" errorTitle="Input Error" error="Please enter a numeric value between -99999999999999999 and 99999999999999999" sqref="R65">
      <formula1>-99999999999999900</formula1>
      <formula2>99999999999999900</formula2>
    </dataValidation>
    <dataValidation type="decimal" allowBlank="1" showInputMessage="1" showErrorMessage="1" errorTitle="Input Error" error="Please enter a numeric value between -99999999999999999 and 99999999999999999" sqref="S65">
      <formula1>-99999999999999900</formula1>
      <formula2>99999999999999900</formula2>
    </dataValidation>
    <dataValidation type="decimal" allowBlank="1" showInputMessage="1" showErrorMessage="1" errorTitle="Input Error" error="Please enter a numeric value between -99999999999999999 and 99999999999999999" sqref="T65">
      <formula1>-99999999999999900</formula1>
      <formula2>99999999999999900</formula2>
    </dataValidation>
    <dataValidation type="decimal" allowBlank="1" showInputMessage="1" showErrorMessage="1" errorTitle="Input Error" error="Please enter a numeric value between -99999999999999999 and 99999999999999999" sqref="U65">
      <formula1>-99999999999999900</formula1>
      <formula2>99999999999999900</formula2>
    </dataValidation>
    <dataValidation type="decimal" allowBlank="1" showInputMessage="1" showErrorMessage="1" errorTitle="Input Error" error="Please enter a numeric value between -99999999999999999 and 99999999999999999" sqref="V65">
      <formula1>-99999999999999900</formula1>
      <formula2>99999999999999900</formula2>
    </dataValidation>
    <dataValidation type="decimal" allowBlank="1" showInputMessage="1" showErrorMessage="1" errorTitle="Input Error" error="Please enter a numeric value between -99999999999999999 and 99999999999999999" sqref="W65">
      <formula1>-99999999999999900</formula1>
      <formula2>99999999999999900</formula2>
    </dataValidation>
    <dataValidation type="decimal" allowBlank="1" showInputMessage="1" showErrorMessage="1" errorTitle="Input Error" error="Please enter a numeric value between -99999999999999999 and 99999999999999999" sqref="X65">
      <formula1>-99999999999999900</formula1>
      <formula2>99999999999999900</formula2>
    </dataValidation>
    <dataValidation type="decimal" allowBlank="1" showInputMessage="1" showErrorMessage="1" errorTitle="Input Error" error="Please enter a numeric value between -99999999999999999 and 99999999999999999" sqref="Y65">
      <formula1>-99999999999999900</formula1>
      <formula2>99999999999999900</formula2>
    </dataValidation>
    <dataValidation type="decimal" allowBlank="1" showInputMessage="1" showErrorMessage="1" errorTitle="Input Error" error="Please enter a numeric value between -99999999999999999 and 99999999999999999" sqref="Z65">
      <formula1>-99999999999999900</formula1>
      <formula2>99999999999999900</formula2>
    </dataValidation>
    <dataValidation type="decimal" allowBlank="1" showInputMessage="1" showErrorMessage="1" errorTitle="Input Error" error="Please enter a numeric value between -99999999999999999 and 99999999999999999" sqref="AA65">
      <formula1>-99999999999999900</formula1>
      <formula2>99999999999999900</formula2>
    </dataValidation>
    <dataValidation type="decimal" allowBlank="1" showInputMessage="1" showErrorMessage="1" errorTitle="Input Error" error="Please enter a numeric value between -99999999999999999 and 99999999999999999" sqref="AB65">
      <formula1>-99999999999999900</formula1>
      <formula2>99999999999999900</formula2>
    </dataValidation>
    <dataValidation type="decimal" allowBlank="1" showInputMessage="1" showErrorMessage="1" errorTitle="Input Error" error="Please enter a numeric value between -99999999999999999 and 99999999999999999" sqref="G66">
      <formula1>-99999999999999900</formula1>
      <formula2>99999999999999900</formula2>
    </dataValidation>
    <dataValidation type="decimal" allowBlank="1" showInputMessage="1" showErrorMessage="1" errorTitle="Input Error" error="Please enter a numeric value between -99999999999999999 and 99999999999999999" sqref="H66">
      <formula1>-99999999999999900</formula1>
      <formula2>99999999999999900</formula2>
    </dataValidation>
    <dataValidation type="decimal" allowBlank="1" showInputMessage="1" showErrorMessage="1" errorTitle="Input Error" error="Please enter a numeric value between -99999999999999999 and 99999999999999999" sqref="I66">
      <formula1>-99999999999999900</formula1>
      <formula2>99999999999999900</formula2>
    </dataValidation>
    <dataValidation type="decimal" allowBlank="1" showInputMessage="1" showErrorMessage="1" errorTitle="Input Error" error="Please enter a numeric value between -99999999999999999 and 99999999999999999" sqref="J66">
      <formula1>-99999999999999900</formula1>
      <formula2>99999999999999900</formula2>
    </dataValidation>
    <dataValidation type="decimal" allowBlank="1" showInputMessage="1" showErrorMessage="1" errorTitle="Input Error" error="Please enter a numeric value between -99999999999999999 and 99999999999999999" sqref="K66">
      <formula1>-99999999999999900</formula1>
      <formula2>99999999999999900</formula2>
    </dataValidation>
    <dataValidation type="decimal" allowBlank="1" showInputMessage="1" showErrorMessage="1" errorTitle="Input Error" error="Please enter a numeric value between -99999999999999999 and 99999999999999999" sqref="L66">
      <formula1>-99999999999999900</formula1>
      <formula2>99999999999999900</formula2>
    </dataValidation>
    <dataValidation type="decimal" allowBlank="1" showInputMessage="1" showErrorMessage="1" errorTitle="Input Error" error="Please enter a numeric value between -99999999999999999 and 99999999999999999" sqref="M66">
      <formula1>-99999999999999900</formula1>
      <formula2>99999999999999900</formula2>
    </dataValidation>
    <dataValidation type="decimal" allowBlank="1" showInputMessage="1" showErrorMessage="1" errorTitle="Input Error" error="Please enter a numeric value between -99999999999999999 and 99999999999999999" sqref="N66">
      <formula1>-99999999999999900</formula1>
      <formula2>99999999999999900</formula2>
    </dataValidation>
    <dataValidation type="decimal" allowBlank="1" showInputMessage="1" showErrorMessage="1" errorTitle="Input Error" error="Please enter a numeric value between -99999999999999999 and 99999999999999999" sqref="O66">
      <formula1>-99999999999999900</formula1>
      <formula2>99999999999999900</formula2>
    </dataValidation>
    <dataValidation type="decimal" allowBlank="1" showInputMessage="1" showErrorMessage="1" errorTitle="Input Error" error="Please enter a numeric value between -99999999999999999 and 99999999999999999" sqref="P66">
      <formula1>-99999999999999900</formula1>
      <formula2>99999999999999900</formula2>
    </dataValidation>
    <dataValidation type="decimal" allowBlank="1" showInputMessage="1" showErrorMessage="1" errorTitle="Input Error" error="Please enter a numeric value between -99999999999999999 and 99999999999999999" sqref="Q66">
      <formula1>-99999999999999900</formula1>
      <formula2>99999999999999900</formula2>
    </dataValidation>
    <dataValidation type="decimal" allowBlank="1" showInputMessage="1" showErrorMessage="1" errorTitle="Input Error" error="Please enter a numeric value between -99999999999999999 and 99999999999999999" sqref="R66">
      <formula1>-99999999999999900</formula1>
      <formula2>99999999999999900</formula2>
    </dataValidation>
    <dataValidation type="decimal" allowBlank="1" showInputMessage="1" showErrorMessage="1" errorTitle="Input Error" error="Please enter a numeric value between -99999999999999999 and 99999999999999999" sqref="S66">
      <formula1>-99999999999999900</formula1>
      <formula2>99999999999999900</formula2>
    </dataValidation>
    <dataValidation type="decimal" allowBlank="1" showInputMessage="1" showErrorMessage="1" errorTitle="Input Error" error="Please enter a numeric value between -99999999999999999 and 99999999999999999" sqref="T66">
      <formula1>-99999999999999900</formula1>
      <formula2>99999999999999900</formula2>
    </dataValidation>
    <dataValidation type="decimal" allowBlank="1" showInputMessage="1" showErrorMessage="1" errorTitle="Input Error" error="Please enter a numeric value between -99999999999999999 and 99999999999999999" sqref="U66">
      <formula1>-99999999999999900</formula1>
      <formula2>99999999999999900</formula2>
    </dataValidation>
    <dataValidation type="decimal" allowBlank="1" showInputMessage="1" showErrorMessage="1" errorTitle="Input Error" error="Please enter a numeric value between -99999999999999999 and 99999999999999999" sqref="V66">
      <formula1>-99999999999999900</formula1>
      <formula2>99999999999999900</formula2>
    </dataValidation>
    <dataValidation type="decimal" allowBlank="1" showInputMessage="1" showErrorMessage="1" errorTitle="Input Error" error="Please enter a numeric value between -99999999999999999 and 99999999999999999" sqref="W66">
      <formula1>-99999999999999900</formula1>
      <formula2>99999999999999900</formula2>
    </dataValidation>
    <dataValidation type="decimal" allowBlank="1" showInputMessage="1" showErrorMessage="1" errorTitle="Input Error" error="Please enter a numeric value between -99999999999999999 and 99999999999999999" sqref="X66">
      <formula1>-99999999999999900</formula1>
      <formula2>99999999999999900</formula2>
    </dataValidation>
    <dataValidation type="decimal" allowBlank="1" showInputMessage="1" showErrorMessage="1" errorTitle="Input Error" error="Please enter a numeric value between -99999999999999999 and 99999999999999999" sqref="Y66">
      <formula1>-99999999999999900</formula1>
      <formula2>99999999999999900</formula2>
    </dataValidation>
    <dataValidation type="decimal" allowBlank="1" showInputMessage="1" showErrorMessage="1" errorTitle="Input Error" error="Please enter a numeric value between -99999999999999999 and 99999999999999999" sqref="Z66">
      <formula1>-99999999999999900</formula1>
      <formula2>99999999999999900</formula2>
    </dataValidation>
    <dataValidation type="decimal" allowBlank="1" showInputMessage="1" showErrorMessage="1" errorTitle="Input Error" error="Please enter a numeric value between -99999999999999999 and 99999999999999999" sqref="AA66">
      <formula1>-99999999999999900</formula1>
      <formula2>99999999999999900</formula2>
    </dataValidation>
    <dataValidation type="decimal" allowBlank="1" showInputMessage="1" showErrorMessage="1" errorTitle="Input Error" error="Please enter a numeric value between -99999999999999999 and 99999999999999999" sqref="AB66">
      <formula1>-99999999999999900</formula1>
      <formula2>99999999999999900</formula2>
    </dataValidation>
    <dataValidation type="decimal" allowBlank="1" showInputMessage="1" showErrorMessage="1" errorTitle="Input Error" error="Please enter a numeric value between -99999999999999999 and 99999999999999999" sqref="G67">
      <formula1>-99999999999999900</formula1>
      <formula2>99999999999999900</formula2>
    </dataValidation>
    <dataValidation type="decimal" allowBlank="1" showInputMessage="1" showErrorMessage="1" errorTitle="Input Error" error="Please enter a numeric value between -99999999999999999 and 99999999999999999" sqref="H67">
      <formula1>-99999999999999900</formula1>
      <formula2>99999999999999900</formula2>
    </dataValidation>
    <dataValidation type="decimal" allowBlank="1" showInputMessage="1" showErrorMessage="1" errorTitle="Input Error" error="Please enter a numeric value between -99999999999999999 and 99999999999999999" sqref="I67">
      <formula1>-99999999999999900</formula1>
      <formula2>99999999999999900</formula2>
    </dataValidation>
    <dataValidation type="decimal" allowBlank="1" showInputMessage="1" showErrorMessage="1" errorTitle="Input Error" error="Please enter a numeric value between -99999999999999999 and 99999999999999999" sqref="J67">
      <formula1>-99999999999999900</formula1>
      <formula2>99999999999999900</formula2>
    </dataValidation>
    <dataValidation type="decimal" allowBlank="1" showInputMessage="1" showErrorMessage="1" errorTitle="Input Error" error="Please enter a numeric value between -99999999999999999 and 99999999999999999" sqref="K67">
      <formula1>-99999999999999900</formula1>
      <formula2>99999999999999900</formula2>
    </dataValidation>
    <dataValidation type="decimal" allowBlank="1" showInputMessage="1" showErrorMessage="1" errorTitle="Input Error" error="Please enter a numeric value between -99999999999999999 and 99999999999999999" sqref="L67">
      <formula1>-99999999999999900</formula1>
      <formula2>99999999999999900</formula2>
    </dataValidation>
    <dataValidation type="decimal" allowBlank="1" showInputMessage="1" showErrorMessage="1" errorTitle="Input Error" error="Please enter a numeric value between -99999999999999999 and 99999999999999999" sqref="M67">
      <formula1>-99999999999999900</formula1>
      <formula2>99999999999999900</formula2>
    </dataValidation>
    <dataValidation type="decimal" allowBlank="1" showInputMessage="1" showErrorMessage="1" errorTitle="Input Error" error="Please enter a numeric value between -99999999999999999 and 99999999999999999" sqref="N67">
      <formula1>-99999999999999900</formula1>
      <formula2>99999999999999900</formula2>
    </dataValidation>
    <dataValidation type="decimal" allowBlank="1" showInputMessage="1" showErrorMessage="1" errorTitle="Input Error" error="Please enter a numeric value between -99999999999999999 and 99999999999999999" sqref="O67">
      <formula1>-99999999999999900</formula1>
      <formula2>99999999999999900</formula2>
    </dataValidation>
    <dataValidation type="decimal" allowBlank="1" showInputMessage="1" showErrorMessage="1" errorTitle="Input Error" error="Please enter a numeric value between -99999999999999999 and 99999999999999999" sqref="P67">
      <formula1>-99999999999999900</formula1>
      <formula2>99999999999999900</formula2>
    </dataValidation>
    <dataValidation type="decimal" allowBlank="1" showInputMessage="1" showErrorMessage="1" errorTitle="Input Error" error="Please enter a numeric value between -99999999999999999 and 99999999999999999" sqref="Q67">
      <formula1>-99999999999999900</formula1>
      <formula2>99999999999999900</formula2>
    </dataValidation>
    <dataValidation type="decimal" allowBlank="1" showInputMessage="1" showErrorMessage="1" errorTitle="Input Error" error="Please enter a numeric value between -99999999999999999 and 99999999999999999" sqref="R67">
      <formula1>-99999999999999900</formula1>
      <formula2>99999999999999900</formula2>
    </dataValidation>
    <dataValidation type="decimal" allowBlank="1" showInputMessage="1" showErrorMessage="1" errorTitle="Input Error" error="Please enter a numeric value between -99999999999999999 and 99999999999999999" sqref="S67">
      <formula1>-99999999999999900</formula1>
      <formula2>99999999999999900</formula2>
    </dataValidation>
    <dataValidation type="decimal" allowBlank="1" showInputMessage="1" showErrorMessage="1" errorTitle="Input Error" error="Please enter a numeric value between -99999999999999999 and 99999999999999999" sqref="T67">
      <formula1>-99999999999999900</formula1>
      <formula2>99999999999999900</formula2>
    </dataValidation>
    <dataValidation type="decimal" allowBlank="1" showInputMessage="1" showErrorMessage="1" errorTitle="Input Error" error="Please enter a numeric value between -99999999999999999 and 99999999999999999" sqref="U67">
      <formula1>-99999999999999900</formula1>
      <formula2>99999999999999900</formula2>
    </dataValidation>
    <dataValidation type="decimal" allowBlank="1" showInputMessage="1" showErrorMessage="1" errorTitle="Input Error" error="Please enter a numeric value between -99999999999999999 and 99999999999999999" sqref="V67">
      <formula1>-99999999999999900</formula1>
      <formula2>99999999999999900</formula2>
    </dataValidation>
    <dataValidation type="decimal" allowBlank="1" showInputMessage="1" showErrorMessage="1" errorTitle="Input Error" error="Please enter a numeric value between -99999999999999999 and 99999999999999999" sqref="W67">
      <formula1>-99999999999999900</formula1>
      <formula2>99999999999999900</formula2>
    </dataValidation>
    <dataValidation type="decimal" allowBlank="1" showInputMessage="1" showErrorMessage="1" errorTitle="Input Error" error="Please enter a numeric value between -99999999999999999 and 99999999999999999" sqref="X67">
      <formula1>-99999999999999900</formula1>
      <formula2>99999999999999900</formula2>
    </dataValidation>
    <dataValidation type="decimal" allowBlank="1" showInputMessage="1" showErrorMessage="1" errorTitle="Input Error" error="Please enter a numeric value between -99999999999999999 and 99999999999999999" sqref="Y67">
      <formula1>-99999999999999900</formula1>
      <formula2>99999999999999900</formula2>
    </dataValidation>
    <dataValidation type="decimal" allowBlank="1" showInputMessage="1" showErrorMessage="1" errorTitle="Input Error" error="Please enter a numeric value between -99999999999999999 and 99999999999999999" sqref="Z67">
      <formula1>-99999999999999900</formula1>
      <formula2>99999999999999900</formula2>
    </dataValidation>
    <dataValidation type="decimal" allowBlank="1" showInputMessage="1" showErrorMessage="1" errorTitle="Input Error" error="Please enter a numeric value between -99999999999999999 and 99999999999999999" sqref="AA67">
      <formula1>-99999999999999900</formula1>
      <formula2>99999999999999900</formula2>
    </dataValidation>
    <dataValidation type="decimal" allowBlank="1" showInputMessage="1" showErrorMessage="1" errorTitle="Input Error" error="Please enter a numeric value between -99999999999999999 and 99999999999999999" sqref="AB67">
      <formula1>-99999999999999900</formula1>
      <formula2>99999999999999900</formula2>
    </dataValidation>
    <dataValidation type="decimal" allowBlank="1" showInputMessage="1" showErrorMessage="1" errorTitle="Input Error" error="Please enter a numeric value between -99999999999999999 and 99999999999999999" sqref="G68">
      <formula1>-99999999999999900</formula1>
      <formula2>99999999999999900</formula2>
    </dataValidation>
    <dataValidation type="decimal" allowBlank="1" showInputMessage="1" showErrorMessage="1" errorTitle="Input Error" error="Please enter a numeric value between -99999999999999999 and 99999999999999999" sqref="H68">
      <formula1>-99999999999999900</formula1>
      <formula2>99999999999999900</formula2>
    </dataValidation>
    <dataValidation type="decimal" allowBlank="1" showInputMessage="1" showErrorMessage="1" errorTitle="Input Error" error="Please enter a numeric value between -99999999999999999 and 99999999999999999" sqref="I68">
      <formula1>-99999999999999900</formula1>
      <formula2>99999999999999900</formula2>
    </dataValidation>
    <dataValidation type="decimal" allowBlank="1" showInputMessage="1" showErrorMessage="1" errorTitle="Input Error" error="Please enter a numeric value between -99999999999999999 and 99999999999999999" sqref="J68">
      <formula1>-99999999999999900</formula1>
      <formula2>99999999999999900</formula2>
    </dataValidation>
    <dataValidation type="decimal" allowBlank="1" showInputMessage="1" showErrorMessage="1" errorTitle="Input Error" error="Please enter a numeric value between -99999999999999999 and 99999999999999999" sqref="K68">
      <formula1>-99999999999999900</formula1>
      <formula2>99999999999999900</formula2>
    </dataValidation>
    <dataValidation type="decimal" allowBlank="1" showInputMessage="1" showErrorMessage="1" errorTitle="Input Error" error="Please enter a numeric value between -99999999999999999 and 99999999999999999" sqref="L68">
      <formula1>-99999999999999900</formula1>
      <formula2>99999999999999900</formula2>
    </dataValidation>
    <dataValidation type="decimal" allowBlank="1" showInputMessage="1" showErrorMessage="1" errorTitle="Input Error" error="Please enter a numeric value between -99999999999999999 and 99999999999999999" sqref="M68">
      <formula1>-99999999999999900</formula1>
      <formula2>99999999999999900</formula2>
    </dataValidation>
    <dataValidation type="decimal" allowBlank="1" showInputMessage="1" showErrorMessage="1" errorTitle="Input Error" error="Please enter a numeric value between -99999999999999999 and 99999999999999999" sqref="N68">
      <formula1>-99999999999999900</formula1>
      <formula2>99999999999999900</formula2>
    </dataValidation>
    <dataValidation type="decimal" allowBlank="1" showInputMessage="1" showErrorMessage="1" errorTitle="Input Error" error="Please enter a numeric value between -99999999999999999 and 99999999999999999" sqref="O68">
      <formula1>-99999999999999900</formula1>
      <formula2>99999999999999900</formula2>
    </dataValidation>
    <dataValidation type="decimal" allowBlank="1" showInputMessage="1" showErrorMessage="1" errorTitle="Input Error" error="Please enter a numeric value between -99999999999999999 and 99999999999999999" sqref="P68">
      <formula1>-99999999999999900</formula1>
      <formula2>99999999999999900</formula2>
    </dataValidation>
    <dataValidation type="decimal" allowBlank="1" showInputMessage="1" showErrorMessage="1" errorTitle="Input Error" error="Please enter a numeric value between -99999999999999999 and 99999999999999999" sqref="Q68">
      <formula1>-99999999999999900</formula1>
      <formula2>99999999999999900</formula2>
    </dataValidation>
    <dataValidation type="decimal" allowBlank="1" showInputMessage="1" showErrorMessage="1" errorTitle="Input Error" error="Please enter a numeric value between -99999999999999999 and 99999999999999999" sqref="R68">
      <formula1>-99999999999999900</formula1>
      <formula2>99999999999999900</formula2>
    </dataValidation>
    <dataValidation type="decimal" allowBlank="1" showInputMessage="1" showErrorMessage="1" errorTitle="Input Error" error="Please enter a numeric value between -99999999999999999 and 99999999999999999" sqref="S68">
      <formula1>-99999999999999900</formula1>
      <formula2>99999999999999900</formula2>
    </dataValidation>
    <dataValidation type="decimal" allowBlank="1" showInputMessage="1" showErrorMessage="1" errorTitle="Input Error" error="Please enter a numeric value between -99999999999999999 and 99999999999999999" sqref="T68">
      <formula1>-99999999999999900</formula1>
      <formula2>99999999999999900</formula2>
    </dataValidation>
    <dataValidation type="decimal" allowBlank="1" showInputMessage="1" showErrorMessage="1" errorTitle="Input Error" error="Please enter a numeric value between -99999999999999999 and 99999999999999999" sqref="U68">
      <formula1>-99999999999999900</formula1>
      <formula2>99999999999999900</formula2>
    </dataValidation>
    <dataValidation type="decimal" allowBlank="1" showInputMessage="1" showErrorMessage="1" errorTitle="Input Error" error="Please enter a numeric value between -99999999999999999 and 99999999999999999" sqref="V68">
      <formula1>-99999999999999900</formula1>
      <formula2>99999999999999900</formula2>
    </dataValidation>
    <dataValidation type="decimal" allowBlank="1" showInputMessage="1" showErrorMessage="1" errorTitle="Input Error" error="Please enter a numeric value between -99999999999999999 and 99999999999999999" sqref="W68">
      <formula1>-99999999999999900</formula1>
      <formula2>99999999999999900</formula2>
    </dataValidation>
    <dataValidation type="decimal" allowBlank="1" showInputMessage="1" showErrorMessage="1" errorTitle="Input Error" error="Please enter a numeric value between -99999999999999999 and 99999999999999999" sqref="X68">
      <formula1>-99999999999999900</formula1>
      <formula2>99999999999999900</formula2>
    </dataValidation>
    <dataValidation type="decimal" allowBlank="1" showInputMessage="1" showErrorMessage="1" errorTitle="Input Error" error="Please enter a numeric value between -99999999999999999 and 99999999999999999" sqref="Y68">
      <formula1>-99999999999999900</formula1>
      <formula2>99999999999999900</formula2>
    </dataValidation>
    <dataValidation type="decimal" allowBlank="1" showInputMessage="1" showErrorMessage="1" errorTitle="Input Error" error="Please enter a numeric value between -99999999999999999 and 99999999999999999" sqref="Z68">
      <formula1>-99999999999999900</formula1>
      <formula2>99999999999999900</formula2>
    </dataValidation>
    <dataValidation type="decimal" allowBlank="1" showInputMessage="1" showErrorMessage="1" errorTitle="Input Error" error="Please enter a numeric value between -99999999999999999 and 99999999999999999" sqref="AA68">
      <formula1>-99999999999999900</formula1>
      <formula2>99999999999999900</formula2>
    </dataValidation>
    <dataValidation type="decimal" allowBlank="1" showInputMessage="1" showErrorMessage="1" errorTitle="Input Error" error="Please enter a numeric value between -99999999999999999 and 99999999999999999" sqref="AB68">
      <formula1>-99999999999999900</formula1>
      <formula2>99999999999999900</formula2>
    </dataValidation>
    <dataValidation type="decimal" allowBlank="1" showInputMessage="1" showErrorMessage="1" errorTitle="Input Error" error="Please enter a numeric value between -99999999999999999 and 99999999999999999" sqref="G69">
      <formula1>-99999999999999900</formula1>
      <formula2>99999999999999900</formula2>
    </dataValidation>
    <dataValidation type="decimal" allowBlank="1" showInputMessage="1" showErrorMessage="1" errorTitle="Input Error" error="Please enter a numeric value between -99999999999999999 and 99999999999999999" sqref="H69">
      <formula1>-99999999999999900</formula1>
      <formula2>99999999999999900</formula2>
    </dataValidation>
    <dataValidation type="decimal" allowBlank="1" showInputMessage="1" showErrorMessage="1" errorTitle="Input Error" error="Please enter a numeric value between -99999999999999999 and 99999999999999999" sqref="I69">
      <formula1>-99999999999999900</formula1>
      <formula2>99999999999999900</formula2>
    </dataValidation>
    <dataValidation type="decimal" allowBlank="1" showInputMessage="1" showErrorMessage="1" errorTitle="Input Error" error="Please enter a numeric value between -99999999999999999 and 99999999999999999" sqref="J69">
      <formula1>-99999999999999900</formula1>
      <formula2>99999999999999900</formula2>
    </dataValidation>
    <dataValidation type="decimal" allowBlank="1" showInputMessage="1" showErrorMessage="1" errorTitle="Input Error" error="Please enter a numeric value between -99999999999999999 and 99999999999999999" sqref="K69">
      <formula1>-99999999999999900</formula1>
      <formula2>99999999999999900</formula2>
    </dataValidation>
    <dataValidation type="decimal" allowBlank="1" showInputMessage="1" showErrorMessage="1" errorTitle="Input Error" error="Please enter a numeric value between -99999999999999999 and 99999999999999999" sqref="L69">
      <formula1>-99999999999999900</formula1>
      <formula2>99999999999999900</formula2>
    </dataValidation>
    <dataValidation type="decimal" allowBlank="1" showInputMessage="1" showErrorMessage="1" errorTitle="Input Error" error="Please enter a numeric value between -99999999999999999 and 99999999999999999" sqref="M69">
      <formula1>-99999999999999900</formula1>
      <formula2>99999999999999900</formula2>
    </dataValidation>
    <dataValidation type="decimal" allowBlank="1" showInputMessage="1" showErrorMessage="1" errorTitle="Input Error" error="Please enter a numeric value between -99999999999999999 and 99999999999999999" sqref="N69">
      <formula1>-99999999999999900</formula1>
      <formula2>99999999999999900</formula2>
    </dataValidation>
    <dataValidation type="decimal" allowBlank="1" showInputMessage="1" showErrorMessage="1" errorTitle="Input Error" error="Please enter a numeric value between -99999999999999999 and 99999999999999999" sqref="O69">
      <formula1>-99999999999999900</formula1>
      <formula2>99999999999999900</formula2>
    </dataValidation>
    <dataValidation type="decimal" allowBlank="1" showInputMessage="1" showErrorMessage="1" errorTitle="Input Error" error="Please enter a numeric value between -99999999999999999 and 99999999999999999" sqref="P69">
      <formula1>-99999999999999900</formula1>
      <formula2>99999999999999900</formula2>
    </dataValidation>
    <dataValidation type="decimal" allowBlank="1" showInputMessage="1" showErrorMessage="1" errorTitle="Input Error" error="Please enter a numeric value between -99999999999999999 and 99999999999999999" sqref="Q69">
      <formula1>-99999999999999900</formula1>
      <formula2>99999999999999900</formula2>
    </dataValidation>
    <dataValidation type="decimal" allowBlank="1" showInputMessage="1" showErrorMessage="1" errorTitle="Input Error" error="Please enter a numeric value between -99999999999999999 and 99999999999999999" sqref="R69">
      <formula1>-99999999999999900</formula1>
      <formula2>99999999999999900</formula2>
    </dataValidation>
    <dataValidation type="decimal" allowBlank="1" showInputMessage="1" showErrorMessage="1" errorTitle="Input Error" error="Please enter a numeric value between -99999999999999999 and 99999999999999999" sqref="S69">
      <formula1>-99999999999999900</formula1>
      <formula2>99999999999999900</formula2>
    </dataValidation>
    <dataValidation type="decimal" allowBlank="1" showInputMessage="1" showErrorMessage="1" errorTitle="Input Error" error="Please enter a numeric value between -99999999999999999 and 99999999999999999" sqref="T69">
      <formula1>-99999999999999900</formula1>
      <formula2>99999999999999900</formula2>
    </dataValidation>
    <dataValidation type="decimal" allowBlank="1" showInputMessage="1" showErrorMessage="1" errorTitle="Input Error" error="Please enter a numeric value between -99999999999999999 and 99999999999999999" sqref="U69">
      <formula1>-99999999999999900</formula1>
      <formula2>99999999999999900</formula2>
    </dataValidation>
    <dataValidation type="decimal" allowBlank="1" showInputMessage="1" showErrorMessage="1" errorTitle="Input Error" error="Please enter a numeric value between -99999999999999999 and 99999999999999999" sqref="V69">
      <formula1>-99999999999999900</formula1>
      <formula2>99999999999999900</formula2>
    </dataValidation>
    <dataValidation type="decimal" allowBlank="1" showInputMessage="1" showErrorMessage="1" errorTitle="Input Error" error="Please enter a numeric value between -99999999999999999 and 99999999999999999" sqref="W69">
      <formula1>-99999999999999900</formula1>
      <formula2>99999999999999900</formula2>
    </dataValidation>
    <dataValidation type="decimal" allowBlank="1" showInputMessage="1" showErrorMessage="1" errorTitle="Input Error" error="Please enter a numeric value between -99999999999999999 and 99999999999999999" sqref="X69">
      <formula1>-99999999999999900</formula1>
      <formula2>99999999999999900</formula2>
    </dataValidation>
    <dataValidation type="decimal" allowBlank="1" showInputMessage="1" showErrorMessage="1" errorTitle="Input Error" error="Please enter a numeric value between -99999999999999999 and 99999999999999999" sqref="Y69">
      <formula1>-99999999999999900</formula1>
      <formula2>99999999999999900</formula2>
    </dataValidation>
    <dataValidation type="decimal" allowBlank="1" showInputMessage="1" showErrorMessage="1" errorTitle="Input Error" error="Please enter a numeric value between -99999999999999999 and 99999999999999999" sqref="Z69">
      <formula1>-99999999999999900</formula1>
      <formula2>99999999999999900</formula2>
    </dataValidation>
    <dataValidation type="decimal" allowBlank="1" showInputMessage="1" showErrorMessage="1" errorTitle="Input Error" error="Please enter a numeric value between -99999999999999999 and 99999999999999999" sqref="AA69">
      <formula1>-99999999999999900</formula1>
      <formula2>99999999999999900</formula2>
    </dataValidation>
    <dataValidation type="decimal" allowBlank="1" showInputMessage="1" showErrorMessage="1" errorTitle="Input Error" error="Please enter a numeric value between -99999999999999999 and 99999999999999999" sqref="AB69">
      <formula1>-99999999999999900</formula1>
      <formula2>99999999999999900</formula2>
    </dataValidation>
    <dataValidation type="decimal" allowBlank="1" showInputMessage="1" showErrorMessage="1" errorTitle="Input Error" error="Please enter a numeric value between -99999999999999999 and 99999999999999999" sqref="G70">
      <formula1>-99999999999999900</formula1>
      <formula2>99999999999999900</formula2>
    </dataValidation>
    <dataValidation type="decimal" allowBlank="1" showInputMessage="1" showErrorMessage="1" errorTitle="Input Error" error="Please enter a numeric value between -99999999999999999 and 99999999999999999" sqref="H70">
      <formula1>-99999999999999900</formula1>
      <formula2>99999999999999900</formula2>
    </dataValidation>
    <dataValidation type="decimal" allowBlank="1" showInputMessage="1" showErrorMessage="1" errorTitle="Input Error" error="Please enter a numeric value between -99999999999999999 and 99999999999999999" sqref="I70">
      <formula1>-99999999999999900</formula1>
      <formula2>99999999999999900</formula2>
    </dataValidation>
    <dataValidation type="decimal" allowBlank="1" showInputMessage="1" showErrorMessage="1" errorTitle="Input Error" error="Please enter a numeric value between -99999999999999999 and 99999999999999999" sqref="J70">
      <formula1>-99999999999999900</formula1>
      <formula2>99999999999999900</formula2>
    </dataValidation>
    <dataValidation type="decimal" allowBlank="1" showInputMessage="1" showErrorMessage="1" errorTitle="Input Error" error="Please enter a numeric value between -99999999999999999 and 99999999999999999" sqref="K70">
      <formula1>-99999999999999900</formula1>
      <formula2>99999999999999900</formula2>
    </dataValidation>
    <dataValidation type="decimal" allowBlank="1" showInputMessage="1" showErrorMessage="1" errorTitle="Input Error" error="Please enter a numeric value between -99999999999999999 and 99999999999999999" sqref="L70">
      <formula1>-99999999999999900</formula1>
      <formula2>99999999999999900</formula2>
    </dataValidation>
    <dataValidation type="decimal" allowBlank="1" showInputMessage="1" showErrorMessage="1" errorTitle="Input Error" error="Please enter a numeric value between -99999999999999999 and 99999999999999999" sqref="M70">
      <formula1>-99999999999999900</formula1>
      <formula2>99999999999999900</formula2>
    </dataValidation>
    <dataValidation type="decimal" allowBlank="1" showInputMessage="1" showErrorMessage="1" errorTitle="Input Error" error="Please enter a numeric value between -99999999999999999 and 99999999999999999" sqref="N70">
      <formula1>-99999999999999900</formula1>
      <formula2>99999999999999900</formula2>
    </dataValidation>
    <dataValidation type="decimal" allowBlank="1" showInputMessage="1" showErrorMessage="1" errorTitle="Input Error" error="Please enter a numeric value between -99999999999999999 and 99999999999999999" sqref="O70">
      <formula1>-99999999999999900</formula1>
      <formula2>99999999999999900</formula2>
    </dataValidation>
    <dataValidation type="decimal" allowBlank="1" showInputMessage="1" showErrorMessage="1" errorTitle="Input Error" error="Please enter a numeric value between -99999999999999999 and 99999999999999999" sqref="P70">
      <formula1>-99999999999999900</formula1>
      <formula2>99999999999999900</formula2>
    </dataValidation>
    <dataValidation type="decimal" allowBlank="1" showInputMessage="1" showErrorMessage="1" errorTitle="Input Error" error="Please enter a numeric value between -99999999999999999 and 99999999999999999" sqref="Q70">
      <formula1>-99999999999999900</formula1>
      <formula2>99999999999999900</formula2>
    </dataValidation>
    <dataValidation type="decimal" allowBlank="1" showInputMessage="1" showErrorMessage="1" errorTitle="Input Error" error="Please enter a numeric value between -99999999999999999 and 99999999999999999" sqref="R70">
      <formula1>-99999999999999900</formula1>
      <formula2>99999999999999900</formula2>
    </dataValidation>
    <dataValidation type="decimal" allowBlank="1" showInputMessage="1" showErrorMessage="1" errorTitle="Input Error" error="Please enter a numeric value between -99999999999999999 and 99999999999999999" sqref="S70">
      <formula1>-99999999999999900</formula1>
      <formula2>99999999999999900</formula2>
    </dataValidation>
    <dataValidation type="decimal" allowBlank="1" showInputMessage="1" showErrorMessage="1" errorTitle="Input Error" error="Please enter a numeric value between -99999999999999999 and 99999999999999999" sqref="T70">
      <formula1>-99999999999999900</formula1>
      <formula2>99999999999999900</formula2>
    </dataValidation>
    <dataValidation type="decimal" allowBlank="1" showInputMessage="1" showErrorMessage="1" errorTitle="Input Error" error="Please enter a numeric value between -99999999999999999 and 99999999999999999" sqref="U70">
      <formula1>-99999999999999900</formula1>
      <formula2>99999999999999900</formula2>
    </dataValidation>
    <dataValidation type="decimal" allowBlank="1" showInputMessage="1" showErrorMessage="1" errorTitle="Input Error" error="Please enter a numeric value between -99999999999999999 and 99999999999999999" sqref="V70">
      <formula1>-99999999999999900</formula1>
      <formula2>99999999999999900</formula2>
    </dataValidation>
    <dataValidation type="decimal" allowBlank="1" showInputMessage="1" showErrorMessage="1" errorTitle="Input Error" error="Please enter a numeric value between -99999999999999999 and 99999999999999999" sqref="W70">
      <formula1>-99999999999999900</formula1>
      <formula2>99999999999999900</formula2>
    </dataValidation>
    <dataValidation type="decimal" allowBlank="1" showInputMessage="1" showErrorMessage="1" errorTitle="Input Error" error="Please enter a numeric value between -99999999999999999 and 99999999999999999" sqref="X70">
      <formula1>-99999999999999900</formula1>
      <formula2>99999999999999900</formula2>
    </dataValidation>
    <dataValidation type="decimal" allowBlank="1" showInputMessage="1" showErrorMessage="1" errorTitle="Input Error" error="Please enter a numeric value between -99999999999999999 and 99999999999999999" sqref="Y70">
      <formula1>-99999999999999900</formula1>
      <formula2>99999999999999900</formula2>
    </dataValidation>
    <dataValidation type="decimal" allowBlank="1" showInputMessage="1" showErrorMessage="1" errorTitle="Input Error" error="Please enter a numeric value between -99999999999999999 and 99999999999999999" sqref="Z70">
      <formula1>-99999999999999900</formula1>
      <formula2>99999999999999900</formula2>
    </dataValidation>
    <dataValidation type="decimal" allowBlank="1" showInputMessage="1" showErrorMessage="1" errorTitle="Input Error" error="Please enter a numeric value between -99999999999999999 and 99999999999999999" sqref="AA70">
      <formula1>-99999999999999900</formula1>
      <formula2>99999999999999900</formula2>
    </dataValidation>
    <dataValidation type="decimal" allowBlank="1" showInputMessage="1" showErrorMessage="1" errorTitle="Input Error" error="Please enter a numeric value between -99999999999999999 and 99999999999999999" sqref="AB70">
      <formula1>-99999999999999900</formula1>
      <formula2>99999999999999900</formula2>
    </dataValidation>
    <dataValidation type="decimal" allowBlank="1" showInputMessage="1" showErrorMessage="1" errorTitle="Input Error" error="Please enter a numeric value between -99999999999999999 and 99999999999999999" sqref="G71">
      <formula1>-99999999999999900</formula1>
      <formula2>99999999999999900</formula2>
    </dataValidation>
    <dataValidation type="decimal" allowBlank="1" showInputMessage="1" showErrorMessage="1" errorTitle="Input Error" error="Please enter a numeric value between -99999999999999999 and 99999999999999999" sqref="H71">
      <formula1>-99999999999999900</formula1>
      <formula2>99999999999999900</formula2>
    </dataValidation>
    <dataValidation type="decimal" allowBlank="1" showInputMessage="1" showErrorMessage="1" errorTitle="Input Error" error="Please enter a numeric value between -99999999999999999 and 99999999999999999" sqref="I71">
      <formula1>-99999999999999900</formula1>
      <formula2>99999999999999900</formula2>
    </dataValidation>
    <dataValidation type="decimal" allowBlank="1" showInputMessage="1" showErrorMessage="1" errorTitle="Input Error" error="Please enter a numeric value between -99999999999999999 and 99999999999999999" sqref="J71">
      <formula1>-99999999999999900</formula1>
      <formula2>99999999999999900</formula2>
    </dataValidation>
    <dataValidation type="decimal" allowBlank="1" showInputMessage="1" showErrorMessage="1" errorTitle="Input Error" error="Please enter a numeric value between -99999999999999999 and 99999999999999999" sqref="K71">
      <formula1>-99999999999999900</formula1>
      <formula2>99999999999999900</formula2>
    </dataValidation>
    <dataValidation type="decimal" allowBlank="1" showInputMessage="1" showErrorMessage="1" errorTitle="Input Error" error="Please enter a numeric value between -99999999999999999 and 99999999999999999" sqref="L71">
      <formula1>-99999999999999900</formula1>
      <formula2>99999999999999900</formula2>
    </dataValidation>
    <dataValidation type="decimal" allowBlank="1" showInputMessage="1" showErrorMessage="1" errorTitle="Input Error" error="Please enter a numeric value between -99999999999999999 and 99999999999999999" sqref="M71">
      <formula1>-99999999999999900</formula1>
      <formula2>99999999999999900</formula2>
    </dataValidation>
    <dataValidation type="decimal" allowBlank="1" showInputMessage="1" showErrorMessage="1" errorTitle="Input Error" error="Please enter a numeric value between -99999999999999999 and 99999999999999999" sqref="N71">
      <formula1>-99999999999999900</formula1>
      <formula2>99999999999999900</formula2>
    </dataValidation>
    <dataValidation type="decimal" allowBlank="1" showInputMessage="1" showErrorMessage="1" errorTitle="Input Error" error="Please enter a numeric value between -99999999999999999 and 99999999999999999" sqref="O71">
      <formula1>-99999999999999900</formula1>
      <formula2>99999999999999900</formula2>
    </dataValidation>
    <dataValidation type="decimal" allowBlank="1" showInputMessage="1" showErrorMessage="1" errorTitle="Input Error" error="Please enter a numeric value between -99999999999999999 and 99999999999999999" sqref="P71">
      <formula1>-99999999999999900</formula1>
      <formula2>99999999999999900</formula2>
    </dataValidation>
    <dataValidation type="decimal" allowBlank="1" showInputMessage="1" showErrorMessage="1" errorTitle="Input Error" error="Please enter a numeric value between -99999999999999999 and 99999999999999999" sqref="Q71">
      <formula1>-99999999999999900</formula1>
      <formula2>99999999999999900</formula2>
    </dataValidation>
    <dataValidation type="decimal" allowBlank="1" showInputMessage="1" showErrorMessage="1" errorTitle="Input Error" error="Please enter a numeric value between -99999999999999999 and 99999999999999999" sqref="R71">
      <formula1>-99999999999999900</formula1>
      <formula2>99999999999999900</formula2>
    </dataValidation>
    <dataValidation type="decimal" allowBlank="1" showInputMessage="1" showErrorMessage="1" errorTitle="Input Error" error="Please enter a numeric value between -99999999999999999 and 99999999999999999" sqref="S71">
      <formula1>-99999999999999900</formula1>
      <formula2>99999999999999900</formula2>
    </dataValidation>
    <dataValidation type="decimal" allowBlank="1" showInputMessage="1" showErrorMessage="1" errorTitle="Input Error" error="Please enter a numeric value between -99999999999999999 and 99999999999999999" sqref="T71">
      <formula1>-99999999999999900</formula1>
      <formula2>99999999999999900</formula2>
    </dataValidation>
    <dataValidation type="decimal" allowBlank="1" showInputMessage="1" showErrorMessage="1" errorTitle="Input Error" error="Please enter a numeric value between -99999999999999999 and 99999999999999999" sqref="U71">
      <formula1>-99999999999999900</formula1>
      <formula2>99999999999999900</formula2>
    </dataValidation>
    <dataValidation type="decimal" allowBlank="1" showInputMessage="1" showErrorMessage="1" errorTitle="Input Error" error="Please enter a numeric value between -99999999999999999 and 99999999999999999" sqref="V71">
      <formula1>-99999999999999900</formula1>
      <formula2>99999999999999900</formula2>
    </dataValidation>
    <dataValidation type="decimal" allowBlank="1" showInputMessage="1" showErrorMessage="1" errorTitle="Input Error" error="Please enter a numeric value between -99999999999999999 and 99999999999999999" sqref="W71">
      <formula1>-99999999999999900</formula1>
      <formula2>99999999999999900</formula2>
    </dataValidation>
    <dataValidation type="decimal" allowBlank="1" showInputMessage="1" showErrorMessage="1" errorTitle="Input Error" error="Please enter a numeric value between -99999999999999999 and 99999999999999999" sqref="X71">
      <formula1>-99999999999999900</formula1>
      <formula2>99999999999999900</formula2>
    </dataValidation>
    <dataValidation type="decimal" allowBlank="1" showInputMessage="1" showErrorMessage="1" errorTitle="Input Error" error="Please enter a numeric value between -99999999999999999 and 99999999999999999" sqref="Y71">
      <formula1>-99999999999999900</formula1>
      <formula2>99999999999999900</formula2>
    </dataValidation>
    <dataValidation type="decimal" allowBlank="1" showInputMessage="1" showErrorMessage="1" errorTitle="Input Error" error="Please enter a numeric value between -99999999999999999 and 99999999999999999" sqref="Z71">
      <formula1>-99999999999999900</formula1>
      <formula2>99999999999999900</formula2>
    </dataValidation>
    <dataValidation type="decimal" allowBlank="1" showInputMessage="1" showErrorMessage="1" errorTitle="Input Error" error="Please enter a numeric value between -99999999999999999 and 99999999999999999" sqref="AA71">
      <formula1>-99999999999999900</formula1>
      <formula2>99999999999999900</formula2>
    </dataValidation>
    <dataValidation type="decimal" allowBlank="1" showInputMessage="1" showErrorMessage="1" errorTitle="Input Error" error="Please enter a numeric value between -99999999999999999 and 99999999999999999" sqref="AB71">
      <formula1>-99999999999999900</formula1>
      <formula2>99999999999999900</formula2>
    </dataValidation>
    <dataValidation type="decimal" allowBlank="1" showInputMessage="1" showErrorMessage="1" errorTitle="Input Error" error="Please enter a numeric value between -99999999999999999 and 99999999999999999" sqref="G72">
      <formula1>-99999999999999900</formula1>
      <formula2>99999999999999900</formula2>
    </dataValidation>
    <dataValidation type="decimal" allowBlank="1" showInputMessage="1" showErrorMessage="1" errorTitle="Input Error" error="Please enter a numeric value between -99999999999999999 and 99999999999999999" sqref="H72">
      <formula1>-99999999999999900</formula1>
      <formula2>99999999999999900</formula2>
    </dataValidation>
    <dataValidation type="decimal" allowBlank="1" showInputMessage="1" showErrorMessage="1" errorTitle="Input Error" error="Please enter a numeric value between -99999999999999999 and 99999999999999999" sqref="I72">
      <formula1>-99999999999999900</formula1>
      <formula2>99999999999999900</formula2>
    </dataValidation>
    <dataValidation type="decimal" allowBlank="1" showInputMessage="1" showErrorMessage="1" errorTitle="Input Error" error="Please enter a numeric value between -99999999999999999 and 99999999999999999" sqref="J72">
      <formula1>-99999999999999900</formula1>
      <formula2>99999999999999900</formula2>
    </dataValidation>
    <dataValidation type="decimal" allowBlank="1" showInputMessage="1" showErrorMessage="1" errorTitle="Input Error" error="Please enter a numeric value between -99999999999999999 and 99999999999999999" sqref="K72">
      <formula1>-99999999999999900</formula1>
      <formula2>99999999999999900</formula2>
    </dataValidation>
    <dataValidation type="decimal" allowBlank="1" showInputMessage="1" showErrorMessage="1" errorTitle="Input Error" error="Please enter a numeric value between -99999999999999999 and 99999999999999999" sqref="L72">
      <formula1>-99999999999999900</formula1>
      <formula2>99999999999999900</formula2>
    </dataValidation>
    <dataValidation type="decimal" allowBlank="1" showInputMessage="1" showErrorMessage="1" errorTitle="Input Error" error="Please enter a numeric value between -99999999999999999 and 99999999999999999" sqref="M72">
      <formula1>-99999999999999900</formula1>
      <formula2>99999999999999900</formula2>
    </dataValidation>
    <dataValidation type="decimal" allowBlank="1" showInputMessage="1" showErrorMessage="1" errorTitle="Input Error" error="Please enter a numeric value between -99999999999999999 and 99999999999999999" sqref="N72">
      <formula1>-99999999999999900</formula1>
      <formula2>99999999999999900</formula2>
    </dataValidation>
    <dataValidation type="decimal" allowBlank="1" showInputMessage="1" showErrorMessage="1" errorTitle="Input Error" error="Please enter a numeric value between -99999999999999999 and 99999999999999999" sqref="O72">
      <formula1>-99999999999999900</formula1>
      <formula2>99999999999999900</formula2>
    </dataValidation>
    <dataValidation type="decimal" allowBlank="1" showInputMessage="1" showErrorMessage="1" errorTitle="Input Error" error="Please enter a numeric value between -99999999999999999 and 99999999999999999" sqref="P72">
      <formula1>-99999999999999900</formula1>
      <formula2>99999999999999900</formula2>
    </dataValidation>
    <dataValidation type="decimal" allowBlank="1" showInputMessage="1" showErrorMessage="1" errorTitle="Input Error" error="Please enter a numeric value between -99999999999999999 and 99999999999999999" sqref="Q72">
      <formula1>-99999999999999900</formula1>
      <formula2>99999999999999900</formula2>
    </dataValidation>
    <dataValidation type="decimal" allowBlank="1" showInputMessage="1" showErrorMessage="1" errorTitle="Input Error" error="Please enter a numeric value between -99999999999999999 and 99999999999999999" sqref="R72">
      <formula1>-99999999999999900</formula1>
      <formula2>99999999999999900</formula2>
    </dataValidation>
    <dataValidation type="decimal" allowBlank="1" showInputMessage="1" showErrorMessage="1" errorTitle="Input Error" error="Please enter a numeric value between -99999999999999999 and 99999999999999999" sqref="S72">
      <formula1>-99999999999999900</formula1>
      <formula2>99999999999999900</formula2>
    </dataValidation>
    <dataValidation type="decimal" allowBlank="1" showInputMessage="1" showErrorMessage="1" errorTitle="Input Error" error="Please enter a numeric value between -99999999999999999 and 99999999999999999" sqref="T72">
      <formula1>-99999999999999900</formula1>
      <formula2>99999999999999900</formula2>
    </dataValidation>
    <dataValidation type="decimal" allowBlank="1" showInputMessage="1" showErrorMessage="1" errorTitle="Input Error" error="Please enter a numeric value between -99999999999999999 and 99999999999999999" sqref="U72">
      <formula1>-99999999999999900</formula1>
      <formula2>99999999999999900</formula2>
    </dataValidation>
    <dataValidation type="decimal" allowBlank="1" showInputMessage="1" showErrorMessage="1" errorTitle="Input Error" error="Please enter a numeric value between -99999999999999999 and 99999999999999999" sqref="V72">
      <formula1>-99999999999999900</formula1>
      <formula2>99999999999999900</formula2>
    </dataValidation>
    <dataValidation type="decimal" allowBlank="1" showInputMessage="1" showErrorMessage="1" errorTitle="Input Error" error="Please enter a numeric value between -99999999999999999 and 99999999999999999" sqref="W72">
      <formula1>-99999999999999900</formula1>
      <formula2>99999999999999900</formula2>
    </dataValidation>
    <dataValidation type="decimal" allowBlank="1" showInputMessage="1" showErrorMessage="1" errorTitle="Input Error" error="Please enter a numeric value between -99999999999999999 and 99999999999999999" sqref="X72">
      <formula1>-99999999999999900</formula1>
      <formula2>99999999999999900</formula2>
    </dataValidation>
    <dataValidation type="decimal" allowBlank="1" showInputMessage="1" showErrorMessage="1" errorTitle="Input Error" error="Please enter a numeric value between -99999999999999999 and 99999999999999999" sqref="Y72">
      <formula1>-99999999999999900</formula1>
      <formula2>99999999999999900</formula2>
    </dataValidation>
    <dataValidation type="decimal" allowBlank="1" showInputMessage="1" showErrorMessage="1" errorTitle="Input Error" error="Please enter a numeric value between -99999999999999999 and 99999999999999999" sqref="Z72">
      <formula1>-99999999999999900</formula1>
      <formula2>99999999999999900</formula2>
    </dataValidation>
    <dataValidation type="decimal" allowBlank="1" showInputMessage="1" showErrorMessage="1" errorTitle="Input Error" error="Please enter a numeric value between -99999999999999999 and 99999999999999999" sqref="AA72">
      <formula1>-99999999999999900</formula1>
      <formula2>99999999999999900</formula2>
    </dataValidation>
    <dataValidation type="decimal" allowBlank="1" showInputMessage="1" showErrorMessage="1" errorTitle="Input Error" error="Please enter a numeric value between -99999999999999999 and 99999999999999999" sqref="AB72">
      <formula1>-99999999999999900</formula1>
      <formula2>99999999999999900</formula2>
    </dataValidation>
    <dataValidation type="decimal" allowBlank="1" showInputMessage="1" showErrorMessage="1" errorTitle="Input Error" error="Please enter a numeric value between -99999999999999999 and 99999999999999999" sqref="G73">
      <formula1>-99999999999999900</formula1>
      <formula2>99999999999999900</formula2>
    </dataValidation>
    <dataValidation type="decimal" allowBlank="1" showInputMessage="1" showErrorMessage="1" errorTitle="Input Error" error="Please enter a numeric value between -99999999999999999 and 99999999999999999" sqref="H73">
      <formula1>-99999999999999900</formula1>
      <formula2>99999999999999900</formula2>
    </dataValidation>
    <dataValidation type="decimal" allowBlank="1" showInputMessage="1" showErrorMessage="1" errorTitle="Input Error" error="Please enter a numeric value between -99999999999999999 and 99999999999999999" sqref="I73">
      <formula1>-99999999999999900</formula1>
      <formula2>99999999999999900</formula2>
    </dataValidation>
    <dataValidation type="decimal" allowBlank="1" showInputMessage="1" showErrorMessage="1" errorTitle="Input Error" error="Please enter a numeric value between -99999999999999999 and 99999999999999999" sqref="J73">
      <formula1>-99999999999999900</formula1>
      <formula2>99999999999999900</formula2>
    </dataValidation>
    <dataValidation type="decimal" allowBlank="1" showInputMessage="1" showErrorMessage="1" errorTitle="Input Error" error="Please enter a numeric value between -99999999999999999 and 99999999999999999" sqref="K73">
      <formula1>-99999999999999900</formula1>
      <formula2>99999999999999900</formula2>
    </dataValidation>
    <dataValidation type="decimal" allowBlank="1" showInputMessage="1" showErrorMessage="1" errorTitle="Input Error" error="Please enter a numeric value between -99999999999999999 and 99999999999999999" sqref="L73">
      <formula1>-99999999999999900</formula1>
      <formula2>99999999999999900</formula2>
    </dataValidation>
    <dataValidation type="decimal" allowBlank="1" showInputMessage="1" showErrorMessage="1" errorTitle="Input Error" error="Please enter a numeric value between -99999999999999999 and 99999999999999999" sqref="M73">
      <formula1>-99999999999999900</formula1>
      <formula2>99999999999999900</formula2>
    </dataValidation>
    <dataValidation type="decimal" allowBlank="1" showInputMessage="1" showErrorMessage="1" errorTitle="Input Error" error="Please enter a numeric value between -99999999999999999 and 99999999999999999" sqref="N73">
      <formula1>-99999999999999900</formula1>
      <formula2>99999999999999900</formula2>
    </dataValidation>
    <dataValidation type="decimal" allowBlank="1" showInputMessage="1" showErrorMessage="1" errorTitle="Input Error" error="Please enter a numeric value between -99999999999999999 and 99999999999999999" sqref="O73">
      <formula1>-99999999999999900</formula1>
      <formula2>99999999999999900</formula2>
    </dataValidation>
    <dataValidation type="decimal" allowBlank="1" showInputMessage="1" showErrorMessage="1" errorTitle="Input Error" error="Please enter a numeric value between -99999999999999999 and 99999999999999999" sqref="P73">
      <formula1>-99999999999999900</formula1>
      <formula2>99999999999999900</formula2>
    </dataValidation>
    <dataValidation type="decimal" allowBlank="1" showInputMessage="1" showErrorMessage="1" errorTitle="Input Error" error="Please enter a numeric value between -99999999999999999 and 99999999999999999" sqref="Q73">
      <formula1>-99999999999999900</formula1>
      <formula2>99999999999999900</formula2>
    </dataValidation>
    <dataValidation type="decimal" allowBlank="1" showInputMessage="1" showErrorMessage="1" errorTitle="Input Error" error="Please enter a numeric value between -99999999999999999 and 99999999999999999" sqref="R73">
      <formula1>-99999999999999900</formula1>
      <formula2>99999999999999900</formula2>
    </dataValidation>
    <dataValidation type="decimal" allowBlank="1" showInputMessage="1" showErrorMessage="1" errorTitle="Input Error" error="Please enter a numeric value between -99999999999999999 and 99999999999999999" sqref="S73">
      <formula1>-99999999999999900</formula1>
      <formula2>99999999999999900</formula2>
    </dataValidation>
    <dataValidation type="decimal" allowBlank="1" showInputMessage="1" showErrorMessage="1" errorTitle="Input Error" error="Please enter a numeric value between -99999999999999999 and 99999999999999999" sqref="T73">
      <formula1>-99999999999999900</formula1>
      <formula2>99999999999999900</formula2>
    </dataValidation>
    <dataValidation type="decimal" allowBlank="1" showInputMessage="1" showErrorMessage="1" errorTitle="Input Error" error="Please enter a numeric value between -99999999999999999 and 99999999999999999" sqref="U73">
      <formula1>-99999999999999900</formula1>
      <formula2>99999999999999900</formula2>
    </dataValidation>
    <dataValidation type="decimal" allowBlank="1" showInputMessage="1" showErrorMessage="1" errorTitle="Input Error" error="Please enter a numeric value between -99999999999999999 and 99999999999999999" sqref="V73">
      <formula1>-99999999999999900</formula1>
      <formula2>99999999999999900</formula2>
    </dataValidation>
    <dataValidation type="decimal" allowBlank="1" showInputMessage="1" showErrorMessage="1" errorTitle="Input Error" error="Please enter a numeric value between -99999999999999999 and 99999999999999999" sqref="W73">
      <formula1>-99999999999999900</formula1>
      <formula2>99999999999999900</formula2>
    </dataValidation>
    <dataValidation type="decimal" allowBlank="1" showInputMessage="1" showErrorMessage="1" errorTitle="Input Error" error="Please enter a numeric value between -99999999999999999 and 99999999999999999" sqref="X73">
      <formula1>-99999999999999900</formula1>
      <formula2>99999999999999900</formula2>
    </dataValidation>
    <dataValidation type="decimal" allowBlank="1" showInputMessage="1" showErrorMessage="1" errorTitle="Input Error" error="Please enter a numeric value between -99999999999999999 and 99999999999999999" sqref="Y73">
      <formula1>-99999999999999900</formula1>
      <formula2>99999999999999900</formula2>
    </dataValidation>
    <dataValidation type="decimal" allowBlank="1" showInputMessage="1" showErrorMessage="1" errorTitle="Input Error" error="Please enter a numeric value between -99999999999999999 and 99999999999999999" sqref="Z73">
      <formula1>-99999999999999900</formula1>
      <formula2>99999999999999900</formula2>
    </dataValidation>
    <dataValidation type="decimal" allowBlank="1" showInputMessage="1" showErrorMessage="1" errorTitle="Input Error" error="Please enter a numeric value between -99999999999999999 and 99999999999999999" sqref="AA73">
      <formula1>-99999999999999900</formula1>
      <formula2>99999999999999900</formula2>
    </dataValidation>
    <dataValidation type="decimal" allowBlank="1" showInputMessage="1" showErrorMessage="1" errorTitle="Input Error" error="Please enter a numeric value between -99999999999999999 and 99999999999999999" sqref="AB73">
      <formula1>-99999999999999900</formula1>
      <formula2>99999999999999900</formula2>
    </dataValidation>
    <dataValidation type="decimal" allowBlank="1" showInputMessage="1" showErrorMessage="1" errorTitle="Input Error" error="Please enter a numeric value between -99999999999999999 and 99999999999999999" sqref="G74">
      <formula1>-99999999999999900</formula1>
      <formula2>99999999999999900</formula2>
    </dataValidation>
    <dataValidation type="decimal" allowBlank="1" showInputMessage="1" showErrorMessage="1" errorTitle="Input Error" error="Please enter a numeric value between -99999999999999999 and 99999999999999999" sqref="H74">
      <formula1>-99999999999999900</formula1>
      <formula2>99999999999999900</formula2>
    </dataValidation>
    <dataValidation type="decimal" allowBlank="1" showInputMessage="1" showErrorMessage="1" errorTitle="Input Error" error="Please enter a numeric value between -99999999999999999 and 99999999999999999" sqref="I74">
      <formula1>-99999999999999900</formula1>
      <formula2>99999999999999900</formula2>
    </dataValidation>
    <dataValidation type="decimal" allowBlank="1" showInputMessage="1" showErrorMessage="1" errorTitle="Input Error" error="Please enter a numeric value between -99999999999999999 and 99999999999999999" sqref="J74">
      <formula1>-99999999999999900</formula1>
      <formula2>99999999999999900</formula2>
    </dataValidation>
    <dataValidation type="decimal" allowBlank="1" showInputMessage="1" showErrorMessage="1" errorTitle="Input Error" error="Please enter a numeric value between -99999999999999999 and 99999999999999999" sqref="K74">
      <formula1>-99999999999999900</formula1>
      <formula2>99999999999999900</formula2>
    </dataValidation>
    <dataValidation type="decimal" allowBlank="1" showInputMessage="1" showErrorMessage="1" errorTitle="Input Error" error="Please enter a numeric value between -99999999999999999 and 99999999999999999" sqref="L74">
      <formula1>-99999999999999900</formula1>
      <formula2>99999999999999900</formula2>
    </dataValidation>
    <dataValidation type="decimal" allowBlank="1" showInputMessage="1" showErrorMessage="1" errorTitle="Input Error" error="Please enter a numeric value between -99999999999999999 and 99999999999999999" sqref="M74">
      <formula1>-99999999999999900</formula1>
      <formula2>99999999999999900</formula2>
    </dataValidation>
    <dataValidation type="decimal" allowBlank="1" showInputMessage="1" showErrorMessage="1" errorTitle="Input Error" error="Please enter a numeric value between -99999999999999999 and 99999999999999999" sqref="N74">
      <formula1>-99999999999999900</formula1>
      <formula2>99999999999999900</formula2>
    </dataValidation>
    <dataValidation type="decimal" allowBlank="1" showInputMessage="1" showErrorMessage="1" errorTitle="Input Error" error="Please enter a numeric value between -99999999999999999 and 99999999999999999" sqref="O74">
      <formula1>-99999999999999900</formula1>
      <formula2>99999999999999900</formula2>
    </dataValidation>
    <dataValidation type="decimal" allowBlank="1" showInputMessage="1" showErrorMessage="1" errorTitle="Input Error" error="Please enter a numeric value between -99999999999999999 and 99999999999999999" sqref="P74">
      <formula1>-99999999999999900</formula1>
      <formula2>99999999999999900</formula2>
    </dataValidation>
    <dataValidation type="decimal" allowBlank="1" showInputMessage="1" showErrorMessage="1" errorTitle="Input Error" error="Please enter a numeric value between -99999999999999999 and 99999999999999999" sqref="Q74">
      <formula1>-99999999999999900</formula1>
      <formula2>99999999999999900</formula2>
    </dataValidation>
    <dataValidation type="decimal" allowBlank="1" showInputMessage="1" showErrorMessage="1" errorTitle="Input Error" error="Please enter a numeric value between -99999999999999999 and 99999999999999999" sqref="R74">
      <formula1>-99999999999999900</formula1>
      <formula2>99999999999999900</formula2>
    </dataValidation>
    <dataValidation type="decimal" allowBlank="1" showInputMessage="1" showErrorMessage="1" errorTitle="Input Error" error="Please enter a numeric value between -99999999999999999 and 99999999999999999" sqref="S74">
      <formula1>-99999999999999900</formula1>
      <formula2>99999999999999900</formula2>
    </dataValidation>
    <dataValidation type="decimal" allowBlank="1" showInputMessage="1" showErrorMessage="1" errorTitle="Input Error" error="Please enter a numeric value between -99999999999999999 and 99999999999999999" sqref="T74">
      <formula1>-99999999999999900</formula1>
      <formula2>99999999999999900</formula2>
    </dataValidation>
    <dataValidation type="decimal" allowBlank="1" showInputMessage="1" showErrorMessage="1" errorTitle="Input Error" error="Please enter a numeric value between -99999999999999999 and 99999999999999999" sqref="U74">
      <formula1>-99999999999999900</formula1>
      <formula2>99999999999999900</formula2>
    </dataValidation>
    <dataValidation type="decimal" allowBlank="1" showInputMessage="1" showErrorMessage="1" errorTitle="Input Error" error="Please enter a numeric value between -99999999999999999 and 99999999999999999" sqref="V74">
      <formula1>-99999999999999900</formula1>
      <formula2>99999999999999900</formula2>
    </dataValidation>
    <dataValidation type="decimal" allowBlank="1" showInputMessage="1" showErrorMessage="1" errorTitle="Input Error" error="Please enter a numeric value between -99999999999999999 and 99999999999999999" sqref="W74">
      <formula1>-99999999999999900</formula1>
      <formula2>99999999999999900</formula2>
    </dataValidation>
    <dataValidation type="decimal" allowBlank="1" showInputMessage="1" showErrorMessage="1" errorTitle="Input Error" error="Please enter a numeric value between -99999999999999999 and 99999999999999999" sqref="X74">
      <formula1>-99999999999999900</formula1>
      <formula2>99999999999999900</formula2>
    </dataValidation>
    <dataValidation type="decimal" allowBlank="1" showInputMessage="1" showErrorMessage="1" errorTitle="Input Error" error="Please enter a numeric value between -99999999999999999 and 99999999999999999" sqref="Y74">
      <formula1>-99999999999999900</formula1>
      <formula2>99999999999999900</formula2>
    </dataValidation>
    <dataValidation type="decimal" allowBlank="1" showInputMessage="1" showErrorMessage="1" errorTitle="Input Error" error="Please enter a numeric value between -99999999999999999 and 99999999999999999" sqref="Z74">
      <formula1>-99999999999999900</formula1>
      <formula2>99999999999999900</formula2>
    </dataValidation>
    <dataValidation type="decimal" allowBlank="1" showInputMessage="1" showErrorMessage="1" errorTitle="Input Error" error="Please enter a numeric value between -99999999999999999 and 99999999999999999" sqref="AA74">
      <formula1>-99999999999999900</formula1>
      <formula2>99999999999999900</formula2>
    </dataValidation>
    <dataValidation type="decimal" allowBlank="1" showInputMessage="1" showErrorMessage="1" errorTitle="Input Error" error="Please enter a numeric value between -99999999999999999 and 99999999999999999" sqref="AB74">
      <formula1>-99999999999999900</formula1>
      <formula2>99999999999999900</formula2>
    </dataValidation>
    <dataValidation type="decimal" allowBlank="1" showInputMessage="1" showErrorMessage="1" errorTitle="Input Error" error="Please enter a numeric value between -99999999999999999 and 99999999999999999" sqref="G75">
      <formula1>-99999999999999900</formula1>
      <formula2>99999999999999900</formula2>
    </dataValidation>
    <dataValidation type="decimal" allowBlank="1" showInputMessage="1" showErrorMessage="1" errorTitle="Input Error" error="Please enter a numeric value between -99999999999999999 and 99999999999999999" sqref="H75">
      <formula1>-99999999999999900</formula1>
      <formula2>99999999999999900</formula2>
    </dataValidation>
    <dataValidation type="decimal" allowBlank="1" showInputMessage="1" showErrorMessage="1" errorTitle="Input Error" error="Please enter a numeric value between -99999999999999999 and 99999999999999999" sqref="I75">
      <formula1>-99999999999999900</formula1>
      <formula2>99999999999999900</formula2>
    </dataValidation>
    <dataValidation type="decimal" allowBlank="1" showInputMessage="1" showErrorMessage="1" errorTitle="Input Error" error="Please enter a numeric value between -99999999999999999 and 99999999999999999" sqref="J75">
      <formula1>-99999999999999900</formula1>
      <formula2>99999999999999900</formula2>
    </dataValidation>
    <dataValidation type="decimal" allowBlank="1" showInputMessage="1" showErrorMessage="1" errorTitle="Input Error" error="Please enter a numeric value between -99999999999999999 and 99999999999999999" sqref="K75">
      <formula1>-99999999999999900</formula1>
      <formula2>99999999999999900</formula2>
    </dataValidation>
    <dataValidation type="decimal" allowBlank="1" showInputMessage="1" showErrorMessage="1" errorTitle="Input Error" error="Please enter a numeric value between -99999999999999999 and 99999999999999999" sqref="L75">
      <formula1>-99999999999999900</formula1>
      <formula2>99999999999999900</formula2>
    </dataValidation>
    <dataValidation type="decimal" allowBlank="1" showInputMessage="1" showErrorMessage="1" errorTitle="Input Error" error="Please enter a numeric value between -99999999999999999 and 99999999999999999" sqref="M75">
      <formula1>-99999999999999900</formula1>
      <formula2>99999999999999900</formula2>
    </dataValidation>
    <dataValidation type="decimal" allowBlank="1" showInputMessage="1" showErrorMessage="1" errorTitle="Input Error" error="Please enter a numeric value between -99999999999999999 and 99999999999999999" sqref="N75">
      <formula1>-99999999999999900</formula1>
      <formula2>99999999999999900</formula2>
    </dataValidation>
    <dataValidation type="decimal" allowBlank="1" showInputMessage="1" showErrorMessage="1" errorTitle="Input Error" error="Please enter a numeric value between -99999999999999999 and 99999999999999999" sqref="O75">
      <formula1>-99999999999999900</formula1>
      <formula2>99999999999999900</formula2>
    </dataValidation>
    <dataValidation type="decimal" allowBlank="1" showInputMessage="1" showErrorMessage="1" errorTitle="Input Error" error="Please enter a numeric value between -99999999999999999 and 99999999999999999" sqref="P75">
      <formula1>-99999999999999900</formula1>
      <formula2>99999999999999900</formula2>
    </dataValidation>
    <dataValidation type="decimal" allowBlank="1" showInputMessage="1" showErrorMessage="1" errorTitle="Input Error" error="Please enter a numeric value between -99999999999999999 and 99999999999999999" sqref="Q75">
      <formula1>-99999999999999900</formula1>
      <formula2>99999999999999900</formula2>
    </dataValidation>
    <dataValidation type="decimal" allowBlank="1" showInputMessage="1" showErrorMessage="1" errorTitle="Input Error" error="Please enter a numeric value between -99999999999999999 and 99999999999999999" sqref="R75">
      <formula1>-99999999999999900</formula1>
      <formula2>99999999999999900</formula2>
    </dataValidation>
    <dataValidation type="decimal" allowBlank="1" showInputMessage="1" showErrorMessage="1" errorTitle="Input Error" error="Please enter a numeric value between -99999999999999999 and 99999999999999999" sqref="S75">
      <formula1>-99999999999999900</formula1>
      <formula2>99999999999999900</formula2>
    </dataValidation>
    <dataValidation type="decimal" allowBlank="1" showInputMessage="1" showErrorMessage="1" errorTitle="Input Error" error="Please enter a numeric value between -99999999999999999 and 99999999999999999" sqref="T75">
      <formula1>-99999999999999900</formula1>
      <formula2>99999999999999900</formula2>
    </dataValidation>
    <dataValidation type="decimal" allowBlank="1" showInputMessage="1" showErrorMessage="1" errorTitle="Input Error" error="Please enter a numeric value between -99999999999999999 and 99999999999999999" sqref="U75">
      <formula1>-99999999999999900</formula1>
      <formula2>99999999999999900</formula2>
    </dataValidation>
    <dataValidation type="decimal" allowBlank="1" showInputMessage="1" showErrorMessage="1" errorTitle="Input Error" error="Please enter a numeric value between -99999999999999999 and 99999999999999999" sqref="V75">
      <formula1>-99999999999999900</formula1>
      <formula2>99999999999999900</formula2>
    </dataValidation>
    <dataValidation type="decimal" allowBlank="1" showInputMessage="1" showErrorMessage="1" errorTitle="Input Error" error="Please enter a numeric value between -99999999999999999 and 99999999999999999" sqref="W75">
      <formula1>-99999999999999900</formula1>
      <formula2>99999999999999900</formula2>
    </dataValidation>
    <dataValidation type="decimal" allowBlank="1" showInputMessage="1" showErrorMessage="1" errorTitle="Input Error" error="Please enter a numeric value between -99999999999999999 and 99999999999999999" sqref="X75">
      <formula1>-99999999999999900</formula1>
      <formula2>99999999999999900</formula2>
    </dataValidation>
    <dataValidation type="decimal" allowBlank="1" showInputMessage="1" showErrorMessage="1" errorTitle="Input Error" error="Please enter a numeric value between -99999999999999999 and 99999999999999999" sqref="Y75">
      <formula1>-99999999999999900</formula1>
      <formula2>99999999999999900</formula2>
    </dataValidation>
    <dataValidation type="decimal" allowBlank="1" showInputMessage="1" showErrorMessage="1" errorTitle="Input Error" error="Please enter a numeric value between -99999999999999999 and 99999999999999999" sqref="Z75">
      <formula1>-99999999999999900</formula1>
      <formula2>99999999999999900</formula2>
    </dataValidation>
    <dataValidation type="decimal" allowBlank="1" showInputMessage="1" showErrorMessage="1" errorTitle="Input Error" error="Please enter a numeric value between -99999999999999999 and 99999999999999999" sqref="AA75">
      <formula1>-99999999999999900</formula1>
      <formula2>99999999999999900</formula2>
    </dataValidation>
    <dataValidation type="decimal" allowBlank="1" showInputMessage="1" showErrorMessage="1" errorTitle="Input Error" error="Please enter a numeric value between -99999999999999999 and 99999999999999999" sqref="AB75">
      <formula1>-99999999999999900</formula1>
      <formula2>99999999999999900</formula2>
    </dataValidation>
    <dataValidation type="decimal" allowBlank="1" showInputMessage="1" showErrorMessage="1" errorTitle="Input Error" error="Please enter a numeric value between -99999999999999999 and 99999999999999999" sqref="G76">
      <formula1>-99999999999999900</formula1>
      <formula2>99999999999999900</formula2>
    </dataValidation>
    <dataValidation type="decimal" allowBlank="1" showInputMessage="1" showErrorMessage="1" errorTitle="Input Error" error="Please enter a numeric value between -99999999999999999 and 99999999999999999" sqref="H76">
      <formula1>-99999999999999900</formula1>
      <formula2>99999999999999900</formula2>
    </dataValidation>
    <dataValidation type="decimal" allowBlank="1" showInputMessage="1" showErrorMessage="1" errorTitle="Input Error" error="Please enter a numeric value between -99999999999999999 and 99999999999999999" sqref="I76">
      <formula1>-99999999999999900</formula1>
      <formula2>99999999999999900</formula2>
    </dataValidation>
    <dataValidation type="decimal" allowBlank="1" showInputMessage="1" showErrorMessage="1" errorTitle="Input Error" error="Please enter a numeric value between -99999999999999999 and 99999999999999999" sqref="J76">
      <formula1>-99999999999999900</formula1>
      <formula2>99999999999999900</formula2>
    </dataValidation>
    <dataValidation type="decimal" allowBlank="1" showInputMessage="1" showErrorMessage="1" errorTitle="Input Error" error="Please enter a numeric value between -99999999999999999 and 99999999999999999" sqref="K76">
      <formula1>-99999999999999900</formula1>
      <formula2>99999999999999900</formula2>
    </dataValidation>
    <dataValidation type="decimal" allowBlank="1" showInputMessage="1" showErrorMessage="1" errorTitle="Input Error" error="Please enter a numeric value between -99999999999999999 and 99999999999999999" sqref="L76">
      <formula1>-99999999999999900</formula1>
      <formula2>99999999999999900</formula2>
    </dataValidation>
    <dataValidation type="decimal" allowBlank="1" showInputMessage="1" showErrorMessage="1" errorTitle="Input Error" error="Please enter a numeric value between -99999999999999999 and 99999999999999999" sqref="M76">
      <formula1>-99999999999999900</formula1>
      <formula2>99999999999999900</formula2>
    </dataValidation>
    <dataValidation type="decimal" allowBlank="1" showInputMessage="1" showErrorMessage="1" errorTitle="Input Error" error="Please enter a numeric value between -99999999999999999 and 99999999999999999" sqref="N76">
      <formula1>-99999999999999900</formula1>
      <formula2>99999999999999900</formula2>
    </dataValidation>
    <dataValidation type="decimal" allowBlank="1" showInputMessage="1" showErrorMessage="1" errorTitle="Input Error" error="Please enter a numeric value between -99999999999999999 and 99999999999999999" sqref="O76">
      <formula1>-99999999999999900</formula1>
      <formula2>99999999999999900</formula2>
    </dataValidation>
    <dataValidation type="decimal" allowBlank="1" showInputMessage="1" showErrorMessage="1" errorTitle="Input Error" error="Please enter a numeric value between -99999999999999999 and 99999999999999999" sqref="P76">
      <formula1>-99999999999999900</formula1>
      <formula2>99999999999999900</formula2>
    </dataValidation>
    <dataValidation type="decimal" allowBlank="1" showInputMessage="1" showErrorMessage="1" errorTitle="Input Error" error="Please enter a numeric value between -99999999999999999 and 99999999999999999" sqref="Q76">
      <formula1>-99999999999999900</formula1>
      <formula2>99999999999999900</formula2>
    </dataValidation>
    <dataValidation type="decimal" allowBlank="1" showInputMessage="1" showErrorMessage="1" errorTitle="Input Error" error="Please enter a numeric value between -99999999999999999 and 99999999999999999" sqref="R76">
      <formula1>-99999999999999900</formula1>
      <formula2>99999999999999900</formula2>
    </dataValidation>
    <dataValidation type="decimal" allowBlank="1" showInputMessage="1" showErrorMessage="1" errorTitle="Input Error" error="Please enter a numeric value between -99999999999999999 and 99999999999999999" sqref="S76">
      <formula1>-99999999999999900</formula1>
      <formula2>99999999999999900</formula2>
    </dataValidation>
    <dataValidation type="decimal" allowBlank="1" showInputMessage="1" showErrorMessage="1" errorTitle="Input Error" error="Please enter a numeric value between -99999999999999999 and 99999999999999999" sqref="T76">
      <formula1>-99999999999999900</formula1>
      <formula2>99999999999999900</formula2>
    </dataValidation>
    <dataValidation type="decimal" allowBlank="1" showInputMessage="1" showErrorMessage="1" errorTitle="Input Error" error="Please enter a numeric value between -99999999999999999 and 99999999999999999" sqref="U76">
      <formula1>-99999999999999900</formula1>
      <formula2>99999999999999900</formula2>
    </dataValidation>
    <dataValidation type="decimal" allowBlank="1" showInputMessage="1" showErrorMessage="1" errorTitle="Input Error" error="Please enter a numeric value between -99999999999999999 and 99999999999999999" sqref="V76">
      <formula1>-99999999999999900</formula1>
      <formula2>99999999999999900</formula2>
    </dataValidation>
    <dataValidation type="decimal" allowBlank="1" showInputMessage="1" showErrorMessage="1" errorTitle="Input Error" error="Please enter a numeric value between -99999999999999999 and 99999999999999999" sqref="W76">
      <formula1>-99999999999999900</formula1>
      <formula2>99999999999999900</formula2>
    </dataValidation>
    <dataValidation type="decimal" allowBlank="1" showInputMessage="1" showErrorMessage="1" errorTitle="Input Error" error="Please enter a numeric value between -99999999999999999 and 99999999999999999" sqref="X76">
      <formula1>-99999999999999900</formula1>
      <formula2>99999999999999900</formula2>
    </dataValidation>
    <dataValidation type="decimal" allowBlank="1" showInputMessage="1" showErrorMessage="1" errorTitle="Input Error" error="Please enter a numeric value between -99999999999999999 and 99999999999999999" sqref="Y76">
      <formula1>-99999999999999900</formula1>
      <formula2>99999999999999900</formula2>
    </dataValidation>
    <dataValidation type="decimal" allowBlank="1" showInputMessage="1" showErrorMessage="1" errorTitle="Input Error" error="Please enter a numeric value between -99999999999999999 and 99999999999999999" sqref="Z76">
      <formula1>-99999999999999900</formula1>
      <formula2>99999999999999900</formula2>
    </dataValidation>
    <dataValidation type="decimal" allowBlank="1" showInputMessage="1" showErrorMessage="1" errorTitle="Input Error" error="Please enter a numeric value between -99999999999999999 and 99999999999999999" sqref="AA76">
      <formula1>-99999999999999900</formula1>
      <formula2>99999999999999900</formula2>
    </dataValidation>
    <dataValidation type="decimal" allowBlank="1" showInputMessage="1" showErrorMessage="1" errorTitle="Input Error" error="Please enter a numeric value between -99999999999999999 and 99999999999999999" sqref="AB76">
      <formula1>-99999999999999900</formula1>
      <formula2>99999999999999900</formula2>
    </dataValidation>
    <dataValidation type="decimal" allowBlank="1" showInputMessage="1" showErrorMessage="1" errorTitle="Input Error" error="Please enter a numeric value between -99999999999999999 and 99999999999999999" sqref="G77">
      <formula1>-99999999999999900</formula1>
      <formula2>99999999999999900</formula2>
    </dataValidation>
    <dataValidation type="decimal" allowBlank="1" showInputMessage="1" showErrorMessage="1" errorTitle="Input Error" error="Please enter a numeric value between -99999999999999999 and 99999999999999999" sqref="H77">
      <formula1>-99999999999999900</formula1>
      <formula2>99999999999999900</formula2>
    </dataValidation>
    <dataValidation type="decimal" allowBlank="1" showInputMessage="1" showErrorMessage="1" errorTitle="Input Error" error="Please enter a numeric value between -99999999999999999 and 99999999999999999" sqref="I77">
      <formula1>-99999999999999900</formula1>
      <formula2>99999999999999900</formula2>
    </dataValidation>
    <dataValidation type="decimal" allowBlank="1" showInputMessage="1" showErrorMessage="1" errorTitle="Input Error" error="Please enter a numeric value between -99999999999999999 and 99999999999999999" sqref="J77">
      <formula1>-99999999999999900</formula1>
      <formula2>99999999999999900</formula2>
    </dataValidation>
    <dataValidation type="decimal" allowBlank="1" showInputMessage="1" showErrorMessage="1" errorTitle="Input Error" error="Please enter a numeric value between -99999999999999999 and 99999999999999999" sqref="K77">
      <formula1>-99999999999999900</formula1>
      <formula2>99999999999999900</formula2>
    </dataValidation>
    <dataValidation type="decimal" allowBlank="1" showInputMessage="1" showErrorMessage="1" errorTitle="Input Error" error="Please enter a numeric value between -99999999999999999 and 99999999999999999" sqref="L77">
      <formula1>-99999999999999900</formula1>
      <formula2>99999999999999900</formula2>
    </dataValidation>
    <dataValidation type="decimal" allowBlank="1" showInputMessage="1" showErrorMessage="1" errorTitle="Input Error" error="Please enter a numeric value between -99999999999999999 and 99999999999999999" sqref="M77">
      <formula1>-99999999999999900</formula1>
      <formula2>99999999999999900</formula2>
    </dataValidation>
    <dataValidation type="decimal" allowBlank="1" showInputMessage="1" showErrorMessage="1" errorTitle="Input Error" error="Please enter a numeric value between -99999999999999999 and 99999999999999999" sqref="N77">
      <formula1>-99999999999999900</formula1>
      <formula2>99999999999999900</formula2>
    </dataValidation>
    <dataValidation type="decimal" allowBlank="1" showInputMessage="1" showErrorMessage="1" errorTitle="Input Error" error="Please enter a numeric value between -99999999999999999 and 99999999999999999" sqref="O77">
      <formula1>-99999999999999900</formula1>
      <formula2>99999999999999900</formula2>
    </dataValidation>
    <dataValidation type="decimal" allowBlank="1" showInputMessage="1" showErrorMessage="1" errorTitle="Input Error" error="Please enter a numeric value between -99999999999999999 and 99999999999999999" sqref="P77">
      <formula1>-99999999999999900</formula1>
      <formula2>99999999999999900</formula2>
    </dataValidation>
    <dataValidation type="decimal" allowBlank="1" showInputMessage="1" showErrorMessage="1" errorTitle="Input Error" error="Please enter a numeric value between -99999999999999999 and 99999999999999999" sqref="Q77">
      <formula1>-99999999999999900</formula1>
      <formula2>99999999999999900</formula2>
    </dataValidation>
    <dataValidation type="decimal" allowBlank="1" showInputMessage="1" showErrorMessage="1" errorTitle="Input Error" error="Please enter a numeric value between -99999999999999999 and 99999999999999999" sqref="R77">
      <formula1>-99999999999999900</formula1>
      <formula2>99999999999999900</formula2>
    </dataValidation>
    <dataValidation type="decimal" allowBlank="1" showInputMessage="1" showErrorMessage="1" errorTitle="Input Error" error="Please enter a numeric value between -99999999999999999 and 99999999999999999" sqref="S77">
      <formula1>-99999999999999900</formula1>
      <formula2>99999999999999900</formula2>
    </dataValidation>
    <dataValidation type="decimal" allowBlank="1" showInputMessage="1" showErrorMessage="1" errorTitle="Input Error" error="Please enter a numeric value between -99999999999999999 and 99999999999999999" sqref="T77">
      <formula1>-99999999999999900</formula1>
      <formula2>99999999999999900</formula2>
    </dataValidation>
    <dataValidation type="decimal" allowBlank="1" showInputMessage="1" showErrorMessage="1" errorTitle="Input Error" error="Please enter a numeric value between -99999999999999999 and 99999999999999999" sqref="U77">
      <formula1>-99999999999999900</formula1>
      <formula2>99999999999999900</formula2>
    </dataValidation>
    <dataValidation type="decimal" allowBlank="1" showInputMessage="1" showErrorMessage="1" errorTitle="Input Error" error="Please enter a numeric value between -99999999999999999 and 99999999999999999" sqref="V77">
      <formula1>-99999999999999900</formula1>
      <formula2>99999999999999900</formula2>
    </dataValidation>
    <dataValidation type="decimal" allowBlank="1" showInputMessage="1" showErrorMessage="1" errorTitle="Input Error" error="Please enter a numeric value between -99999999999999999 and 99999999999999999" sqref="W77">
      <formula1>-99999999999999900</formula1>
      <formula2>99999999999999900</formula2>
    </dataValidation>
    <dataValidation type="decimal" allowBlank="1" showInputMessage="1" showErrorMessage="1" errorTitle="Input Error" error="Please enter a numeric value between -99999999999999999 and 99999999999999999" sqref="X77">
      <formula1>-99999999999999900</formula1>
      <formula2>99999999999999900</formula2>
    </dataValidation>
    <dataValidation type="decimal" allowBlank="1" showInputMessage="1" showErrorMessage="1" errorTitle="Input Error" error="Please enter a numeric value between -99999999999999999 and 99999999999999999" sqref="Y77">
      <formula1>-99999999999999900</formula1>
      <formula2>99999999999999900</formula2>
    </dataValidation>
    <dataValidation type="decimal" allowBlank="1" showInputMessage="1" showErrorMessage="1" errorTitle="Input Error" error="Please enter a numeric value between -99999999999999999 and 99999999999999999" sqref="Z77">
      <formula1>-99999999999999900</formula1>
      <formula2>99999999999999900</formula2>
    </dataValidation>
    <dataValidation type="decimal" allowBlank="1" showInputMessage="1" showErrorMessage="1" errorTitle="Input Error" error="Please enter a numeric value between -99999999999999999 and 99999999999999999" sqref="AA77">
      <formula1>-99999999999999900</formula1>
      <formula2>99999999999999900</formula2>
    </dataValidation>
    <dataValidation type="decimal" allowBlank="1" showInputMessage="1" showErrorMessage="1" errorTitle="Input Error" error="Please enter a numeric value between -99999999999999999 and 99999999999999999" sqref="AB77">
      <formula1>-99999999999999900</formula1>
      <formula2>99999999999999900</formula2>
    </dataValidation>
    <dataValidation type="decimal" allowBlank="1" showInputMessage="1" showErrorMessage="1" errorTitle="Input Error" error="Please enter a numeric value between -99999999999999999 and 99999999999999999" sqref="G78">
      <formula1>-99999999999999900</formula1>
      <formula2>99999999999999900</formula2>
    </dataValidation>
    <dataValidation type="decimal" allowBlank="1" showInputMessage="1" showErrorMessage="1" errorTitle="Input Error" error="Please enter a numeric value between -99999999999999999 and 99999999999999999" sqref="H78">
      <formula1>-99999999999999900</formula1>
      <formula2>99999999999999900</formula2>
    </dataValidation>
    <dataValidation type="decimal" allowBlank="1" showInputMessage="1" showErrorMessage="1" errorTitle="Input Error" error="Please enter a numeric value between -99999999999999999 and 99999999999999999" sqref="I78">
      <formula1>-99999999999999900</formula1>
      <formula2>99999999999999900</formula2>
    </dataValidation>
    <dataValidation type="decimal" allowBlank="1" showInputMessage="1" showErrorMessage="1" errorTitle="Input Error" error="Please enter a numeric value between -99999999999999999 and 99999999999999999" sqref="J78">
      <formula1>-99999999999999900</formula1>
      <formula2>99999999999999900</formula2>
    </dataValidation>
    <dataValidation type="decimal" allowBlank="1" showInputMessage="1" showErrorMessage="1" errorTitle="Input Error" error="Please enter a numeric value between -99999999999999999 and 99999999999999999" sqref="K78">
      <formula1>-99999999999999900</formula1>
      <formula2>99999999999999900</formula2>
    </dataValidation>
    <dataValidation type="decimal" allowBlank="1" showInputMessage="1" showErrorMessage="1" errorTitle="Input Error" error="Please enter a numeric value between -99999999999999999 and 99999999999999999" sqref="L78">
      <formula1>-99999999999999900</formula1>
      <formula2>99999999999999900</formula2>
    </dataValidation>
    <dataValidation type="decimal" allowBlank="1" showInputMessage="1" showErrorMessage="1" errorTitle="Input Error" error="Please enter a numeric value between -99999999999999999 and 99999999999999999" sqref="M78">
      <formula1>-99999999999999900</formula1>
      <formula2>99999999999999900</formula2>
    </dataValidation>
    <dataValidation type="decimal" allowBlank="1" showInputMessage="1" showErrorMessage="1" errorTitle="Input Error" error="Please enter a numeric value between -99999999999999999 and 99999999999999999" sqref="N78">
      <formula1>-99999999999999900</formula1>
      <formula2>99999999999999900</formula2>
    </dataValidation>
    <dataValidation type="decimal" allowBlank="1" showInputMessage="1" showErrorMessage="1" errorTitle="Input Error" error="Please enter a numeric value between -99999999999999999 and 99999999999999999" sqref="O78">
      <formula1>-99999999999999900</formula1>
      <formula2>99999999999999900</formula2>
    </dataValidation>
    <dataValidation type="decimal" allowBlank="1" showInputMessage="1" showErrorMessage="1" errorTitle="Input Error" error="Please enter a numeric value between -99999999999999999 and 99999999999999999" sqref="P78">
      <formula1>-99999999999999900</formula1>
      <formula2>99999999999999900</formula2>
    </dataValidation>
    <dataValidation type="decimal" allowBlank="1" showInputMessage="1" showErrorMessage="1" errorTitle="Input Error" error="Please enter a numeric value between -99999999999999999 and 99999999999999999" sqref="Q78">
      <formula1>-99999999999999900</formula1>
      <formula2>99999999999999900</formula2>
    </dataValidation>
    <dataValidation type="decimal" allowBlank="1" showInputMessage="1" showErrorMessage="1" errorTitle="Input Error" error="Please enter a numeric value between -99999999999999999 and 99999999999999999" sqref="R78">
      <formula1>-99999999999999900</formula1>
      <formula2>99999999999999900</formula2>
    </dataValidation>
    <dataValidation type="decimal" allowBlank="1" showInputMessage="1" showErrorMessage="1" errorTitle="Input Error" error="Please enter a numeric value between -99999999999999999 and 99999999999999999" sqref="S78">
      <formula1>-99999999999999900</formula1>
      <formula2>99999999999999900</formula2>
    </dataValidation>
    <dataValidation type="decimal" allowBlank="1" showInputMessage="1" showErrorMessage="1" errorTitle="Input Error" error="Please enter a numeric value between -99999999999999999 and 99999999999999999" sqref="T78">
      <formula1>-99999999999999900</formula1>
      <formula2>99999999999999900</formula2>
    </dataValidation>
    <dataValidation type="decimal" allowBlank="1" showInputMessage="1" showErrorMessage="1" errorTitle="Input Error" error="Please enter a numeric value between -99999999999999999 and 99999999999999999" sqref="U78">
      <formula1>-99999999999999900</formula1>
      <formula2>99999999999999900</formula2>
    </dataValidation>
    <dataValidation type="decimal" allowBlank="1" showInputMessage="1" showErrorMessage="1" errorTitle="Input Error" error="Please enter a numeric value between -99999999999999999 and 99999999999999999" sqref="V78">
      <formula1>-99999999999999900</formula1>
      <formula2>99999999999999900</formula2>
    </dataValidation>
    <dataValidation type="decimal" allowBlank="1" showInputMessage="1" showErrorMessage="1" errorTitle="Input Error" error="Please enter a numeric value between -99999999999999999 and 99999999999999999" sqref="W78">
      <formula1>-99999999999999900</formula1>
      <formula2>99999999999999900</formula2>
    </dataValidation>
    <dataValidation type="decimal" allowBlank="1" showInputMessage="1" showErrorMessage="1" errorTitle="Input Error" error="Please enter a numeric value between -99999999999999999 and 99999999999999999" sqref="X78">
      <formula1>-99999999999999900</formula1>
      <formula2>99999999999999900</formula2>
    </dataValidation>
    <dataValidation type="decimal" allowBlank="1" showInputMessage="1" showErrorMessage="1" errorTitle="Input Error" error="Please enter a numeric value between -99999999999999999 and 99999999999999999" sqref="Y78">
      <formula1>-99999999999999900</formula1>
      <formula2>99999999999999900</formula2>
    </dataValidation>
    <dataValidation type="decimal" allowBlank="1" showInputMessage="1" showErrorMessage="1" errorTitle="Input Error" error="Please enter a numeric value between -99999999999999999 and 99999999999999999" sqref="Z78">
      <formula1>-99999999999999900</formula1>
      <formula2>99999999999999900</formula2>
    </dataValidation>
    <dataValidation type="decimal" allowBlank="1" showInputMessage="1" showErrorMessage="1" errorTitle="Input Error" error="Please enter a numeric value between -99999999999999999 and 99999999999999999" sqref="AA78">
      <formula1>-99999999999999900</formula1>
      <formula2>99999999999999900</formula2>
    </dataValidation>
    <dataValidation type="decimal" allowBlank="1" showInputMessage="1" showErrorMessage="1" errorTitle="Input Error" error="Please enter a numeric value between -99999999999999999 and 99999999999999999" sqref="AB78">
      <formula1>-99999999999999900</formula1>
      <formula2>99999999999999900</formula2>
    </dataValidation>
    <dataValidation type="decimal" allowBlank="1" showInputMessage="1" showErrorMessage="1" errorTitle="Input Error" error="Please enter a numeric value between -99999999999999999 and 99999999999999999" sqref="G79">
      <formula1>-99999999999999900</formula1>
      <formula2>99999999999999900</formula2>
    </dataValidation>
    <dataValidation type="decimal" allowBlank="1" showInputMessage="1" showErrorMessage="1" errorTitle="Input Error" error="Please enter a numeric value between -99999999999999999 and 99999999999999999" sqref="H79">
      <formula1>-99999999999999900</formula1>
      <formula2>99999999999999900</formula2>
    </dataValidation>
    <dataValidation type="decimal" allowBlank="1" showInputMessage="1" showErrorMessage="1" errorTitle="Input Error" error="Please enter a numeric value between -99999999999999999 and 99999999999999999" sqref="I79">
      <formula1>-99999999999999900</formula1>
      <formula2>99999999999999900</formula2>
    </dataValidation>
    <dataValidation type="decimal" allowBlank="1" showInputMessage="1" showErrorMessage="1" errorTitle="Input Error" error="Please enter a numeric value between -99999999999999999 and 99999999999999999" sqref="J79">
      <formula1>-99999999999999900</formula1>
      <formula2>99999999999999900</formula2>
    </dataValidation>
    <dataValidation type="decimal" allowBlank="1" showInputMessage="1" showErrorMessage="1" errorTitle="Input Error" error="Please enter a numeric value between -99999999999999999 and 99999999999999999" sqref="K79">
      <formula1>-99999999999999900</formula1>
      <formula2>99999999999999900</formula2>
    </dataValidation>
    <dataValidation type="decimal" allowBlank="1" showInputMessage="1" showErrorMessage="1" errorTitle="Input Error" error="Please enter a numeric value between -99999999999999999 and 99999999999999999" sqref="L79">
      <formula1>-99999999999999900</formula1>
      <formula2>99999999999999900</formula2>
    </dataValidation>
    <dataValidation type="decimal" allowBlank="1" showInputMessage="1" showErrorMessage="1" errorTitle="Input Error" error="Please enter a numeric value between -99999999999999999 and 99999999999999999" sqref="M79">
      <formula1>-99999999999999900</formula1>
      <formula2>99999999999999900</formula2>
    </dataValidation>
    <dataValidation type="decimal" allowBlank="1" showInputMessage="1" showErrorMessage="1" errorTitle="Input Error" error="Please enter a numeric value between -99999999999999999 and 99999999999999999" sqref="N79">
      <formula1>-99999999999999900</formula1>
      <formula2>99999999999999900</formula2>
    </dataValidation>
    <dataValidation type="decimal" allowBlank="1" showInputMessage="1" showErrorMessage="1" errorTitle="Input Error" error="Please enter a numeric value between -99999999999999999 and 99999999999999999" sqref="O79">
      <formula1>-99999999999999900</formula1>
      <formula2>99999999999999900</formula2>
    </dataValidation>
    <dataValidation type="decimal" allowBlank="1" showInputMessage="1" showErrorMessage="1" errorTitle="Input Error" error="Please enter a numeric value between -99999999999999999 and 99999999999999999" sqref="P79">
      <formula1>-99999999999999900</formula1>
      <formula2>99999999999999900</formula2>
    </dataValidation>
    <dataValidation type="decimal" allowBlank="1" showInputMessage="1" showErrorMessage="1" errorTitle="Input Error" error="Please enter a numeric value between -99999999999999999 and 99999999999999999" sqref="Q79">
      <formula1>-99999999999999900</formula1>
      <formula2>99999999999999900</formula2>
    </dataValidation>
    <dataValidation type="decimal" allowBlank="1" showInputMessage="1" showErrorMessage="1" errorTitle="Input Error" error="Please enter a numeric value between -99999999999999999 and 99999999999999999" sqref="R79">
      <formula1>-99999999999999900</formula1>
      <formula2>99999999999999900</formula2>
    </dataValidation>
    <dataValidation type="decimal" allowBlank="1" showInputMessage="1" showErrorMessage="1" errorTitle="Input Error" error="Please enter a numeric value between -99999999999999999 and 99999999999999999" sqref="S79">
      <formula1>-99999999999999900</formula1>
      <formula2>99999999999999900</formula2>
    </dataValidation>
    <dataValidation type="decimal" allowBlank="1" showInputMessage="1" showErrorMessage="1" errorTitle="Input Error" error="Please enter a numeric value between -99999999999999999 and 99999999999999999" sqref="T79">
      <formula1>-99999999999999900</formula1>
      <formula2>99999999999999900</formula2>
    </dataValidation>
    <dataValidation type="decimal" allowBlank="1" showInputMessage="1" showErrorMessage="1" errorTitle="Input Error" error="Please enter a numeric value between -99999999999999999 and 99999999999999999" sqref="U79">
      <formula1>-99999999999999900</formula1>
      <formula2>99999999999999900</formula2>
    </dataValidation>
    <dataValidation type="decimal" allowBlank="1" showInputMessage="1" showErrorMessage="1" errorTitle="Input Error" error="Please enter a numeric value between -99999999999999999 and 99999999999999999" sqref="V79">
      <formula1>-99999999999999900</formula1>
      <formula2>99999999999999900</formula2>
    </dataValidation>
    <dataValidation type="decimal" allowBlank="1" showInputMessage="1" showErrorMessage="1" errorTitle="Input Error" error="Please enter a numeric value between -99999999999999999 and 99999999999999999" sqref="W79">
      <formula1>-99999999999999900</formula1>
      <formula2>99999999999999900</formula2>
    </dataValidation>
    <dataValidation type="decimal" allowBlank="1" showInputMessage="1" showErrorMessage="1" errorTitle="Input Error" error="Please enter a numeric value between -99999999999999999 and 99999999999999999" sqref="X79">
      <formula1>-99999999999999900</formula1>
      <formula2>99999999999999900</formula2>
    </dataValidation>
    <dataValidation type="decimal" allowBlank="1" showInputMessage="1" showErrorMessage="1" errorTitle="Input Error" error="Please enter a numeric value between -99999999999999999 and 99999999999999999" sqref="Y79">
      <formula1>-99999999999999900</formula1>
      <formula2>99999999999999900</formula2>
    </dataValidation>
    <dataValidation type="decimal" allowBlank="1" showInputMessage="1" showErrorMessage="1" errorTitle="Input Error" error="Please enter a numeric value between -99999999999999999 and 99999999999999999" sqref="Z79">
      <formula1>-99999999999999900</formula1>
      <formula2>99999999999999900</formula2>
    </dataValidation>
    <dataValidation type="decimal" allowBlank="1" showInputMessage="1" showErrorMessage="1" errorTitle="Input Error" error="Please enter a numeric value between -99999999999999999 and 99999999999999999" sqref="AA79">
      <formula1>-99999999999999900</formula1>
      <formula2>99999999999999900</formula2>
    </dataValidation>
    <dataValidation type="decimal" allowBlank="1" showInputMessage="1" showErrorMessage="1" errorTitle="Input Error" error="Please enter a numeric value between -99999999999999999 and 99999999999999999" sqref="AB79">
      <formula1>-99999999999999900</formula1>
      <formula2>99999999999999900</formula2>
    </dataValidation>
    <dataValidation type="decimal" allowBlank="1" showInputMessage="1" showErrorMessage="1" errorTitle="Input Error" error="Please enter a numeric value between -99999999999999999 and 99999999999999999" sqref="G80">
      <formula1>-99999999999999900</formula1>
      <formula2>99999999999999900</formula2>
    </dataValidation>
    <dataValidation type="decimal" allowBlank="1" showInputMessage="1" showErrorMessage="1" errorTitle="Input Error" error="Please enter a numeric value between -99999999999999999 and 99999999999999999" sqref="H80">
      <formula1>-99999999999999900</formula1>
      <formula2>99999999999999900</formula2>
    </dataValidation>
    <dataValidation type="decimal" allowBlank="1" showInputMessage="1" showErrorMessage="1" errorTitle="Input Error" error="Please enter a numeric value between -99999999999999999 and 99999999999999999" sqref="I80">
      <formula1>-99999999999999900</formula1>
      <formula2>99999999999999900</formula2>
    </dataValidation>
    <dataValidation type="decimal" allowBlank="1" showInputMessage="1" showErrorMessage="1" errorTitle="Input Error" error="Please enter a numeric value between -99999999999999999 and 99999999999999999" sqref="J80">
      <formula1>-99999999999999900</formula1>
      <formula2>99999999999999900</formula2>
    </dataValidation>
    <dataValidation type="decimal" allowBlank="1" showInputMessage="1" showErrorMessage="1" errorTitle="Input Error" error="Please enter a numeric value between -99999999999999999 and 99999999999999999" sqref="K80">
      <formula1>-99999999999999900</formula1>
      <formula2>99999999999999900</formula2>
    </dataValidation>
    <dataValidation type="decimal" allowBlank="1" showInputMessage="1" showErrorMessage="1" errorTitle="Input Error" error="Please enter a numeric value between -99999999999999999 and 99999999999999999" sqref="L80">
      <formula1>-99999999999999900</formula1>
      <formula2>99999999999999900</formula2>
    </dataValidation>
    <dataValidation type="decimal" allowBlank="1" showInputMessage="1" showErrorMessage="1" errorTitle="Input Error" error="Please enter a numeric value between -99999999999999999 and 99999999999999999" sqref="M80">
      <formula1>-99999999999999900</formula1>
      <formula2>99999999999999900</formula2>
    </dataValidation>
    <dataValidation type="decimal" allowBlank="1" showInputMessage="1" showErrorMessage="1" errorTitle="Input Error" error="Please enter a numeric value between -99999999999999999 and 99999999999999999" sqref="N80">
      <formula1>-99999999999999900</formula1>
      <formula2>99999999999999900</formula2>
    </dataValidation>
    <dataValidation type="decimal" allowBlank="1" showInputMessage="1" showErrorMessage="1" errorTitle="Input Error" error="Please enter a numeric value between -99999999999999999 and 99999999999999999" sqref="O80">
      <formula1>-99999999999999900</formula1>
      <formula2>99999999999999900</formula2>
    </dataValidation>
    <dataValidation type="decimal" allowBlank="1" showInputMessage="1" showErrorMessage="1" errorTitle="Input Error" error="Please enter a numeric value between -99999999999999999 and 99999999999999999" sqref="P80">
      <formula1>-99999999999999900</formula1>
      <formula2>99999999999999900</formula2>
    </dataValidation>
    <dataValidation type="decimal" allowBlank="1" showInputMessage="1" showErrorMessage="1" errorTitle="Input Error" error="Please enter a numeric value between -99999999999999999 and 99999999999999999" sqref="Q80">
      <formula1>-99999999999999900</formula1>
      <formula2>99999999999999900</formula2>
    </dataValidation>
    <dataValidation type="decimal" allowBlank="1" showInputMessage="1" showErrorMessage="1" errorTitle="Input Error" error="Please enter a numeric value between -99999999999999999 and 99999999999999999" sqref="R80">
      <formula1>-99999999999999900</formula1>
      <formula2>99999999999999900</formula2>
    </dataValidation>
    <dataValidation type="decimal" allowBlank="1" showInputMessage="1" showErrorMessage="1" errorTitle="Input Error" error="Please enter a numeric value between -99999999999999999 and 99999999999999999" sqref="S80">
      <formula1>-99999999999999900</formula1>
      <formula2>99999999999999900</formula2>
    </dataValidation>
    <dataValidation type="decimal" allowBlank="1" showInputMessage="1" showErrorMessage="1" errorTitle="Input Error" error="Please enter a numeric value between -99999999999999999 and 99999999999999999" sqref="T80">
      <formula1>-99999999999999900</formula1>
      <formula2>99999999999999900</formula2>
    </dataValidation>
    <dataValidation type="decimal" allowBlank="1" showInputMessage="1" showErrorMessage="1" errorTitle="Input Error" error="Please enter a numeric value between -99999999999999999 and 99999999999999999" sqref="U80">
      <formula1>-99999999999999900</formula1>
      <formula2>99999999999999900</formula2>
    </dataValidation>
    <dataValidation type="decimal" allowBlank="1" showInputMessage="1" showErrorMessage="1" errorTitle="Input Error" error="Please enter a numeric value between -99999999999999999 and 99999999999999999" sqref="V80">
      <formula1>-99999999999999900</formula1>
      <formula2>99999999999999900</formula2>
    </dataValidation>
    <dataValidation type="decimal" allowBlank="1" showInputMessage="1" showErrorMessage="1" errorTitle="Input Error" error="Please enter a numeric value between -99999999999999999 and 99999999999999999" sqref="W80">
      <formula1>-99999999999999900</formula1>
      <formula2>99999999999999900</formula2>
    </dataValidation>
    <dataValidation type="decimal" allowBlank="1" showInputMessage="1" showErrorMessage="1" errorTitle="Input Error" error="Please enter a numeric value between -99999999999999999 and 99999999999999999" sqref="X80">
      <formula1>-99999999999999900</formula1>
      <formula2>99999999999999900</formula2>
    </dataValidation>
    <dataValidation type="decimal" allowBlank="1" showInputMessage="1" showErrorMessage="1" errorTitle="Input Error" error="Please enter a numeric value between -99999999999999999 and 99999999999999999" sqref="Y80">
      <formula1>-99999999999999900</formula1>
      <formula2>99999999999999900</formula2>
    </dataValidation>
    <dataValidation type="decimal" allowBlank="1" showInputMessage="1" showErrorMessage="1" errorTitle="Input Error" error="Please enter a numeric value between -99999999999999999 and 99999999999999999" sqref="Z80">
      <formula1>-99999999999999900</formula1>
      <formula2>99999999999999900</formula2>
    </dataValidation>
    <dataValidation type="decimal" allowBlank="1" showInputMessage="1" showErrorMessage="1" errorTitle="Input Error" error="Please enter a numeric value between -99999999999999999 and 99999999999999999" sqref="AA80">
      <formula1>-99999999999999900</formula1>
      <formula2>99999999999999900</formula2>
    </dataValidation>
    <dataValidation type="decimal" allowBlank="1" showInputMessage="1" showErrorMessage="1" errorTitle="Input Error" error="Please enter a numeric value between -99999999999999999 and 99999999999999999" sqref="AB80">
      <formula1>-99999999999999900</formula1>
      <formula2>99999999999999900</formula2>
    </dataValidation>
    <dataValidation type="decimal" allowBlank="1" showInputMessage="1" showErrorMessage="1" errorTitle="Input Error" error="Please enter a numeric value between -99999999999999999 and 99999999999999999" sqref="G81">
      <formula1>-99999999999999900</formula1>
      <formula2>99999999999999900</formula2>
    </dataValidation>
    <dataValidation type="decimal" allowBlank="1" showInputMessage="1" showErrorMessage="1" errorTitle="Input Error" error="Please enter a numeric value between -99999999999999999 and 99999999999999999" sqref="H81">
      <formula1>-99999999999999900</formula1>
      <formula2>99999999999999900</formula2>
    </dataValidation>
    <dataValidation type="decimal" allowBlank="1" showInputMessage="1" showErrorMessage="1" errorTitle="Input Error" error="Please enter a numeric value between -99999999999999999 and 99999999999999999" sqref="I81">
      <formula1>-99999999999999900</formula1>
      <formula2>99999999999999900</formula2>
    </dataValidation>
    <dataValidation type="decimal" allowBlank="1" showInputMessage="1" showErrorMessage="1" errorTitle="Input Error" error="Please enter a numeric value between -99999999999999999 and 99999999999999999" sqref="J81">
      <formula1>-99999999999999900</formula1>
      <formula2>99999999999999900</formula2>
    </dataValidation>
    <dataValidation type="decimal" allowBlank="1" showInputMessage="1" showErrorMessage="1" errorTitle="Input Error" error="Please enter a numeric value between -99999999999999999 and 99999999999999999" sqref="K81">
      <formula1>-99999999999999900</formula1>
      <formula2>99999999999999900</formula2>
    </dataValidation>
    <dataValidation type="decimal" allowBlank="1" showInputMessage="1" showErrorMessage="1" errorTitle="Input Error" error="Please enter a numeric value between -99999999999999999 and 99999999999999999" sqref="L81">
      <formula1>-99999999999999900</formula1>
      <formula2>99999999999999900</formula2>
    </dataValidation>
    <dataValidation type="decimal" allowBlank="1" showInputMessage="1" showErrorMessage="1" errorTitle="Input Error" error="Please enter a numeric value between -99999999999999999 and 99999999999999999" sqref="M81">
      <formula1>-99999999999999900</formula1>
      <formula2>99999999999999900</formula2>
    </dataValidation>
    <dataValidation type="decimal" allowBlank="1" showInputMessage="1" showErrorMessage="1" errorTitle="Input Error" error="Please enter a numeric value between -99999999999999999 and 99999999999999999" sqref="N81">
      <formula1>-99999999999999900</formula1>
      <formula2>99999999999999900</formula2>
    </dataValidation>
    <dataValidation type="decimal" allowBlank="1" showInputMessage="1" showErrorMessage="1" errorTitle="Input Error" error="Please enter a numeric value between -99999999999999999 and 99999999999999999" sqref="O81">
      <formula1>-99999999999999900</formula1>
      <formula2>99999999999999900</formula2>
    </dataValidation>
    <dataValidation type="decimal" allowBlank="1" showInputMessage="1" showErrorMessage="1" errorTitle="Input Error" error="Please enter a numeric value between -99999999999999999 and 99999999999999999" sqref="P81">
      <formula1>-99999999999999900</formula1>
      <formula2>99999999999999900</formula2>
    </dataValidation>
    <dataValidation type="decimal" allowBlank="1" showInputMessage="1" showErrorMessage="1" errorTitle="Input Error" error="Please enter a numeric value between -99999999999999999 and 99999999999999999" sqref="Q81">
      <formula1>-99999999999999900</formula1>
      <formula2>99999999999999900</formula2>
    </dataValidation>
    <dataValidation type="decimal" allowBlank="1" showInputMessage="1" showErrorMessage="1" errorTitle="Input Error" error="Please enter a numeric value between -99999999999999999 and 99999999999999999" sqref="R81">
      <formula1>-99999999999999900</formula1>
      <formula2>99999999999999900</formula2>
    </dataValidation>
    <dataValidation type="decimal" allowBlank="1" showInputMessage="1" showErrorMessage="1" errorTitle="Input Error" error="Please enter a numeric value between -99999999999999999 and 99999999999999999" sqref="S81">
      <formula1>-99999999999999900</formula1>
      <formula2>99999999999999900</formula2>
    </dataValidation>
    <dataValidation type="decimal" allowBlank="1" showInputMessage="1" showErrorMessage="1" errorTitle="Input Error" error="Please enter a numeric value between -99999999999999999 and 99999999999999999" sqref="T81">
      <formula1>-99999999999999900</formula1>
      <formula2>99999999999999900</formula2>
    </dataValidation>
    <dataValidation type="decimal" allowBlank="1" showInputMessage="1" showErrorMessage="1" errorTitle="Input Error" error="Please enter a numeric value between -99999999999999999 and 99999999999999999" sqref="U81">
      <formula1>-99999999999999900</formula1>
      <formula2>99999999999999900</formula2>
    </dataValidation>
    <dataValidation type="decimal" allowBlank="1" showInputMessage="1" showErrorMessage="1" errorTitle="Input Error" error="Please enter a numeric value between -99999999999999999 and 99999999999999999" sqref="V81">
      <formula1>-99999999999999900</formula1>
      <formula2>99999999999999900</formula2>
    </dataValidation>
    <dataValidation type="decimal" allowBlank="1" showInputMessage="1" showErrorMessage="1" errorTitle="Input Error" error="Please enter a numeric value between -99999999999999999 and 99999999999999999" sqref="W81">
      <formula1>-99999999999999900</formula1>
      <formula2>99999999999999900</formula2>
    </dataValidation>
    <dataValidation type="decimal" allowBlank="1" showInputMessage="1" showErrorMessage="1" errorTitle="Input Error" error="Please enter a numeric value between -99999999999999999 and 99999999999999999" sqref="X81">
      <formula1>-99999999999999900</formula1>
      <formula2>99999999999999900</formula2>
    </dataValidation>
    <dataValidation type="decimal" allowBlank="1" showInputMessage="1" showErrorMessage="1" errorTitle="Input Error" error="Please enter a numeric value between -99999999999999999 and 99999999999999999" sqref="Y81">
      <formula1>-99999999999999900</formula1>
      <formula2>99999999999999900</formula2>
    </dataValidation>
    <dataValidation type="decimal" allowBlank="1" showInputMessage="1" showErrorMessage="1" errorTitle="Input Error" error="Please enter a numeric value between -99999999999999999 and 99999999999999999" sqref="Z81">
      <formula1>-99999999999999900</formula1>
      <formula2>99999999999999900</formula2>
    </dataValidation>
    <dataValidation type="decimal" allowBlank="1" showInputMessage="1" showErrorMessage="1" errorTitle="Input Error" error="Please enter a numeric value between -99999999999999999 and 99999999999999999" sqref="AA81">
      <formula1>-99999999999999900</formula1>
      <formula2>99999999999999900</formula2>
    </dataValidation>
    <dataValidation type="decimal" allowBlank="1" showInputMessage="1" showErrorMessage="1" errorTitle="Input Error" error="Please enter a numeric value between -99999999999999999 and 99999999999999999" sqref="AB81">
      <formula1>-99999999999999900</formula1>
      <formula2>99999999999999900</formula2>
    </dataValidation>
    <dataValidation type="decimal" allowBlank="1" showInputMessage="1" showErrorMessage="1" errorTitle="Input Error" error="Please enter a numeric value between -99999999999999999 and 99999999999999999" sqref="G82">
      <formula1>-99999999999999900</formula1>
      <formula2>99999999999999900</formula2>
    </dataValidation>
    <dataValidation type="decimal" allowBlank="1" showInputMessage="1" showErrorMessage="1" errorTitle="Input Error" error="Please enter a numeric value between -99999999999999999 and 99999999999999999" sqref="H82">
      <formula1>-99999999999999900</formula1>
      <formula2>99999999999999900</formula2>
    </dataValidation>
    <dataValidation type="decimal" allowBlank="1" showInputMessage="1" showErrorMessage="1" errorTitle="Input Error" error="Please enter a numeric value between -99999999999999999 and 99999999999999999" sqref="I82">
      <formula1>-99999999999999900</formula1>
      <formula2>99999999999999900</formula2>
    </dataValidation>
    <dataValidation type="decimal" allowBlank="1" showInputMessage="1" showErrorMessage="1" errorTitle="Input Error" error="Please enter a numeric value between -99999999999999999 and 99999999999999999" sqref="J82">
      <formula1>-99999999999999900</formula1>
      <formula2>99999999999999900</formula2>
    </dataValidation>
    <dataValidation type="decimal" allowBlank="1" showInputMessage="1" showErrorMessage="1" errorTitle="Input Error" error="Please enter a numeric value between -99999999999999999 and 99999999999999999" sqref="K82">
      <formula1>-99999999999999900</formula1>
      <formula2>99999999999999900</formula2>
    </dataValidation>
    <dataValidation type="decimal" allowBlank="1" showInputMessage="1" showErrorMessage="1" errorTitle="Input Error" error="Please enter a numeric value between -99999999999999999 and 99999999999999999" sqref="L82">
      <formula1>-99999999999999900</formula1>
      <formula2>99999999999999900</formula2>
    </dataValidation>
    <dataValidation type="decimal" allowBlank="1" showInputMessage="1" showErrorMessage="1" errorTitle="Input Error" error="Please enter a numeric value between -99999999999999999 and 99999999999999999" sqref="M82">
      <formula1>-99999999999999900</formula1>
      <formula2>99999999999999900</formula2>
    </dataValidation>
    <dataValidation type="decimal" allowBlank="1" showInputMessage="1" showErrorMessage="1" errorTitle="Input Error" error="Please enter a numeric value between -99999999999999999 and 99999999999999999" sqref="N82">
      <formula1>-99999999999999900</formula1>
      <formula2>99999999999999900</formula2>
    </dataValidation>
    <dataValidation type="decimal" allowBlank="1" showInputMessage="1" showErrorMessage="1" errorTitle="Input Error" error="Please enter a numeric value between -99999999999999999 and 99999999999999999" sqref="O82">
      <formula1>-99999999999999900</formula1>
      <formula2>99999999999999900</formula2>
    </dataValidation>
    <dataValidation type="decimal" allowBlank="1" showInputMessage="1" showErrorMessage="1" errorTitle="Input Error" error="Please enter a numeric value between -99999999999999999 and 99999999999999999" sqref="P82">
      <formula1>-99999999999999900</formula1>
      <formula2>99999999999999900</formula2>
    </dataValidation>
    <dataValidation type="decimal" allowBlank="1" showInputMessage="1" showErrorMessage="1" errorTitle="Input Error" error="Please enter a numeric value between -99999999999999999 and 99999999999999999" sqref="Q82">
      <formula1>-99999999999999900</formula1>
      <formula2>99999999999999900</formula2>
    </dataValidation>
    <dataValidation type="decimal" allowBlank="1" showInputMessage="1" showErrorMessage="1" errorTitle="Input Error" error="Please enter a numeric value between -99999999999999999 and 99999999999999999" sqref="R82">
      <formula1>-99999999999999900</formula1>
      <formula2>99999999999999900</formula2>
    </dataValidation>
    <dataValidation type="decimal" allowBlank="1" showInputMessage="1" showErrorMessage="1" errorTitle="Input Error" error="Please enter a numeric value between -99999999999999999 and 99999999999999999" sqref="S82">
      <formula1>-99999999999999900</formula1>
      <formula2>99999999999999900</formula2>
    </dataValidation>
    <dataValidation type="decimal" allowBlank="1" showInputMessage="1" showErrorMessage="1" errorTitle="Input Error" error="Please enter a numeric value between -99999999999999999 and 99999999999999999" sqref="T82">
      <formula1>-99999999999999900</formula1>
      <formula2>99999999999999900</formula2>
    </dataValidation>
    <dataValidation type="decimal" allowBlank="1" showInputMessage="1" showErrorMessage="1" errorTitle="Input Error" error="Please enter a numeric value between -99999999999999999 and 99999999999999999" sqref="U82">
      <formula1>-99999999999999900</formula1>
      <formula2>99999999999999900</formula2>
    </dataValidation>
    <dataValidation type="decimal" allowBlank="1" showInputMessage="1" showErrorMessage="1" errorTitle="Input Error" error="Please enter a numeric value between -99999999999999999 and 99999999999999999" sqref="V82">
      <formula1>-99999999999999900</formula1>
      <formula2>99999999999999900</formula2>
    </dataValidation>
    <dataValidation type="decimal" allowBlank="1" showInputMessage="1" showErrorMessage="1" errorTitle="Input Error" error="Please enter a numeric value between -99999999999999999 and 99999999999999999" sqref="W82">
      <formula1>-99999999999999900</formula1>
      <formula2>99999999999999900</formula2>
    </dataValidation>
    <dataValidation type="decimal" allowBlank="1" showInputMessage="1" showErrorMessage="1" errorTitle="Input Error" error="Please enter a numeric value between -99999999999999999 and 99999999999999999" sqref="X82">
      <formula1>-99999999999999900</formula1>
      <formula2>99999999999999900</formula2>
    </dataValidation>
    <dataValidation type="decimal" allowBlank="1" showInputMessage="1" showErrorMessage="1" errorTitle="Input Error" error="Please enter a numeric value between -99999999999999999 and 99999999999999999" sqref="Y82">
      <formula1>-99999999999999900</formula1>
      <formula2>99999999999999900</formula2>
    </dataValidation>
    <dataValidation type="decimal" allowBlank="1" showInputMessage="1" showErrorMessage="1" errorTitle="Input Error" error="Please enter a numeric value between -99999999999999999 and 99999999999999999" sqref="Z82">
      <formula1>-99999999999999900</formula1>
      <formula2>99999999999999900</formula2>
    </dataValidation>
    <dataValidation type="decimal" allowBlank="1" showInputMessage="1" showErrorMessage="1" errorTitle="Input Error" error="Please enter a numeric value between -99999999999999999 and 99999999999999999" sqref="AA82">
      <formula1>-99999999999999900</formula1>
      <formula2>99999999999999900</formula2>
    </dataValidation>
    <dataValidation type="decimal" allowBlank="1" showInputMessage="1" showErrorMessage="1" errorTitle="Input Error" error="Please enter a numeric value between -99999999999999999 and 99999999999999999" sqref="AB82">
      <formula1>-99999999999999900</formula1>
      <formula2>99999999999999900</formula2>
    </dataValidation>
    <dataValidation type="decimal" allowBlank="1" showInputMessage="1" showErrorMessage="1" errorTitle="Input Error" error="Please enter a numeric value between -99999999999999999 and 99999999999999999" sqref="G83">
      <formula1>-99999999999999900</formula1>
      <formula2>99999999999999900</formula2>
    </dataValidation>
    <dataValidation type="decimal" allowBlank="1" showInputMessage="1" showErrorMessage="1" errorTitle="Input Error" error="Please enter a numeric value between -99999999999999999 and 99999999999999999" sqref="H83">
      <formula1>-99999999999999900</formula1>
      <formula2>99999999999999900</formula2>
    </dataValidation>
    <dataValidation type="decimal" allowBlank="1" showInputMessage="1" showErrorMessage="1" errorTitle="Input Error" error="Please enter a numeric value between -99999999999999999 and 99999999999999999" sqref="I83">
      <formula1>-99999999999999900</formula1>
      <formula2>99999999999999900</formula2>
    </dataValidation>
    <dataValidation type="decimal" allowBlank="1" showInputMessage="1" showErrorMessage="1" errorTitle="Input Error" error="Please enter a numeric value between -99999999999999999 and 99999999999999999" sqref="J83">
      <formula1>-99999999999999900</formula1>
      <formula2>99999999999999900</formula2>
    </dataValidation>
    <dataValidation type="decimal" allowBlank="1" showInputMessage="1" showErrorMessage="1" errorTitle="Input Error" error="Please enter a numeric value between -99999999999999999 and 99999999999999999" sqref="K83">
      <formula1>-99999999999999900</formula1>
      <formula2>99999999999999900</formula2>
    </dataValidation>
    <dataValidation type="decimal" allowBlank="1" showInputMessage="1" showErrorMessage="1" errorTitle="Input Error" error="Please enter a numeric value between -99999999999999999 and 99999999999999999" sqref="L83">
      <formula1>-99999999999999900</formula1>
      <formula2>99999999999999900</formula2>
    </dataValidation>
    <dataValidation type="decimal" allowBlank="1" showInputMessage="1" showErrorMessage="1" errorTitle="Input Error" error="Please enter a numeric value between -99999999999999999 and 99999999999999999" sqref="M83">
      <formula1>-99999999999999900</formula1>
      <formula2>99999999999999900</formula2>
    </dataValidation>
    <dataValidation type="decimal" allowBlank="1" showInputMessage="1" showErrorMessage="1" errorTitle="Input Error" error="Please enter a numeric value between -99999999999999999 and 99999999999999999" sqref="N83">
      <formula1>-99999999999999900</formula1>
      <formula2>99999999999999900</formula2>
    </dataValidation>
    <dataValidation type="decimal" allowBlank="1" showInputMessage="1" showErrorMessage="1" errorTitle="Input Error" error="Please enter a numeric value between -99999999999999999 and 99999999999999999" sqref="O83">
      <formula1>-99999999999999900</formula1>
      <formula2>99999999999999900</formula2>
    </dataValidation>
    <dataValidation type="decimal" allowBlank="1" showInputMessage="1" showErrorMessage="1" errorTitle="Input Error" error="Please enter a numeric value between -99999999999999999 and 99999999999999999" sqref="P83">
      <formula1>-99999999999999900</formula1>
      <formula2>99999999999999900</formula2>
    </dataValidation>
    <dataValidation type="decimal" allowBlank="1" showInputMessage="1" showErrorMessage="1" errorTitle="Input Error" error="Please enter a numeric value between -99999999999999999 and 99999999999999999" sqref="Q83">
      <formula1>-99999999999999900</formula1>
      <formula2>99999999999999900</formula2>
    </dataValidation>
    <dataValidation type="decimal" allowBlank="1" showInputMessage="1" showErrorMessage="1" errorTitle="Input Error" error="Please enter a numeric value between -99999999999999999 and 99999999999999999" sqref="R83">
      <formula1>-99999999999999900</formula1>
      <formula2>99999999999999900</formula2>
    </dataValidation>
    <dataValidation type="decimal" allowBlank="1" showInputMessage="1" showErrorMessage="1" errorTitle="Input Error" error="Please enter a numeric value between -99999999999999999 and 99999999999999999" sqref="S83">
      <formula1>-99999999999999900</formula1>
      <formula2>99999999999999900</formula2>
    </dataValidation>
    <dataValidation type="decimal" allowBlank="1" showInputMessage="1" showErrorMessage="1" errorTitle="Input Error" error="Please enter a numeric value between -99999999999999999 and 99999999999999999" sqref="T83">
      <formula1>-99999999999999900</formula1>
      <formula2>99999999999999900</formula2>
    </dataValidation>
    <dataValidation type="decimal" allowBlank="1" showInputMessage="1" showErrorMessage="1" errorTitle="Input Error" error="Please enter a numeric value between -99999999999999999 and 99999999999999999" sqref="U83">
      <formula1>-99999999999999900</formula1>
      <formula2>99999999999999900</formula2>
    </dataValidation>
    <dataValidation type="decimal" allowBlank="1" showInputMessage="1" showErrorMessage="1" errorTitle="Input Error" error="Please enter a numeric value between -99999999999999999 and 99999999999999999" sqref="V83">
      <formula1>-99999999999999900</formula1>
      <formula2>99999999999999900</formula2>
    </dataValidation>
    <dataValidation type="decimal" allowBlank="1" showInputMessage="1" showErrorMessage="1" errorTitle="Input Error" error="Please enter a numeric value between -99999999999999999 and 99999999999999999" sqref="W83">
      <formula1>-99999999999999900</formula1>
      <formula2>99999999999999900</formula2>
    </dataValidation>
    <dataValidation type="decimal" allowBlank="1" showInputMessage="1" showErrorMessage="1" errorTitle="Input Error" error="Please enter a numeric value between -99999999999999999 and 99999999999999999" sqref="X83">
      <formula1>-99999999999999900</formula1>
      <formula2>99999999999999900</formula2>
    </dataValidation>
    <dataValidation type="decimal" allowBlank="1" showInputMessage="1" showErrorMessage="1" errorTitle="Input Error" error="Please enter a numeric value between -99999999999999999 and 99999999999999999" sqref="Y83">
      <formula1>-99999999999999900</formula1>
      <formula2>99999999999999900</formula2>
    </dataValidation>
    <dataValidation type="decimal" allowBlank="1" showInputMessage="1" showErrorMessage="1" errorTitle="Input Error" error="Please enter a numeric value between -99999999999999999 and 99999999999999999" sqref="Z83">
      <formula1>-99999999999999900</formula1>
      <formula2>99999999999999900</formula2>
    </dataValidation>
    <dataValidation type="decimal" allowBlank="1" showInputMessage="1" showErrorMessage="1" errorTitle="Input Error" error="Please enter a numeric value between -99999999999999999 and 99999999999999999" sqref="AA83">
      <formula1>-99999999999999900</formula1>
      <formula2>99999999999999900</formula2>
    </dataValidation>
    <dataValidation type="decimal" allowBlank="1" showInputMessage="1" showErrorMessage="1" errorTitle="Input Error" error="Please enter a numeric value between -99999999999999999 and 99999999999999999" sqref="AB83">
      <formula1>-99999999999999900</formula1>
      <formula2>99999999999999900</formula2>
    </dataValidation>
    <dataValidation type="decimal" allowBlank="1" showInputMessage="1" showErrorMessage="1" errorTitle="Input Error" error="Please enter a numeric value between -99999999999999999 and 99999999999999999" sqref="G84">
      <formula1>-99999999999999900</formula1>
      <formula2>99999999999999900</formula2>
    </dataValidation>
    <dataValidation type="decimal" allowBlank="1" showInputMessage="1" showErrorMessage="1" errorTitle="Input Error" error="Please enter a numeric value between -99999999999999999 and 99999999999999999" sqref="H84">
      <formula1>-99999999999999900</formula1>
      <formula2>99999999999999900</formula2>
    </dataValidation>
    <dataValidation type="decimal" allowBlank="1" showInputMessage="1" showErrorMessage="1" errorTitle="Input Error" error="Please enter a numeric value between -99999999999999999 and 99999999999999999" sqref="I84">
      <formula1>-99999999999999900</formula1>
      <formula2>99999999999999900</formula2>
    </dataValidation>
    <dataValidation type="decimal" allowBlank="1" showInputMessage="1" showErrorMessage="1" errorTitle="Input Error" error="Please enter a numeric value between -99999999999999999 and 99999999999999999" sqref="J84">
      <formula1>-99999999999999900</formula1>
      <formula2>99999999999999900</formula2>
    </dataValidation>
    <dataValidation type="decimal" allowBlank="1" showInputMessage="1" showErrorMessage="1" errorTitle="Input Error" error="Please enter a numeric value between -99999999999999999 and 99999999999999999" sqref="K84">
      <formula1>-99999999999999900</formula1>
      <formula2>99999999999999900</formula2>
    </dataValidation>
    <dataValidation type="decimal" allowBlank="1" showInputMessage="1" showErrorMessage="1" errorTitle="Input Error" error="Please enter a numeric value between -99999999999999999 and 99999999999999999" sqref="L84">
      <formula1>-99999999999999900</formula1>
      <formula2>99999999999999900</formula2>
    </dataValidation>
    <dataValidation type="decimal" allowBlank="1" showInputMessage="1" showErrorMessage="1" errorTitle="Input Error" error="Please enter a numeric value between -99999999999999999 and 99999999999999999" sqref="M84">
      <formula1>-99999999999999900</formula1>
      <formula2>99999999999999900</formula2>
    </dataValidation>
    <dataValidation type="decimal" allowBlank="1" showInputMessage="1" showErrorMessage="1" errorTitle="Input Error" error="Please enter a numeric value between -99999999999999999 and 99999999999999999" sqref="N84">
      <formula1>-99999999999999900</formula1>
      <formula2>99999999999999900</formula2>
    </dataValidation>
    <dataValidation type="decimal" allowBlank="1" showInputMessage="1" showErrorMessage="1" errorTitle="Input Error" error="Please enter a numeric value between -99999999999999999 and 99999999999999999" sqref="O84">
      <formula1>-99999999999999900</formula1>
      <formula2>99999999999999900</formula2>
    </dataValidation>
    <dataValidation type="decimal" allowBlank="1" showInputMessage="1" showErrorMessage="1" errorTitle="Input Error" error="Please enter a numeric value between -99999999999999999 and 99999999999999999" sqref="P84">
      <formula1>-99999999999999900</formula1>
      <formula2>99999999999999900</formula2>
    </dataValidation>
    <dataValidation type="decimal" allowBlank="1" showInputMessage="1" showErrorMessage="1" errorTitle="Input Error" error="Please enter a numeric value between -99999999999999999 and 99999999999999999" sqref="Q84">
      <formula1>-99999999999999900</formula1>
      <formula2>99999999999999900</formula2>
    </dataValidation>
    <dataValidation type="decimal" allowBlank="1" showInputMessage="1" showErrorMessage="1" errorTitle="Input Error" error="Please enter a numeric value between -99999999999999999 and 99999999999999999" sqref="R84">
      <formula1>-99999999999999900</formula1>
      <formula2>99999999999999900</formula2>
    </dataValidation>
    <dataValidation type="decimal" allowBlank="1" showInputMessage="1" showErrorMessage="1" errorTitle="Input Error" error="Please enter a numeric value between -99999999999999999 and 99999999999999999" sqref="S84">
      <formula1>-99999999999999900</formula1>
      <formula2>99999999999999900</formula2>
    </dataValidation>
    <dataValidation type="decimal" allowBlank="1" showInputMessage="1" showErrorMessage="1" errorTitle="Input Error" error="Please enter a numeric value between -99999999999999999 and 99999999999999999" sqref="T84">
      <formula1>-99999999999999900</formula1>
      <formula2>99999999999999900</formula2>
    </dataValidation>
    <dataValidation type="decimal" allowBlank="1" showInputMessage="1" showErrorMessage="1" errorTitle="Input Error" error="Please enter a numeric value between -99999999999999999 and 99999999999999999" sqref="U84">
      <formula1>-99999999999999900</formula1>
      <formula2>99999999999999900</formula2>
    </dataValidation>
    <dataValidation type="decimal" allowBlank="1" showInputMessage="1" showErrorMessage="1" errorTitle="Input Error" error="Please enter a numeric value between -99999999999999999 and 99999999999999999" sqref="V84">
      <formula1>-99999999999999900</formula1>
      <formula2>99999999999999900</formula2>
    </dataValidation>
    <dataValidation type="decimal" allowBlank="1" showInputMessage="1" showErrorMessage="1" errorTitle="Input Error" error="Please enter a numeric value between -99999999999999999 and 99999999999999999" sqref="W84">
      <formula1>-99999999999999900</formula1>
      <formula2>99999999999999900</formula2>
    </dataValidation>
    <dataValidation type="decimal" allowBlank="1" showInputMessage="1" showErrorMessage="1" errorTitle="Input Error" error="Please enter a numeric value between -99999999999999999 and 99999999999999999" sqref="X84">
      <formula1>-99999999999999900</formula1>
      <formula2>99999999999999900</formula2>
    </dataValidation>
    <dataValidation type="decimal" allowBlank="1" showInputMessage="1" showErrorMessage="1" errorTitle="Input Error" error="Please enter a numeric value between -99999999999999999 and 99999999999999999" sqref="Y84">
      <formula1>-99999999999999900</formula1>
      <formula2>99999999999999900</formula2>
    </dataValidation>
    <dataValidation type="decimal" allowBlank="1" showInputMessage="1" showErrorMessage="1" errorTitle="Input Error" error="Please enter a numeric value between -99999999999999999 and 99999999999999999" sqref="Z84">
      <formula1>-99999999999999900</formula1>
      <formula2>99999999999999900</formula2>
    </dataValidation>
    <dataValidation type="decimal" allowBlank="1" showInputMessage="1" showErrorMessage="1" errorTitle="Input Error" error="Please enter a numeric value between -99999999999999999 and 99999999999999999" sqref="AA84">
      <formula1>-99999999999999900</formula1>
      <formula2>99999999999999900</formula2>
    </dataValidation>
    <dataValidation type="decimal" allowBlank="1" showInputMessage="1" showErrorMessage="1" errorTitle="Input Error" error="Please enter a numeric value between -99999999999999999 and 99999999999999999" sqref="AB84">
      <formula1>-99999999999999900</formula1>
      <formula2>99999999999999900</formula2>
    </dataValidation>
    <dataValidation type="decimal" allowBlank="1" showInputMessage="1" showErrorMessage="1" errorTitle="Input Error" error="Please enter a numeric value between -99999999999999999 and 99999999999999999" sqref="G85">
      <formula1>-99999999999999900</formula1>
      <formula2>99999999999999900</formula2>
    </dataValidation>
    <dataValidation type="decimal" allowBlank="1" showInputMessage="1" showErrorMessage="1" errorTitle="Input Error" error="Please enter a numeric value between -99999999999999999 and 99999999999999999" sqref="H85">
      <formula1>-99999999999999900</formula1>
      <formula2>99999999999999900</formula2>
    </dataValidation>
    <dataValidation type="decimal" allowBlank="1" showInputMessage="1" showErrorMessage="1" errorTitle="Input Error" error="Please enter a numeric value between -99999999999999999 and 99999999999999999" sqref="I85">
      <formula1>-99999999999999900</formula1>
      <formula2>99999999999999900</formula2>
    </dataValidation>
    <dataValidation type="decimal" allowBlank="1" showInputMessage="1" showErrorMessage="1" errorTitle="Input Error" error="Please enter a numeric value between -99999999999999999 and 99999999999999999" sqref="J85">
      <formula1>-99999999999999900</formula1>
      <formula2>99999999999999900</formula2>
    </dataValidation>
    <dataValidation type="decimal" allowBlank="1" showInputMessage="1" showErrorMessage="1" errorTitle="Input Error" error="Please enter a numeric value between -99999999999999999 and 99999999999999999" sqref="K85">
      <formula1>-99999999999999900</formula1>
      <formula2>99999999999999900</formula2>
    </dataValidation>
    <dataValidation type="decimal" allowBlank="1" showInputMessage="1" showErrorMessage="1" errorTitle="Input Error" error="Please enter a numeric value between -99999999999999999 and 99999999999999999" sqref="L85">
      <formula1>-99999999999999900</formula1>
      <formula2>99999999999999900</formula2>
    </dataValidation>
    <dataValidation type="decimal" allowBlank="1" showInputMessage="1" showErrorMessage="1" errorTitle="Input Error" error="Please enter a numeric value between -99999999999999999 and 99999999999999999" sqref="M85">
      <formula1>-99999999999999900</formula1>
      <formula2>99999999999999900</formula2>
    </dataValidation>
    <dataValidation type="decimal" allowBlank="1" showInputMessage="1" showErrorMessage="1" errorTitle="Input Error" error="Please enter a numeric value between -99999999999999999 and 99999999999999999" sqref="N85">
      <formula1>-99999999999999900</formula1>
      <formula2>99999999999999900</formula2>
    </dataValidation>
    <dataValidation type="decimal" allowBlank="1" showInputMessage="1" showErrorMessage="1" errorTitle="Input Error" error="Please enter a numeric value between -99999999999999999 and 99999999999999999" sqref="O85">
      <formula1>-99999999999999900</formula1>
      <formula2>99999999999999900</formula2>
    </dataValidation>
    <dataValidation type="decimal" allowBlank="1" showInputMessage="1" showErrorMessage="1" errorTitle="Input Error" error="Please enter a numeric value between -99999999999999999 and 99999999999999999" sqref="P85">
      <formula1>-99999999999999900</formula1>
      <formula2>99999999999999900</formula2>
    </dataValidation>
    <dataValidation type="decimal" allowBlank="1" showInputMessage="1" showErrorMessage="1" errorTitle="Input Error" error="Please enter a numeric value between -99999999999999999 and 99999999999999999" sqref="Q85">
      <formula1>-99999999999999900</formula1>
      <formula2>99999999999999900</formula2>
    </dataValidation>
    <dataValidation type="decimal" allowBlank="1" showInputMessage="1" showErrorMessage="1" errorTitle="Input Error" error="Please enter a numeric value between -99999999999999999 and 99999999999999999" sqref="R85">
      <formula1>-99999999999999900</formula1>
      <formula2>99999999999999900</formula2>
    </dataValidation>
    <dataValidation type="decimal" allowBlank="1" showInputMessage="1" showErrorMessage="1" errorTitle="Input Error" error="Please enter a numeric value between -99999999999999999 and 99999999999999999" sqref="S85">
      <formula1>-99999999999999900</formula1>
      <formula2>99999999999999900</formula2>
    </dataValidation>
    <dataValidation type="decimal" allowBlank="1" showInputMessage="1" showErrorMessage="1" errorTitle="Input Error" error="Please enter a numeric value between -99999999999999999 and 99999999999999999" sqref="T85">
      <formula1>-99999999999999900</formula1>
      <formula2>99999999999999900</formula2>
    </dataValidation>
    <dataValidation type="decimal" allowBlank="1" showInputMessage="1" showErrorMessage="1" errorTitle="Input Error" error="Please enter a numeric value between -99999999999999999 and 99999999999999999" sqref="U85">
      <formula1>-99999999999999900</formula1>
      <formula2>99999999999999900</formula2>
    </dataValidation>
    <dataValidation type="decimal" allowBlank="1" showInputMessage="1" showErrorMessage="1" errorTitle="Input Error" error="Please enter a numeric value between -99999999999999999 and 99999999999999999" sqref="V85">
      <formula1>-99999999999999900</formula1>
      <formula2>99999999999999900</formula2>
    </dataValidation>
    <dataValidation type="decimal" allowBlank="1" showInputMessage="1" showErrorMessage="1" errorTitle="Input Error" error="Please enter a numeric value between -99999999999999999 and 99999999999999999" sqref="W85">
      <formula1>-99999999999999900</formula1>
      <formula2>99999999999999900</formula2>
    </dataValidation>
    <dataValidation type="decimal" allowBlank="1" showInputMessage="1" showErrorMessage="1" errorTitle="Input Error" error="Please enter a numeric value between -99999999999999999 and 99999999999999999" sqref="X85">
      <formula1>-99999999999999900</formula1>
      <formula2>99999999999999900</formula2>
    </dataValidation>
    <dataValidation type="decimal" allowBlank="1" showInputMessage="1" showErrorMessage="1" errorTitle="Input Error" error="Please enter a numeric value between -99999999999999999 and 99999999999999999" sqref="Y85">
      <formula1>-99999999999999900</formula1>
      <formula2>99999999999999900</formula2>
    </dataValidation>
    <dataValidation type="decimal" allowBlank="1" showInputMessage="1" showErrorMessage="1" errorTitle="Input Error" error="Please enter a numeric value between -99999999999999999 and 99999999999999999" sqref="Z85">
      <formula1>-99999999999999900</formula1>
      <formula2>99999999999999900</formula2>
    </dataValidation>
    <dataValidation type="decimal" allowBlank="1" showInputMessage="1" showErrorMessage="1" errorTitle="Input Error" error="Please enter a numeric value between -99999999999999999 and 99999999999999999" sqref="AA85">
      <formula1>-99999999999999900</formula1>
      <formula2>99999999999999900</formula2>
    </dataValidation>
    <dataValidation type="decimal" allowBlank="1" showInputMessage="1" showErrorMessage="1" errorTitle="Input Error" error="Please enter a numeric value between -99999999999999999 and 99999999999999999" sqref="AB85">
      <formula1>-99999999999999900</formula1>
      <formula2>99999999999999900</formula2>
    </dataValidation>
    <dataValidation type="decimal" allowBlank="1" showInputMessage="1" showErrorMessage="1" errorTitle="Input Error" error="Please enter a numeric value between -99999999999999999 and 99999999999999999" sqref="G86">
      <formula1>-99999999999999900</formula1>
      <formula2>99999999999999900</formula2>
    </dataValidation>
    <dataValidation type="decimal" allowBlank="1" showInputMessage="1" showErrorMessage="1" errorTitle="Input Error" error="Please enter a numeric value between -99999999999999999 and 99999999999999999" sqref="H86">
      <formula1>-99999999999999900</formula1>
      <formula2>99999999999999900</formula2>
    </dataValidation>
    <dataValidation type="decimal" allowBlank="1" showInputMessage="1" showErrorMessage="1" errorTitle="Input Error" error="Please enter a numeric value between -99999999999999999 and 99999999999999999" sqref="I86">
      <formula1>-99999999999999900</formula1>
      <formula2>99999999999999900</formula2>
    </dataValidation>
    <dataValidation type="decimal" allowBlank="1" showInputMessage="1" showErrorMessage="1" errorTitle="Input Error" error="Please enter a numeric value between -99999999999999999 and 99999999999999999" sqref="J86">
      <formula1>-99999999999999900</formula1>
      <formula2>99999999999999900</formula2>
    </dataValidation>
    <dataValidation type="decimal" allowBlank="1" showInputMessage="1" showErrorMessage="1" errorTitle="Input Error" error="Please enter a numeric value between -99999999999999999 and 99999999999999999" sqref="K86">
      <formula1>-99999999999999900</formula1>
      <formula2>99999999999999900</formula2>
    </dataValidation>
    <dataValidation type="decimal" allowBlank="1" showInputMessage="1" showErrorMessage="1" errorTitle="Input Error" error="Please enter a numeric value between -99999999999999999 and 99999999999999999" sqref="L86">
      <formula1>-99999999999999900</formula1>
      <formula2>99999999999999900</formula2>
    </dataValidation>
    <dataValidation type="decimal" allowBlank="1" showInputMessage="1" showErrorMessage="1" errorTitle="Input Error" error="Please enter a numeric value between -99999999999999999 and 99999999999999999" sqref="M86">
      <formula1>-99999999999999900</formula1>
      <formula2>99999999999999900</formula2>
    </dataValidation>
    <dataValidation type="decimal" allowBlank="1" showInputMessage="1" showErrorMessage="1" errorTitle="Input Error" error="Please enter a numeric value between -99999999999999999 and 99999999999999999" sqref="N86">
      <formula1>-99999999999999900</formula1>
      <formula2>99999999999999900</formula2>
    </dataValidation>
    <dataValidation type="decimal" allowBlank="1" showInputMessage="1" showErrorMessage="1" errorTitle="Input Error" error="Please enter a numeric value between -99999999999999999 and 99999999999999999" sqref="O86">
      <formula1>-99999999999999900</formula1>
      <formula2>99999999999999900</formula2>
    </dataValidation>
    <dataValidation type="decimal" allowBlank="1" showInputMessage="1" showErrorMessage="1" errorTitle="Input Error" error="Please enter a numeric value between -99999999999999999 and 99999999999999999" sqref="P86">
      <formula1>-99999999999999900</formula1>
      <formula2>99999999999999900</formula2>
    </dataValidation>
    <dataValidation type="decimal" allowBlank="1" showInputMessage="1" showErrorMessage="1" errorTitle="Input Error" error="Please enter a numeric value between -99999999999999999 and 99999999999999999" sqref="Q86">
      <formula1>-99999999999999900</formula1>
      <formula2>99999999999999900</formula2>
    </dataValidation>
    <dataValidation type="decimal" allowBlank="1" showInputMessage="1" showErrorMessage="1" errorTitle="Input Error" error="Please enter a numeric value between -99999999999999999 and 99999999999999999" sqref="R86">
      <formula1>-99999999999999900</formula1>
      <formula2>99999999999999900</formula2>
    </dataValidation>
    <dataValidation type="decimal" allowBlank="1" showInputMessage="1" showErrorMessage="1" errorTitle="Input Error" error="Please enter a numeric value between -99999999999999999 and 99999999999999999" sqref="S86">
      <formula1>-99999999999999900</formula1>
      <formula2>99999999999999900</formula2>
    </dataValidation>
    <dataValidation type="decimal" allowBlank="1" showInputMessage="1" showErrorMessage="1" errorTitle="Input Error" error="Please enter a numeric value between -99999999999999999 and 99999999999999999" sqref="T86">
      <formula1>-99999999999999900</formula1>
      <formula2>99999999999999900</formula2>
    </dataValidation>
    <dataValidation type="decimal" allowBlank="1" showInputMessage="1" showErrorMessage="1" errorTitle="Input Error" error="Please enter a numeric value between -99999999999999999 and 99999999999999999" sqref="U86">
      <formula1>-99999999999999900</formula1>
      <formula2>99999999999999900</formula2>
    </dataValidation>
    <dataValidation type="decimal" allowBlank="1" showInputMessage="1" showErrorMessage="1" errorTitle="Input Error" error="Please enter a numeric value between -99999999999999999 and 99999999999999999" sqref="V86">
      <formula1>-99999999999999900</formula1>
      <formula2>99999999999999900</formula2>
    </dataValidation>
    <dataValidation type="decimal" allowBlank="1" showInputMessage="1" showErrorMessage="1" errorTitle="Input Error" error="Please enter a numeric value between -99999999999999999 and 99999999999999999" sqref="W86">
      <formula1>-99999999999999900</formula1>
      <formula2>99999999999999900</formula2>
    </dataValidation>
    <dataValidation type="decimal" allowBlank="1" showInputMessage="1" showErrorMessage="1" errorTitle="Input Error" error="Please enter a numeric value between -99999999999999999 and 99999999999999999" sqref="X86">
      <formula1>-99999999999999900</formula1>
      <formula2>99999999999999900</formula2>
    </dataValidation>
    <dataValidation type="decimal" allowBlank="1" showInputMessage="1" showErrorMessage="1" errorTitle="Input Error" error="Please enter a numeric value between -99999999999999999 and 99999999999999999" sqref="Y86">
      <formula1>-99999999999999900</formula1>
      <formula2>99999999999999900</formula2>
    </dataValidation>
    <dataValidation type="decimal" allowBlank="1" showInputMessage="1" showErrorMessage="1" errorTitle="Input Error" error="Please enter a numeric value between -99999999999999999 and 99999999999999999" sqref="Z86">
      <formula1>-99999999999999900</formula1>
      <formula2>99999999999999900</formula2>
    </dataValidation>
    <dataValidation type="decimal" allowBlank="1" showInputMessage="1" showErrorMessage="1" errorTitle="Input Error" error="Please enter a numeric value between -99999999999999999 and 99999999999999999" sqref="AA86">
      <formula1>-99999999999999900</formula1>
      <formula2>99999999999999900</formula2>
    </dataValidation>
    <dataValidation type="decimal" allowBlank="1" showInputMessage="1" showErrorMessage="1" errorTitle="Input Error" error="Please enter a numeric value between -99999999999999999 and 99999999999999999" sqref="AB86">
      <formula1>-99999999999999900</formula1>
      <formula2>99999999999999900</formula2>
    </dataValidation>
  </dataValidations>
  <pageMargins left="0.75" right="0.75" top="1" bottom="1" header="0.5" footer="0.5"/>
  <headerFooter alignWithMargins="0"/>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E88"/>
  <sheetViews>
    <sheetView showGridLines="0" topLeftCell="E1" workbookViewId="0">
      <selection sqref="A1:C1048576"/>
    </sheetView>
  </sheetViews>
  <sheetFormatPr defaultRowHeight="15"/>
  <cols>
    <col min="1" max="2" width="9.140625" hidden="1" customWidth="1"/>
    <col min="3" max="3" width="9" hidden="1" customWidth="1"/>
    <col min="4" max="4" width="32.7109375" hidden="1" customWidth="1"/>
    <col min="5" max="5" width="4.85546875" customWidth="1"/>
    <col min="6" max="6" width="58.140625" customWidth="1"/>
    <col min="7" max="7" width="16.5703125" customWidth="1"/>
    <col min="8" max="8" width="15.5703125" customWidth="1"/>
    <col min="9" max="9" width="14.7109375" customWidth="1"/>
    <col min="10" max="10" width="14.5703125" customWidth="1"/>
    <col min="11" max="11" width="13.42578125" customWidth="1"/>
    <col min="12" max="12" width="15.7109375" customWidth="1"/>
    <col min="13" max="13" width="13.85546875" customWidth="1"/>
    <col min="14" max="14" width="13.7109375" customWidth="1"/>
    <col min="15" max="15" width="14" customWidth="1"/>
    <col min="16" max="17" width="13.42578125" customWidth="1"/>
    <col min="18" max="18" width="13.140625" customWidth="1"/>
    <col min="19" max="21" width="13.5703125" customWidth="1"/>
    <col min="22" max="22" width="13.42578125" customWidth="1"/>
    <col min="23" max="24" width="13.5703125" customWidth="1"/>
    <col min="25" max="25" width="13.85546875" customWidth="1"/>
    <col min="26" max="26" width="13.28515625" customWidth="1"/>
    <col min="27" max="27" width="13.5703125" customWidth="1"/>
    <col min="28" max="28" width="14.140625" customWidth="1"/>
  </cols>
  <sheetData>
    <row r="1" spans="1:31" ht="27.95" customHeight="1">
      <c r="A1" s="9" t="s">
        <v>458</v>
      </c>
      <c r="D1" s="119" t="str">
        <f>CONCATENATE("Coupon/Yield (",D17,")")</f>
        <v>Coupon/Yield ()</v>
      </c>
      <c r="E1" s="119"/>
      <c r="F1" s="119"/>
      <c r="G1" s="119"/>
      <c r="H1" s="119"/>
    </row>
    <row r="4" spans="1:31">
      <c r="G4" s="15" t="s">
        <v>815</v>
      </c>
      <c r="H4" s="15"/>
      <c r="I4" s="15"/>
    </row>
    <row r="6" spans="1:31" hidden="1">
      <c r="A6" s="42"/>
      <c r="B6" s="42"/>
      <c r="C6" s="42" t="s">
        <v>955</v>
      </c>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1:31" hidden="1">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row>
    <row r="8" spans="1:31" hidden="1">
      <c r="A8" s="42"/>
      <c r="B8" s="42"/>
      <c r="C8" s="42"/>
      <c r="D8" s="42" t="s">
        <v>432</v>
      </c>
      <c r="E8" s="42"/>
      <c r="F8" s="42"/>
      <c r="G8" s="42" t="s">
        <v>1000</v>
      </c>
      <c r="H8" s="42" t="s">
        <v>1001</v>
      </c>
      <c r="I8" s="42" t="s">
        <v>1002</v>
      </c>
      <c r="J8" s="42" t="s">
        <v>1005</v>
      </c>
      <c r="K8" s="42" t="s">
        <v>1006</v>
      </c>
      <c r="L8" s="42" t="s">
        <v>1007</v>
      </c>
      <c r="M8" s="42" t="s">
        <v>1008</v>
      </c>
      <c r="N8" s="42" t="s">
        <v>1011</v>
      </c>
      <c r="O8" s="42" t="s">
        <v>1012</v>
      </c>
      <c r="P8" s="42" t="s">
        <v>1014</v>
      </c>
      <c r="Q8" s="42" t="s">
        <v>1015</v>
      </c>
      <c r="R8" s="42" t="s">
        <v>1016</v>
      </c>
      <c r="S8" s="42" t="s">
        <v>1017</v>
      </c>
      <c r="T8" s="42" t="s">
        <v>1019</v>
      </c>
      <c r="U8" s="42" t="s">
        <v>1020</v>
      </c>
      <c r="V8" s="42" t="s">
        <v>1021</v>
      </c>
      <c r="W8" s="42" t="s">
        <v>1022</v>
      </c>
      <c r="X8" s="42" t="s">
        <v>1023</v>
      </c>
      <c r="Y8" s="42" t="s">
        <v>1024</v>
      </c>
      <c r="Z8" s="42" t="s">
        <v>1025</v>
      </c>
      <c r="AA8" s="42" t="s">
        <v>1062</v>
      </c>
      <c r="AB8" s="42" t="s">
        <v>1063</v>
      </c>
      <c r="AC8" s="42"/>
      <c r="AD8" s="42"/>
      <c r="AE8" s="42"/>
    </row>
    <row r="9" spans="1:31" hidden="1">
      <c r="A9" s="42"/>
      <c r="B9" s="42"/>
      <c r="C9" s="42" t="s">
        <v>413</v>
      </c>
      <c r="D9" s="42" t="s">
        <v>431</v>
      </c>
      <c r="E9" s="42" t="s">
        <v>418</v>
      </c>
      <c r="F9" s="42" t="s">
        <v>418</v>
      </c>
      <c r="G9" s="42"/>
      <c r="H9" s="42"/>
      <c r="I9" s="42"/>
      <c r="J9" s="42"/>
      <c r="K9" s="42"/>
      <c r="L9" s="42"/>
      <c r="M9" s="42"/>
      <c r="N9" s="42"/>
      <c r="O9" s="42"/>
      <c r="P9" s="42"/>
      <c r="Q9" s="42"/>
      <c r="R9" s="42"/>
      <c r="S9" s="42"/>
      <c r="T9" s="42"/>
      <c r="U9" s="42"/>
      <c r="V9" s="42"/>
      <c r="W9" s="42"/>
      <c r="X9" s="42"/>
      <c r="Y9" s="42"/>
      <c r="Z9" s="42"/>
      <c r="AA9" s="42"/>
      <c r="AB9" s="42"/>
      <c r="AC9" s="42" t="s">
        <v>412</v>
      </c>
      <c r="AD9" s="42" t="s">
        <v>414</v>
      </c>
      <c r="AE9" s="42"/>
    </row>
    <row r="10" spans="1:31" ht="30" customHeight="1">
      <c r="A10" s="42"/>
      <c r="B10" s="42"/>
      <c r="C10" s="74" t="s">
        <v>418</v>
      </c>
      <c r="D10" s="14"/>
      <c r="E10" s="164" t="s">
        <v>1029</v>
      </c>
      <c r="F10" s="147"/>
      <c r="G10" s="147"/>
      <c r="H10" s="147"/>
      <c r="I10" s="147"/>
      <c r="J10" s="147"/>
      <c r="K10" s="147"/>
      <c r="L10" s="147"/>
      <c r="M10" s="147"/>
      <c r="N10" s="147"/>
      <c r="O10" s="147"/>
      <c r="P10" s="147"/>
      <c r="Q10" s="147"/>
      <c r="R10" s="147"/>
      <c r="S10" s="147"/>
      <c r="T10" s="147"/>
      <c r="U10" s="147"/>
      <c r="V10" s="147"/>
      <c r="W10" s="147"/>
      <c r="X10" s="147"/>
      <c r="Y10" s="165" t="s">
        <v>1087</v>
      </c>
      <c r="Z10" s="165"/>
      <c r="AA10" s="165"/>
      <c r="AB10" s="166"/>
      <c r="AD10" s="42"/>
      <c r="AE10" s="42"/>
    </row>
    <row r="11" spans="1:31" ht="30" customHeight="1">
      <c r="A11" s="42"/>
      <c r="B11" s="42"/>
      <c r="C11" s="74" t="s">
        <v>418</v>
      </c>
      <c r="D11" s="14"/>
      <c r="E11" s="45"/>
      <c r="F11" s="46" t="s">
        <v>483</v>
      </c>
      <c r="G11" s="162" t="s">
        <v>957</v>
      </c>
      <c r="H11" s="163"/>
      <c r="I11" s="162" t="s">
        <v>27</v>
      </c>
      <c r="J11" s="163"/>
      <c r="K11" s="162" t="s">
        <v>956</v>
      </c>
      <c r="L11" s="163"/>
      <c r="M11" s="162" t="s">
        <v>958</v>
      </c>
      <c r="N11" s="163"/>
      <c r="O11" s="162" t="s">
        <v>959</v>
      </c>
      <c r="P11" s="163"/>
      <c r="Q11" s="162" t="s">
        <v>960</v>
      </c>
      <c r="R11" s="163"/>
      <c r="S11" s="162" t="s">
        <v>961</v>
      </c>
      <c r="T11" s="163"/>
      <c r="U11" s="162" t="s">
        <v>962</v>
      </c>
      <c r="V11" s="163"/>
      <c r="W11" s="162" t="s">
        <v>963</v>
      </c>
      <c r="X11" s="163"/>
      <c r="Y11" s="162" t="s">
        <v>493</v>
      </c>
      <c r="Z11" s="163"/>
      <c r="AA11" s="162" t="s">
        <v>964</v>
      </c>
      <c r="AB11" s="163"/>
      <c r="AD11" s="42"/>
      <c r="AE11" s="42"/>
    </row>
    <row r="12" spans="1:31">
      <c r="A12" s="42"/>
      <c r="B12" s="42"/>
      <c r="C12" s="74" t="s">
        <v>418</v>
      </c>
      <c r="D12" s="14"/>
      <c r="E12" s="41">
        <v>1</v>
      </c>
      <c r="F12" s="81">
        <v>2</v>
      </c>
      <c r="G12" s="162">
        <v>3</v>
      </c>
      <c r="H12" s="163"/>
      <c r="I12" s="162">
        <v>4</v>
      </c>
      <c r="J12" s="163"/>
      <c r="K12" s="162">
        <v>5</v>
      </c>
      <c r="L12" s="163"/>
      <c r="M12" s="162">
        <v>6</v>
      </c>
      <c r="N12" s="163"/>
      <c r="O12" s="162">
        <v>7</v>
      </c>
      <c r="P12" s="163"/>
      <c r="Q12" s="162">
        <v>8</v>
      </c>
      <c r="R12" s="163"/>
      <c r="S12" s="162">
        <v>9</v>
      </c>
      <c r="T12" s="163"/>
      <c r="U12" s="162">
        <v>10</v>
      </c>
      <c r="V12" s="163"/>
      <c r="W12" s="162">
        <v>11</v>
      </c>
      <c r="X12" s="163"/>
      <c r="Y12" s="162">
        <v>12</v>
      </c>
      <c r="Z12" s="163"/>
      <c r="AA12" s="162">
        <v>13</v>
      </c>
      <c r="AB12" s="163"/>
      <c r="AD12" s="42"/>
      <c r="AE12" s="42"/>
    </row>
    <row r="13" spans="1:31">
      <c r="A13" s="42"/>
      <c r="B13" s="42"/>
      <c r="C13" s="74" t="s">
        <v>418</v>
      </c>
      <c r="D13" s="14"/>
      <c r="E13" s="37"/>
      <c r="F13" s="28"/>
      <c r="G13" s="26" t="s">
        <v>952</v>
      </c>
      <c r="H13" s="26" t="s">
        <v>953</v>
      </c>
      <c r="I13" s="26" t="s">
        <v>952</v>
      </c>
      <c r="J13" s="26" t="s">
        <v>953</v>
      </c>
      <c r="K13" s="26" t="s">
        <v>952</v>
      </c>
      <c r="L13" s="26" t="s">
        <v>953</v>
      </c>
      <c r="M13" s="26" t="s">
        <v>952</v>
      </c>
      <c r="N13" s="26" t="s">
        <v>953</v>
      </c>
      <c r="O13" s="26" t="s">
        <v>952</v>
      </c>
      <c r="P13" s="26" t="s">
        <v>953</v>
      </c>
      <c r="Q13" s="26" t="s">
        <v>952</v>
      </c>
      <c r="R13" s="26" t="s">
        <v>953</v>
      </c>
      <c r="S13" s="26" t="s">
        <v>952</v>
      </c>
      <c r="T13" s="26" t="s">
        <v>953</v>
      </c>
      <c r="U13" s="26" t="s">
        <v>952</v>
      </c>
      <c r="V13" s="26" t="s">
        <v>953</v>
      </c>
      <c r="W13" s="26" t="s">
        <v>952</v>
      </c>
      <c r="X13" s="26" t="s">
        <v>953</v>
      </c>
      <c r="Y13" s="26" t="s">
        <v>952</v>
      </c>
      <c r="Z13" s="26" t="s">
        <v>953</v>
      </c>
      <c r="AA13" s="26" t="s">
        <v>952</v>
      </c>
      <c r="AB13" s="26" t="s">
        <v>953</v>
      </c>
      <c r="AD13" s="42"/>
      <c r="AE13" s="42"/>
    </row>
    <row r="14" spans="1:31" hidden="1">
      <c r="A14" s="42"/>
      <c r="B14" s="42"/>
      <c r="C14" s="42" t="s">
        <v>412</v>
      </c>
      <c r="AD14" s="42"/>
      <c r="AE14" s="42"/>
    </row>
    <row r="15" spans="1:31">
      <c r="A15" s="42" t="s">
        <v>1027</v>
      </c>
      <c r="B15" s="42"/>
      <c r="C15" s="42"/>
      <c r="D15" s="13"/>
      <c r="E15" s="22">
        <v>1</v>
      </c>
      <c r="F15" s="22" t="s">
        <v>991</v>
      </c>
      <c r="G15" s="89"/>
      <c r="H15" s="89"/>
      <c r="I15" s="89"/>
      <c r="J15" s="89"/>
      <c r="K15" s="89"/>
      <c r="L15" s="89"/>
      <c r="M15" s="89"/>
      <c r="N15" s="89"/>
      <c r="O15" s="89"/>
      <c r="P15" s="89"/>
      <c r="Q15" s="89"/>
      <c r="R15" s="89"/>
      <c r="S15" s="89"/>
      <c r="T15" s="89"/>
      <c r="U15" s="89"/>
      <c r="V15" s="89"/>
      <c r="W15" s="89"/>
      <c r="X15" s="89"/>
      <c r="Y15" s="89"/>
      <c r="Z15" s="89"/>
      <c r="AA15" s="89"/>
      <c r="AB15" s="89"/>
      <c r="AD15" s="42"/>
      <c r="AE15" s="42"/>
    </row>
    <row r="16" spans="1:31">
      <c r="A16" s="42" t="s">
        <v>1026</v>
      </c>
      <c r="B16" s="42"/>
      <c r="C16" s="42"/>
      <c r="D16" s="13"/>
      <c r="E16" s="12" t="s">
        <v>477</v>
      </c>
      <c r="F16" s="12" t="s">
        <v>995</v>
      </c>
      <c r="G16" s="89"/>
      <c r="H16" s="89"/>
      <c r="I16" s="89"/>
      <c r="J16" s="89"/>
      <c r="K16" s="89"/>
      <c r="L16" s="89"/>
      <c r="M16" s="89"/>
      <c r="N16" s="89"/>
      <c r="O16" s="89"/>
      <c r="P16" s="89"/>
      <c r="Q16" s="89"/>
      <c r="R16" s="89"/>
      <c r="S16" s="89"/>
      <c r="T16" s="89"/>
      <c r="U16" s="89"/>
      <c r="V16" s="89"/>
      <c r="W16" s="89"/>
      <c r="X16" s="89"/>
      <c r="Y16" s="89"/>
      <c r="Z16" s="89"/>
      <c r="AA16" s="89"/>
      <c r="AB16" s="89"/>
      <c r="AD16" s="42"/>
      <c r="AE16" s="42"/>
    </row>
    <row r="17" spans="1:31">
      <c r="A17" s="42" t="s">
        <v>1028</v>
      </c>
      <c r="B17" s="42"/>
      <c r="C17" s="42"/>
      <c r="D17" s="13"/>
      <c r="E17" s="12" t="s">
        <v>478</v>
      </c>
      <c r="F17" s="12" t="s">
        <v>439</v>
      </c>
      <c r="G17" s="89"/>
      <c r="H17" s="89"/>
      <c r="I17" s="89"/>
      <c r="J17" s="89"/>
      <c r="K17" s="89"/>
      <c r="L17" s="89"/>
      <c r="M17" s="89"/>
      <c r="N17" s="89"/>
      <c r="O17" s="89"/>
      <c r="P17" s="89"/>
      <c r="Q17" s="89"/>
      <c r="R17" s="89"/>
      <c r="S17" s="89"/>
      <c r="T17" s="89"/>
      <c r="U17" s="89"/>
      <c r="V17" s="89"/>
      <c r="W17" s="89"/>
      <c r="X17" s="89"/>
      <c r="Y17" s="89"/>
      <c r="Z17" s="89"/>
      <c r="AA17" s="89"/>
      <c r="AB17" s="89"/>
      <c r="AD17" s="42"/>
      <c r="AE17" s="42"/>
    </row>
    <row r="18" spans="1:31">
      <c r="A18" s="42" t="s">
        <v>1030</v>
      </c>
      <c r="B18" s="42"/>
      <c r="C18" s="42"/>
      <c r="D18" s="13"/>
      <c r="E18" s="22">
        <v>2</v>
      </c>
      <c r="F18" s="22" t="s">
        <v>992</v>
      </c>
      <c r="G18" s="89"/>
      <c r="H18" s="89"/>
      <c r="I18" s="89"/>
      <c r="J18" s="89"/>
      <c r="K18" s="89"/>
      <c r="L18" s="89"/>
      <c r="M18" s="89"/>
      <c r="N18" s="89"/>
      <c r="O18" s="89"/>
      <c r="P18" s="89"/>
      <c r="Q18" s="89"/>
      <c r="R18" s="89"/>
      <c r="S18" s="89"/>
      <c r="T18" s="89"/>
      <c r="U18" s="89"/>
      <c r="V18" s="89"/>
      <c r="W18" s="89"/>
      <c r="X18" s="89"/>
      <c r="Y18" s="89"/>
      <c r="Z18" s="89"/>
      <c r="AA18" s="89"/>
      <c r="AB18" s="89"/>
      <c r="AD18" s="42"/>
      <c r="AE18" s="42"/>
    </row>
    <row r="19" spans="1:31">
      <c r="A19" s="42" t="s">
        <v>1031</v>
      </c>
      <c r="B19" s="42"/>
      <c r="C19" s="42"/>
      <c r="D19" s="13"/>
      <c r="E19" s="12" t="s">
        <v>477</v>
      </c>
      <c r="F19" s="12" t="s">
        <v>441</v>
      </c>
      <c r="G19" s="89"/>
      <c r="H19" s="89"/>
      <c r="I19" s="89"/>
      <c r="J19" s="89"/>
      <c r="K19" s="89"/>
      <c r="L19" s="89"/>
      <c r="M19" s="89"/>
      <c r="N19" s="89"/>
      <c r="O19" s="89"/>
      <c r="P19" s="89"/>
      <c r="Q19" s="89"/>
      <c r="R19" s="89"/>
      <c r="S19" s="89"/>
      <c r="T19" s="89"/>
      <c r="U19" s="89"/>
      <c r="V19" s="89"/>
      <c r="W19" s="89"/>
      <c r="X19" s="89"/>
      <c r="Y19" s="89"/>
      <c r="Z19" s="89"/>
      <c r="AA19" s="89"/>
      <c r="AB19" s="89"/>
      <c r="AD19" s="42"/>
      <c r="AE19" s="42"/>
    </row>
    <row r="20" spans="1:31">
      <c r="A20" s="42" t="s">
        <v>1032</v>
      </c>
      <c r="B20" s="42"/>
      <c r="C20" s="42"/>
      <c r="D20" s="13"/>
      <c r="E20" s="12" t="s">
        <v>478</v>
      </c>
      <c r="F20" s="12" t="s">
        <v>996</v>
      </c>
      <c r="G20" s="89"/>
      <c r="H20" s="89"/>
      <c r="I20" s="89"/>
      <c r="J20" s="89"/>
      <c r="K20" s="89"/>
      <c r="L20" s="89"/>
      <c r="M20" s="89"/>
      <c r="N20" s="89"/>
      <c r="O20" s="89"/>
      <c r="P20" s="89"/>
      <c r="Q20" s="89"/>
      <c r="R20" s="89"/>
      <c r="S20" s="89"/>
      <c r="T20" s="89"/>
      <c r="U20" s="89"/>
      <c r="V20" s="89"/>
      <c r="W20" s="89"/>
      <c r="X20" s="89"/>
      <c r="Y20" s="89"/>
      <c r="Z20" s="89"/>
      <c r="AA20" s="89"/>
      <c r="AB20" s="89"/>
      <c r="AD20" s="42"/>
      <c r="AE20" s="42"/>
    </row>
    <row r="21" spans="1:31">
      <c r="A21" s="42" t="s">
        <v>1033</v>
      </c>
      <c r="B21" s="42"/>
      <c r="C21" s="42"/>
      <c r="D21" s="13"/>
      <c r="E21" s="12" t="s">
        <v>479</v>
      </c>
      <c r="F21" s="12" t="s">
        <v>997</v>
      </c>
      <c r="G21" s="89"/>
      <c r="H21" s="89"/>
      <c r="I21" s="89"/>
      <c r="J21" s="89"/>
      <c r="K21" s="89"/>
      <c r="L21" s="89"/>
      <c r="M21" s="89"/>
      <c r="N21" s="89"/>
      <c r="O21" s="89"/>
      <c r="P21" s="89"/>
      <c r="Q21" s="89"/>
      <c r="R21" s="89"/>
      <c r="S21" s="89"/>
      <c r="T21" s="89"/>
      <c r="U21" s="89"/>
      <c r="V21" s="89"/>
      <c r="W21" s="89"/>
      <c r="X21" s="89"/>
      <c r="Y21" s="89"/>
      <c r="Z21" s="89"/>
      <c r="AA21" s="89"/>
      <c r="AB21" s="89"/>
      <c r="AD21" s="42"/>
      <c r="AE21" s="42"/>
    </row>
    <row r="22" spans="1:31">
      <c r="A22" s="42" t="s">
        <v>1035</v>
      </c>
      <c r="B22" s="42"/>
      <c r="C22" s="42"/>
      <c r="D22" s="13"/>
      <c r="E22" s="12" t="s">
        <v>480</v>
      </c>
      <c r="F22" s="12" t="s">
        <v>984</v>
      </c>
      <c r="G22" s="89"/>
      <c r="H22" s="89"/>
      <c r="I22" s="89"/>
      <c r="J22" s="89"/>
      <c r="K22" s="89"/>
      <c r="L22" s="89"/>
      <c r="M22" s="89"/>
      <c r="N22" s="89"/>
      <c r="O22" s="89"/>
      <c r="P22" s="89"/>
      <c r="Q22" s="89"/>
      <c r="R22" s="89"/>
      <c r="S22" s="89"/>
      <c r="T22" s="89"/>
      <c r="U22" s="89"/>
      <c r="V22" s="89"/>
      <c r="W22" s="89"/>
      <c r="X22" s="89"/>
      <c r="Y22" s="89"/>
      <c r="Z22" s="89"/>
      <c r="AA22" s="89"/>
      <c r="AB22" s="89"/>
      <c r="AD22" s="42"/>
      <c r="AE22" s="42"/>
    </row>
    <row r="23" spans="1:31">
      <c r="A23" s="42" t="s">
        <v>1034</v>
      </c>
      <c r="B23" s="42"/>
      <c r="C23" s="42"/>
      <c r="D23" s="13"/>
      <c r="E23" s="12" t="s">
        <v>481</v>
      </c>
      <c r="F23" s="12" t="s">
        <v>985</v>
      </c>
      <c r="G23" s="89"/>
      <c r="H23" s="89"/>
      <c r="I23" s="89"/>
      <c r="J23" s="89"/>
      <c r="K23" s="89"/>
      <c r="L23" s="89"/>
      <c r="M23" s="89"/>
      <c r="N23" s="89"/>
      <c r="O23" s="89"/>
      <c r="P23" s="89"/>
      <c r="Q23" s="89"/>
      <c r="R23" s="89"/>
      <c r="S23" s="89"/>
      <c r="T23" s="89"/>
      <c r="U23" s="89"/>
      <c r="V23" s="89"/>
      <c r="W23" s="89"/>
      <c r="X23" s="89"/>
      <c r="Y23" s="89"/>
      <c r="Z23" s="89"/>
      <c r="AA23" s="89"/>
      <c r="AB23" s="89"/>
      <c r="AD23" s="42"/>
      <c r="AE23" s="42"/>
    </row>
    <row r="24" spans="1:31">
      <c r="A24" s="42" t="s">
        <v>1036</v>
      </c>
      <c r="B24" s="42"/>
      <c r="C24" s="42"/>
      <c r="D24" s="13"/>
      <c r="E24" s="22">
        <v>3</v>
      </c>
      <c r="F24" s="22" t="s">
        <v>993</v>
      </c>
      <c r="G24" s="89"/>
      <c r="H24" s="89"/>
      <c r="I24" s="89"/>
      <c r="J24" s="89"/>
      <c r="K24" s="89"/>
      <c r="L24" s="89"/>
      <c r="M24" s="89"/>
      <c r="N24" s="89"/>
      <c r="O24" s="89"/>
      <c r="P24" s="89"/>
      <c r="Q24" s="89"/>
      <c r="R24" s="89"/>
      <c r="S24" s="89"/>
      <c r="T24" s="89"/>
      <c r="U24" s="89"/>
      <c r="V24" s="89"/>
      <c r="W24" s="89"/>
      <c r="X24" s="89"/>
      <c r="Y24" s="89"/>
      <c r="Z24" s="89"/>
      <c r="AA24" s="89"/>
      <c r="AB24" s="89"/>
      <c r="AD24" s="42"/>
      <c r="AE24" s="42"/>
    </row>
    <row r="25" spans="1:31">
      <c r="A25" s="42" t="s">
        <v>1037</v>
      </c>
      <c r="B25" s="42"/>
      <c r="C25" s="42"/>
      <c r="D25" s="13"/>
      <c r="E25" s="12" t="s">
        <v>477</v>
      </c>
      <c r="F25" s="12" t="s">
        <v>447</v>
      </c>
      <c r="G25" s="89"/>
      <c r="H25" s="89"/>
      <c r="I25" s="89"/>
      <c r="J25" s="89"/>
      <c r="K25" s="89"/>
      <c r="L25" s="89"/>
      <c r="M25" s="89"/>
      <c r="N25" s="89"/>
      <c r="O25" s="89"/>
      <c r="P25" s="89"/>
      <c r="Q25" s="89"/>
      <c r="R25" s="89"/>
      <c r="S25" s="89"/>
      <c r="T25" s="89"/>
      <c r="U25" s="89"/>
      <c r="V25" s="89"/>
      <c r="W25" s="89"/>
      <c r="X25" s="89"/>
      <c r="Y25" s="89"/>
      <c r="Z25" s="89"/>
      <c r="AA25" s="89"/>
      <c r="AB25" s="89"/>
      <c r="AD25" s="42"/>
      <c r="AE25" s="42"/>
    </row>
    <row r="26" spans="1:31">
      <c r="A26" s="42" t="s">
        <v>1040</v>
      </c>
      <c r="B26" s="42"/>
      <c r="C26" s="42"/>
      <c r="D26" s="13"/>
      <c r="E26" s="12" t="s">
        <v>478</v>
      </c>
      <c r="F26" s="12" t="s">
        <v>448</v>
      </c>
      <c r="G26" s="89"/>
      <c r="H26" s="89"/>
      <c r="I26" s="89"/>
      <c r="J26" s="89"/>
      <c r="K26" s="89"/>
      <c r="L26" s="89"/>
      <c r="M26" s="89"/>
      <c r="N26" s="89"/>
      <c r="O26" s="89"/>
      <c r="P26" s="89"/>
      <c r="Q26" s="89"/>
      <c r="R26" s="89"/>
      <c r="S26" s="89"/>
      <c r="T26" s="89"/>
      <c r="U26" s="89"/>
      <c r="V26" s="89"/>
      <c r="W26" s="89"/>
      <c r="X26" s="89"/>
      <c r="Y26" s="89"/>
      <c r="Z26" s="89"/>
      <c r="AA26" s="89"/>
      <c r="AB26" s="89"/>
      <c r="AD26" s="42"/>
      <c r="AE26" s="42"/>
    </row>
    <row r="27" spans="1:31">
      <c r="A27" s="42" t="s">
        <v>1041</v>
      </c>
      <c r="B27" s="42"/>
      <c r="C27" s="42"/>
      <c r="D27" s="13"/>
      <c r="E27" s="12" t="s">
        <v>479</v>
      </c>
      <c r="F27" s="12" t="s">
        <v>449</v>
      </c>
      <c r="G27" s="89"/>
      <c r="H27" s="89"/>
      <c r="I27" s="89"/>
      <c r="J27" s="89"/>
      <c r="K27" s="89"/>
      <c r="L27" s="89"/>
      <c r="M27" s="89"/>
      <c r="N27" s="89"/>
      <c r="O27" s="89"/>
      <c r="P27" s="89"/>
      <c r="Q27" s="89"/>
      <c r="R27" s="89"/>
      <c r="S27" s="89"/>
      <c r="T27" s="89"/>
      <c r="U27" s="89"/>
      <c r="V27" s="89"/>
      <c r="W27" s="89"/>
      <c r="X27" s="89"/>
      <c r="Y27" s="89"/>
      <c r="Z27" s="89"/>
      <c r="AA27" s="89"/>
      <c r="AB27" s="89"/>
      <c r="AD27" s="42"/>
      <c r="AE27" s="42"/>
    </row>
    <row r="28" spans="1:31">
      <c r="A28" s="42" t="s">
        <v>809</v>
      </c>
      <c r="B28" s="42"/>
      <c r="C28" s="42"/>
      <c r="D28" s="13"/>
      <c r="E28" s="12" t="s">
        <v>480</v>
      </c>
      <c r="F28" s="12" t="s">
        <v>450</v>
      </c>
      <c r="G28" s="89"/>
      <c r="H28" s="89"/>
      <c r="I28" s="89"/>
      <c r="J28" s="89"/>
      <c r="K28" s="89"/>
      <c r="L28" s="89"/>
      <c r="M28" s="89"/>
      <c r="N28" s="89"/>
      <c r="O28" s="89"/>
      <c r="P28" s="89"/>
      <c r="Q28" s="89"/>
      <c r="R28" s="89"/>
      <c r="S28" s="89"/>
      <c r="T28" s="89"/>
      <c r="U28" s="89"/>
      <c r="V28" s="89"/>
      <c r="W28" s="89"/>
      <c r="X28" s="89"/>
      <c r="Y28" s="89"/>
      <c r="Z28" s="89"/>
      <c r="AA28" s="89"/>
      <c r="AB28" s="89"/>
      <c r="AD28" s="42"/>
      <c r="AE28" s="42"/>
    </row>
    <row r="29" spans="1:31">
      <c r="A29" s="42" t="s">
        <v>1042</v>
      </c>
      <c r="B29" s="42"/>
      <c r="C29" s="42"/>
      <c r="D29" s="13"/>
      <c r="E29" s="12" t="s">
        <v>481</v>
      </c>
      <c r="F29" s="12" t="s">
        <v>965</v>
      </c>
      <c r="G29" s="89"/>
      <c r="H29" s="89"/>
      <c r="I29" s="89"/>
      <c r="J29" s="89"/>
      <c r="K29" s="89"/>
      <c r="L29" s="89"/>
      <c r="M29" s="89"/>
      <c r="N29" s="89"/>
      <c r="O29" s="89"/>
      <c r="P29" s="89"/>
      <c r="Q29" s="89"/>
      <c r="R29" s="89"/>
      <c r="S29" s="89"/>
      <c r="T29" s="89"/>
      <c r="U29" s="89"/>
      <c r="V29" s="89"/>
      <c r="W29" s="89"/>
      <c r="X29" s="89"/>
      <c r="Y29" s="89"/>
      <c r="Z29" s="89"/>
      <c r="AA29" s="89"/>
      <c r="AB29" s="89"/>
      <c r="AD29" s="42"/>
      <c r="AE29" s="42"/>
    </row>
    <row r="30" spans="1:31">
      <c r="A30" s="42" t="s">
        <v>1043</v>
      </c>
      <c r="B30" s="42"/>
      <c r="C30" s="42"/>
      <c r="D30" s="13"/>
      <c r="E30" s="22">
        <v>4</v>
      </c>
      <c r="F30" s="22" t="s">
        <v>452</v>
      </c>
      <c r="G30" s="89"/>
      <c r="H30" s="89"/>
      <c r="I30" s="89"/>
      <c r="J30" s="89"/>
      <c r="K30" s="89"/>
      <c r="L30" s="89"/>
      <c r="M30" s="89"/>
      <c r="N30" s="89"/>
      <c r="O30" s="89"/>
      <c r="P30" s="89"/>
      <c r="Q30" s="89"/>
      <c r="R30" s="89"/>
      <c r="S30" s="89"/>
      <c r="T30" s="89"/>
      <c r="U30" s="89"/>
      <c r="V30" s="89"/>
      <c r="W30" s="89"/>
      <c r="X30" s="89"/>
      <c r="Y30" s="89"/>
      <c r="Z30" s="89"/>
      <c r="AA30" s="89"/>
      <c r="AB30" s="89"/>
      <c r="AD30" s="42"/>
      <c r="AE30" s="42"/>
    </row>
    <row r="31" spans="1:31">
      <c r="A31" s="42" t="s">
        <v>1044</v>
      </c>
      <c r="B31" s="42"/>
      <c r="C31" s="42"/>
      <c r="D31" s="13"/>
      <c r="E31" s="12" t="s">
        <v>477</v>
      </c>
      <c r="F31" s="12" t="s">
        <v>966</v>
      </c>
      <c r="G31" s="89"/>
      <c r="H31" s="89"/>
      <c r="I31" s="89"/>
      <c r="J31" s="89"/>
      <c r="K31" s="89"/>
      <c r="L31" s="89"/>
      <c r="M31" s="89"/>
      <c r="N31" s="89"/>
      <c r="O31" s="89"/>
      <c r="P31" s="89"/>
      <c r="Q31" s="89"/>
      <c r="R31" s="89"/>
      <c r="S31" s="89"/>
      <c r="T31" s="89"/>
      <c r="U31" s="89"/>
      <c r="V31" s="89"/>
      <c r="W31" s="89"/>
      <c r="X31" s="89"/>
      <c r="Y31" s="89"/>
      <c r="Z31" s="89"/>
      <c r="AA31" s="89"/>
      <c r="AB31" s="89"/>
      <c r="AD31" s="42"/>
      <c r="AE31" s="42"/>
    </row>
    <row r="32" spans="1:31">
      <c r="A32" s="42" t="s">
        <v>1045</v>
      </c>
      <c r="B32" s="42"/>
      <c r="C32" s="42"/>
      <c r="D32" s="13"/>
      <c r="E32" s="12" t="s">
        <v>478</v>
      </c>
      <c r="F32" s="12" t="s">
        <v>819</v>
      </c>
      <c r="G32" s="89"/>
      <c r="H32" s="89"/>
      <c r="I32" s="89"/>
      <c r="J32" s="89"/>
      <c r="K32" s="89"/>
      <c r="L32" s="89"/>
      <c r="M32" s="89"/>
      <c r="N32" s="89"/>
      <c r="O32" s="89"/>
      <c r="P32" s="89"/>
      <c r="Q32" s="89"/>
      <c r="R32" s="89"/>
      <c r="S32" s="89"/>
      <c r="T32" s="89"/>
      <c r="U32" s="89"/>
      <c r="V32" s="89"/>
      <c r="W32" s="89"/>
      <c r="X32" s="89"/>
      <c r="Y32" s="89"/>
      <c r="Z32" s="89"/>
      <c r="AA32" s="89"/>
      <c r="AB32" s="89"/>
      <c r="AD32" s="42"/>
      <c r="AE32" s="42"/>
    </row>
    <row r="33" spans="1:31">
      <c r="A33" s="42" t="s">
        <v>1046</v>
      </c>
      <c r="B33" s="42"/>
      <c r="C33" s="42"/>
      <c r="D33" s="13"/>
      <c r="E33" s="12" t="s">
        <v>479</v>
      </c>
      <c r="F33" s="12" t="s">
        <v>455</v>
      </c>
      <c r="G33" s="89"/>
      <c r="H33" s="89"/>
      <c r="I33" s="89"/>
      <c r="J33" s="89"/>
      <c r="K33" s="89"/>
      <c r="L33" s="89"/>
      <c r="M33" s="89"/>
      <c r="N33" s="89"/>
      <c r="O33" s="89"/>
      <c r="P33" s="89"/>
      <c r="Q33" s="89"/>
      <c r="R33" s="89"/>
      <c r="S33" s="89"/>
      <c r="T33" s="89"/>
      <c r="U33" s="89"/>
      <c r="V33" s="89"/>
      <c r="W33" s="89"/>
      <c r="X33" s="89"/>
      <c r="Y33" s="89"/>
      <c r="Z33" s="89"/>
      <c r="AA33" s="89"/>
      <c r="AB33" s="89"/>
      <c r="AD33" s="42"/>
      <c r="AE33" s="42"/>
    </row>
    <row r="34" spans="1:31">
      <c r="A34" s="42" t="s">
        <v>1047</v>
      </c>
      <c r="B34" s="42"/>
      <c r="C34" s="42"/>
      <c r="D34" s="13"/>
      <c r="E34" s="12" t="s">
        <v>480</v>
      </c>
      <c r="F34" s="12" t="s">
        <v>967</v>
      </c>
      <c r="G34" s="90"/>
      <c r="H34" s="90"/>
      <c r="I34" s="90"/>
      <c r="J34" s="90"/>
      <c r="K34" s="90"/>
      <c r="L34" s="90"/>
      <c r="M34" s="90"/>
      <c r="N34" s="90"/>
      <c r="O34" s="90"/>
      <c r="P34" s="90"/>
      <c r="Q34" s="90"/>
      <c r="R34" s="90"/>
      <c r="S34" s="90"/>
      <c r="T34" s="90"/>
      <c r="U34" s="90"/>
      <c r="V34" s="90"/>
      <c r="W34" s="90"/>
      <c r="X34" s="90"/>
      <c r="Y34" s="90"/>
      <c r="Z34" s="90"/>
      <c r="AA34" s="90"/>
      <c r="AB34" s="90"/>
      <c r="AD34" s="42"/>
      <c r="AE34" s="42"/>
    </row>
    <row r="35" spans="1:31">
      <c r="A35" s="42" t="s">
        <v>1048</v>
      </c>
      <c r="B35" s="42"/>
      <c r="C35" s="42"/>
      <c r="D35" s="13"/>
      <c r="E35" s="22">
        <v>5</v>
      </c>
      <c r="F35" s="22" t="s">
        <v>994</v>
      </c>
      <c r="G35" s="89"/>
      <c r="H35" s="89"/>
      <c r="I35" s="89"/>
      <c r="J35" s="89"/>
      <c r="K35" s="89"/>
      <c r="L35" s="89"/>
      <c r="M35" s="89"/>
      <c r="N35" s="89"/>
      <c r="O35" s="89"/>
      <c r="P35" s="89"/>
      <c r="Q35" s="89"/>
      <c r="R35" s="89"/>
      <c r="S35" s="89"/>
      <c r="T35" s="89"/>
      <c r="U35" s="89"/>
      <c r="V35" s="89"/>
      <c r="W35" s="89"/>
      <c r="X35" s="89"/>
      <c r="Y35" s="89"/>
      <c r="Z35" s="89"/>
      <c r="AA35" s="89"/>
      <c r="AB35" s="89"/>
      <c r="AD35" s="42"/>
      <c r="AE35" s="42"/>
    </row>
    <row r="36" spans="1:31">
      <c r="A36" s="42" t="s">
        <v>1049</v>
      </c>
      <c r="B36" s="42"/>
      <c r="C36" s="42"/>
      <c r="D36" s="13"/>
      <c r="E36" s="43" t="s">
        <v>477</v>
      </c>
      <c r="F36" s="12" t="s">
        <v>460</v>
      </c>
      <c r="G36" s="89"/>
      <c r="H36" s="89"/>
      <c r="I36" s="89"/>
      <c r="J36" s="89"/>
      <c r="K36" s="89"/>
      <c r="L36" s="89"/>
      <c r="M36" s="89"/>
      <c r="N36" s="89"/>
      <c r="O36" s="89"/>
      <c r="P36" s="89"/>
      <c r="Q36" s="89"/>
      <c r="R36" s="89"/>
      <c r="S36" s="89"/>
      <c r="T36" s="89"/>
      <c r="U36" s="89"/>
      <c r="V36" s="89"/>
      <c r="W36" s="89"/>
      <c r="X36" s="89"/>
      <c r="Y36" s="89"/>
      <c r="Z36" s="89"/>
      <c r="AA36" s="89"/>
      <c r="AB36" s="89"/>
      <c r="AD36" s="42"/>
      <c r="AE36" s="42"/>
    </row>
    <row r="37" spans="1:31">
      <c r="A37" s="42" t="s">
        <v>1050</v>
      </c>
      <c r="B37" s="42"/>
      <c r="C37" s="42"/>
      <c r="D37" s="13"/>
      <c r="E37" s="43" t="s">
        <v>478</v>
      </c>
      <c r="F37" s="12" t="s">
        <v>968</v>
      </c>
      <c r="G37" s="89"/>
      <c r="H37" s="89"/>
      <c r="I37" s="89"/>
      <c r="J37" s="89"/>
      <c r="K37" s="89"/>
      <c r="L37" s="89"/>
      <c r="M37" s="89"/>
      <c r="N37" s="89"/>
      <c r="O37" s="89"/>
      <c r="P37" s="89"/>
      <c r="Q37" s="89"/>
      <c r="R37" s="89"/>
      <c r="S37" s="89"/>
      <c r="T37" s="89"/>
      <c r="U37" s="89"/>
      <c r="V37" s="89"/>
      <c r="W37" s="89"/>
      <c r="X37" s="89"/>
      <c r="Y37" s="89"/>
      <c r="Z37" s="89"/>
      <c r="AA37" s="89"/>
      <c r="AB37" s="89"/>
      <c r="AD37" s="42"/>
      <c r="AE37" s="42"/>
    </row>
    <row r="38" spans="1:31">
      <c r="A38" s="42" t="s">
        <v>1051</v>
      </c>
      <c r="B38" s="42"/>
      <c r="C38" s="42"/>
      <c r="D38" s="13"/>
      <c r="E38" s="43" t="s">
        <v>479</v>
      </c>
      <c r="F38" s="12" t="s">
        <v>462</v>
      </c>
      <c r="G38" s="89"/>
      <c r="H38" s="89"/>
      <c r="I38" s="89"/>
      <c r="J38" s="89"/>
      <c r="K38" s="89"/>
      <c r="L38" s="89"/>
      <c r="M38" s="89"/>
      <c r="N38" s="89"/>
      <c r="O38" s="89"/>
      <c r="P38" s="89"/>
      <c r="Q38" s="89"/>
      <c r="R38" s="89"/>
      <c r="S38" s="89"/>
      <c r="T38" s="89"/>
      <c r="U38" s="89"/>
      <c r="V38" s="89"/>
      <c r="W38" s="89"/>
      <c r="X38" s="89"/>
      <c r="Y38" s="89"/>
      <c r="Z38" s="89"/>
      <c r="AA38" s="89"/>
      <c r="AB38" s="89"/>
      <c r="AD38" s="42"/>
      <c r="AE38" s="42"/>
    </row>
    <row r="39" spans="1:31">
      <c r="A39" s="42" t="s">
        <v>1052</v>
      </c>
      <c r="B39" s="42"/>
      <c r="C39" s="42"/>
      <c r="D39" s="13"/>
      <c r="E39" s="43" t="s">
        <v>480</v>
      </c>
      <c r="F39" s="12" t="s">
        <v>463</v>
      </c>
      <c r="G39" s="89"/>
      <c r="H39" s="89"/>
      <c r="I39" s="89"/>
      <c r="J39" s="89"/>
      <c r="K39" s="89"/>
      <c r="L39" s="89"/>
      <c r="M39" s="89"/>
      <c r="N39" s="89"/>
      <c r="O39" s="89"/>
      <c r="P39" s="89"/>
      <c r="Q39" s="89"/>
      <c r="R39" s="89"/>
      <c r="S39" s="89"/>
      <c r="T39" s="89"/>
      <c r="U39" s="89"/>
      <c r="V39" s="89"/>
      <c r="W39" s="89"/>
      <c r="X39" s="89"/>
      <c r="Y39" s="89"/>
      <c r="Z39" s="89"/>
      <c r="AA39" s="89"/>
      <c r="AB39" s="89"/>
      <c r="AD39" s="42"/>
      <c r="AE39" s="42"/>
    </row>
    <row r="40" spans="1:31">
      <c r="A40" s="42" t="s">
        <v>1053</v>
      </c>
      <c r="B40" s="42"/>
      <c r="C40" s="42"/>
      <c r="D40" s="13"/>
      <c r="E40" s="22">
        <v>6</v>
      </c>
      <c r="F40" s="22" t="s">
        <v>464</v>
      </c>
      <c r="G40" s="89"/>
      <c r="H40" s="89"/>
      <c r="I40" s="89"/>
      <c r="J40" s="89"/>
      <c r="K40" s="89"/>
      <c r="L40" s="89"/>
      <c r="M40" s="89"/>
      <c r="N40" s="89"/>
      <c r="O40" s="89"/>
      <c r="P40" s="89"/>
      <c r="Q40" s="89"/>
      <c r="R40" s="89"/>
      <c r="S40" s="89"/>
      <c r="T40" s="89"/>
      <c r="U40" s="89"/>
      <c r="V40" s="89"/>
      <c r="W40" s="89"/>
      <c r="X40" s="89"/>
      <c r="Y40" s="89"/>
      <c r="Z40" s="89"/>
      <c r="AA40" s="89"/>
      <c r="AB40" s="89"/>
      <c r="AD40" s="42"/>
      <c r="AE40" s="42"/>
    </row>
    <row r="41" spans="1:31">
      <c r="A41" s="42" t="s">
        <v>1054</v>
      </c>
      <c r="B41" s="42"/>
      <c r="C41" s="42"/>
      <c r="D41" s="13"/>
      <c r="E41" s="22">
        <v>7</v>
      </c>
      <c r="F41" s="22" t="s">
        <v>465</v>
      </c>
      <c r="G41" s="89"/>
      <c r="H41" s="89"/>
      <c r="I41" s="89"/>
      <c r="J41" s="89"/>
      <c r="K41" s="89"/>
      <c r="L41" s="89"/>
      <c r="M41" s="89"/>
      <c r="N41" s="89"/>
      <c r="O41" s="89"/>
      <c r="P41" s="89"/>
      <c r="Q41" s="89"/>
      <c r="R41" s="89"/>
      <c r="S41" s="89"/>
      <c r="T41" s="89"/>
      <c r="U41" s="89"/>
      <c r="V41" s="89"/>
      <c r="W41" s="89"/>
      <c r="X41" s="89"/>
      <c r="Y41" s="89"/>
      <c r="Z41" s="89"/>
      <c r="AA41" s="89"/>
      <c r="AB41" s="89"/>
      <c r="AD41" s="42"/>
      <c r="AE41" s="42"/>
    </row>
    <row r="42" spans="1:31">
      <c r="A42" s="42" t="s">
        <v>1055</v>
      </c>
      <c r="B42" s="42"/>
      <c r="C42" s="42"/>
      <c r="D42" s="13"/>
      <c r="E42" s="22">
        <v>8</v>
      </c>
      <c r="F42" s="22" t="s">
        <v>28</v>
      </c>
      <c r="G42" s="89"/>
      <c r="H42" s="89"/>
      <c r="I42" s="89"/>
      <c r="J42" s="89"/>
      <c r="K42" s="89"/>
      <c r="L42" s="89"/>
      <c r="M42" s="89"/>
      <c r="N42" s="89"/>
      <c r="O42" s="89"/>
      <c r="P42" s="89"/>
      <c r="Q42" s="89"/>
      <c r="R42" s="89"/>
      <c r="S42" s="89"/>
      <c r="T42" s="89"/>
      <c r="U42" s="89"/>
      <c r="V42" s="89"/>
      <c r="W42" s="89"/>
      <c r="X42" s="89"/>
      <c r="Y42" s="89"/>
      <c r="Z42" s="89"/>
      <c r="AA42" s="89"/>
      <c r="AB42" s="89"/>
      <c r="AD42" s="42"/>
      <c r="AE42" s="42"/>
    </row>
    <row r="43" spans="1:31">
      <c r="A43" s="42" t="s">
        <v>1056</v>
      </c>
      <c r="B43" s="42"/>
      <c r="C43" s="42"/>
      <c r="D43" s="13"/>
      <c r="E43" s="22">
        <v>9</v>
      </c>
      <c r="F43" s="22" t="s">
        <v>967</v>
      </c>
      <c r="G43" s="90"/>
      <c r="H43" s="90"/>
      <c r="I43" s="90"/>
      <c r="J43" s="90"/>
      <c r="K43" s="90"/>
      <c r="L43" s="90"/>
      <c r="M43" s="90"/>
      <c r="N43" s="90"/>
      <c r="O43" s="90"/>
      <c r="P43" s="90"/>
      <c r="Q43" s="90"/>
      <c r="R43" s="90"/>
      <c r="S43" s="90"/>
      <c r="T43" s="90"/>
      <c r="U43" s="90"/>
      <c r="V43" s="90"/>
      <c r="W43" s="90"/>
      <c r="X43" s="90"/>
      <c r="Y43" s="90"/>
      <c r="Z43" s="90"/>
      <c r="AA43" s="90"/>
      <c r="AB43" s="90"/>
      <c r="AD43" s="42"/>
      <c r="AE43" s="42"/>
    </row>
    <row r="44" spans="1:31">
      <c r="A44" s="42" t="s">
        <v>1057</v>
      </c>
      <c r="B44" s="42"/>
      <c r="C44" s="42"/>
      <c r="D44" s="13"/>
      <c r="E44" s="22" t="s">
        <v>474</v>
      </c>
      <c r="F44" s="22" t="s">
        <v>969</v>
      </c>
      <c r="G44" s="89"/>
      <c r="H44" s="89"/>
      <c r="I44" s="89"/>
      <c r="J44" s="89"/>
      <c r="K44" s="89"/>
      <c r="L44" s="89"/>
      <c r="M44" s="89"/>
      <c r="N44" s="89"/>
      <c r="O44" s="89"/>
      <c r="P44" s="89"/>
      <c r="Q44" s="89"/>
      <c r="R44" s="89"/>
      <c r="S44" s="89"/>
      <c r="T44" s="89"/>
      <c r="U44" s="89"/>
      <c r="V44" s="89"/>
      <c r="W44" s="89"/>
      <c r="X44" s="89"/>
      <c r="Y44" s="89"/>
      <c r="Z44" s="89"/>
      <c r="AA44" s="89"/>
      <c r="AB44" s="89"/>
      <c r="AD44" s="42"/>
      <c r="AE44" s="42"/>
    </row>
    <row r="45" spans="1:31" ht="30">
      <c r="A45" s="42" t="s">
        <v>1058</v>
      </c>
      <c r="B45" s="42"/>
      <c r="C45" s="42"/>
      <c r="D45" s="13"/>
      <c r="E45" s="22" t="s">
        <v>475</v>
      </c>
      <c r="F45" s="22" t="s">
        <v>998</v>
      </c>
      <c r="G45" s="89"/>
      <c r="H45" s="89"/>
      <c r="I45" s="89"/>
      <c r="J45" s="89"/>
      <c r="K45" s="89"/>
      <c r="L45" s="89"/>
      <c r="M45" s="89"/>
      <c r="N45" s="89"/>
      <c r="O45" s="89"/>
      <c r="P45" s="89"/>
      <c r="Q45" s="89"/>
      <c r="R45" s="89"/>
      <c r="S45" s="89"/>
      <c r="T45" s="89"/>
      <c r="U45" s="89"/>
      <c r="V45" s="89"/>
      <c r="W45" s="89"/>
      <c r="X45" s="89"/>
      <c r="Y45" s="89"/>
      <c r="Z45" s="89"/>
      <c r="AA45" s="89"/>
      <c r="AB45" s="89"/>
      <c r="AD45" s="42"/>
      <c r="AE45" s="42"/>
    </row>
    <row r="46" spans="1:31">
      <c r="A46" s="42" t="s">
        <v>1071</v>
      </c>
      <c r="B46" s="42"/>
      <c r="C46" s="42"/>
      <c r="D46" s="13"/>
      <c r="E46" s="12"/>
      <c r="F46" s="44" t="s">
        <v>970</v>
      </c>
      <c r="G46" s="89"/>
      <c r="H46" s="89"/>
      <c r="I46" s="89"/>
      <c r="J46" s="89"/>
      <c r="K46" s="89"/>
      <c r="L46" s="89"/>
      <c r="M46" s="89"/>
      <c r="N46" s="89"/>
      <c r="O46" s="89"/>
      <c r="P46" s="89"/>
      <c r="Q46" s="89"/>
      <c r="R46" s="89"/>
      <c r="S46" s="89"/>
      <c r="T46" s="89"/>
      <c r="U46" s="89"/>
      <c r="V46" s="89"/>
      <c r="W46" s="89"/>
      <c r="X46" s="89"/>
      <c r="Y46" s="89"/>
      <c r="Z46" s="89"/>
      <c r="AA46" s="89"/>
      <c r="AB46" s="89"/>
      <c r="AD46" s="42"/>
      <c r="AE46" s="42"/>
    </row>
    <row r="47" spans="1:31">
      <c r="A47" s="42" t="s">
        <v>1072</v>
      </c>
      <c r="B47" s="42"/>
      <c r="C47" s="42"/>
      <c r="D47" s="13"/>
      <c r="E47" s="12"/>
      <c r="F47" s="12" t="s">
        <v>864</v>
      </c>
      <c r="G47" s="89"/>
      <c r="H47" s="89"/>
      <c r="I47" s="89"/>
      <c r="J47" s="89"/>
      <c r="K47" s="89"/>
      <c r="L47" s="89"/>
      <c r="M47" s="89"/>
      <c r="N47" s="89"/>
      <c r="O47" s="89"/>
      <c r="P47" s="89"/>
      <c r="Q47" s="89"/>
      <c r="R47" s="89"/>
      <c r="S47" s="89"/>
      <c r="T47" s="89"/>
      <c r="U47" s="89"/>
      <c r="V47" s="89"/>
      <c r="W47" s="89"/>
      <c r="X47" s="89"/>
      <c r="Y47" s="89"/>
      <c r="Z47" s="89"/>
      <c r="AA47" s="89"/>
      <c r="AB47" s="89"/>
      <c r="AD47" s="42"/>
      <c r="AE47" s="42"/>
    </row>
    <row r="48" spans="1:31">
      <c r="A48" s="42" t="s">
        <v>1073</v>
      </c>
      <c r="B48" s="42"/>
      <c r="C48" s="42"/>
      <c r="D48" s="13"/>
      <c r="E48" s="12"/>
      <c r="F48" s="12" t="s">
        <v>865</v>
      </c>
      <c r="G48" s="89"/>
      <c r="H48" s="89"/>
      <c r="I48" s="89"/>
      <c r="J48" s="89"/>
      <c r="K48" s="89"/>
      <c r="L48" s="89"/>
      <c r="M48" s="89"/>
      <c r="N48" s="89"/>
      <c r="O48" s="89"/>
      <c r="P48" s="89"/>
      <c r="Q48" s="89"/>
      <c r="R48" s="89"/>
      <c r="S48" s="89"/>
      <c r="T48" s="89"/>
      <c r="U48" s="89"/>
      <c r="V48" s="89"/>
      <c r="W48" s="89"/>
      <c r="X48" s="89"/>
      <c r="Y48" s="89"/>
      <c r="Z48" s="89"/>
      <c r="AA48" s="89"/>
      <c r="AB48" s="89"/>
      <c r="AD48" s="42"/>
      <c r="AE48" s="42"/>
    </row>
    <row r="49" spans="1:31">
      <c r="A49" s="42" t="s">
        <v>1074</v>
      </c>
      <c r="B49" s="42"/>
      <c r="C49" s="42"/>
      <c r="D49" s="13"/>
      <c r="E49" s="12"/>
      <c r="F49" s="12" t="s">
        <v>866</v>
      </c>
      <c r="G49" s="89"/>
      <c r="H49" s="89"/>
      <c r="I49" s="89"/>
      <c r="J49" s="89"/>
      <c r="K49" s="89"/>
      <c r="L49" s="89"/>
      <c r="M49" s="89"/>
      <c r="N49" s="89"/>
      <c r="O49" s="89"/>
      <c r="P49" s="89"/>
      <c r="Q49" s="89"/>
      <c r="R49" s="89"/>
      <c r="S49" s="89"/>
      <c r="T49" s="89"/>
      <c r="U49" s="89"/>
      <c r="V49" s="89"/>
      <c r="W49" s="89"/>
      <c r="X49" s="89"/>
      <c r="Y49" s="89"/>
      <c r="Z49" s="89"/>
      <c r="AA49" s="89"/>
      <c r="AB49" s="89"/>
      <c r="AD49" s="42"/>
      <c r="AE49" s="42"/>
    </row>
    <row r="50" spans="1:31">
      <c r="A50" s="42" t="s">
        <v>1075</v>
      </c>
      <c r="B50" s="42"/>
      <c r="C50" s="42"/>
      <c r="D50" s="13"/>
      <c r="E50" s="12"/>
      <c r="F50" s="12" t="s">
        <v>867</v>
      </c>
      <c r="G50" s="89"/>
      <c r="H50" s="89"/>
      <c r="I50" s="89"/>
      <c r="J50" s="89"/>
      <c r="K50" s="89"/>
      <c r="L50" s="89"/>
      <c r="M50" s="89"/>
      <c r="N50" s="89"/>
      <c r="O50" s="89"/>
      <c r="P50" s="89"/>
      <c r="Q50" s="89"/>
      <c r="R50" s="89"/>
      <c r="S50" s="89"/>
      <c r="T50" s="89"/>
      <c r="U50" s="89"/>
      <c r="V50" s="89"/>
      <c r="W50" s="89"/>
      <c r="X50" s="89"/>
      <c r="Y50" s="89"/>
      <c r="Z50" s="89"/>
      <c r="AA50" s="89"/>
      <c r="AB50" s="89"/>
      <c r="AD50" s="42"/>
      <c r="AE50" s="42"/>
    </row>
    <row r="51" spans="1:31">
      <c r="A51" s="42" t="s">
        <v>1076</v>
      </c>
      <c r="B51" s="42"/>
      <c r="C51" s="42"/>
      <c r="D51" s="13"/>
      <c r="E51" s="12"/>
      <c r="F51" s="44" t="s">
        <v>975</v>
      </c>
      <c r="G51" s="89"/>
      <c r="H51" s="89"/>
      <c r="I51" s="89"/>
      <c r="J51" s="89"/>
      <c r="K51" s="89"/>
      <c r="L51" s="89"/>
      <c r="M51" s="89"/>
      <c r="N51" s="89"/>
      <c r="O51" s="89"/>
      <c r="P51" s="89"/>
      <c r="Q51" s="89"/>
      <c r="R51" s="89"/>
      <c r="S51" s="89"/>
      <c r="T51" s="89"/>
      <c r="U51" s="89"/>
      <c r="V51" s="89"/>
      <c r="W51" s="89"/>
      <c r="X51" s="89"/>
      <c r="Y51" s="89"/>
      <c r="Z51" s="89"/>
      <c r="AA51" s="89"/>
      <c r="AB51" s="89"/>
      <c r="AD51" s="42"/>
      <c r="AE51" s="42"/>
    </row>
    <row r="52" spans="1:31">
      <c r="A52" s="42"/>
      <c r="B52" s="42"/>
      <c r="C52" s="42"/>
      <c r="D52" s="13"/>
      <c r="E52" s="12"/>
      <c r="F52" s="159" t="s">
        <v>734</v>
      </c>
      <c r="G52" s="160"/>
      <c r="H52" s="160"/>
      <c r="I52" s="160"/>
      <c r="J52" s="160"/>
      <c r="K52" s="160"/>
      <c r="L52" s="160"/>
      <c r="M52" s="160"/>
      <c r="N52" s="160"/>
      <c r="O52" s="160"/>
      <c r="P52" s="160"/>
      <c r="Q52" s="160"/>
      <c r="R52" s="160"/>
      <c r="S52" s="160"/>
      <c r="T52" s="160"/>
      <c r="U52" s="160"/>
      <c r="V52" s="160"/>
      <c r="W52" s="160"/>
      <c r="X52" s="160"/>
      <c r="Y52" s="160"/>
      <c r="Z52" s="160"/>
      <c r="AA52" s="160"/>
      <c r="AB52" s="161"/>
      <c r="AD52" s="42"/>
      <c r="AE52" s="42"/>
    </row>
    <row r="53" spans="1:31">
      <c r="A53" s="42"/>
      <c r="B53" s="42"/>
      <c r="C53" s="42"/>
      <c r="D53" s="13"/>
      <c r="E53" s="12"/>
      <c r="F53" s="159">
        <v>2</v>
      </c>
      <c r="G53" s="160"/>
      <c r="H53" s="160"/>
      <c r="I53" s="160"/>
      <c r="J53" s="160"/>
      <c r="K53" s="160"/>
      <c r="L53" s="160"/>
      <c r="M53" s="160"/>
      <c r="N53" s="160"/>
      <c r="O53" s="160"/>
      <c r="P53" s="160"/>
      <c r="Q53" s="160"/>
      <c r="R53" s="160"/>
      <c r="S53" s="160"/>
      <c r="T53" s="160"/>
      <c r="U53" s="160"/>
      <c r="V53" s="160"/>
      <c r="W53" s="160"/>
      <c r="X53" s="160"/>
      <c r="Y53" s="160"/>
      <c r="Z53" s="160"/>
      <c r="AA53" s="160"/>
      <c r="AB53" s="161"/>
      <c r="AD53" s="42"/>
      <c r="AE53" s="42"/>
    </row>
    <row r="54" spans="1:31">
      <c r="A54" s="42" t="s">
        <v>1077</v>
      </c>
      <c r="B54" s="42"/>
      <c r="C54" s="42"/>
      <c r="D54" s="13"/>
      <c r="E54" s="22">
        <v>1</v>
      </c>
      <c r="F54" s="22" t="s">
        <v>735</v>
      </c>
      <c r="G54" s="89"/>
      <c r="H54" s="89"/>
      <c r="I54" s="89"/>
      <c r="J54" s="89"/>
      <c r="K54" s="89"/>
      <c r="L54" s="89"/>
      <c r="M54" s="89"/>
      <c r="N54" s="89"/>
      <c r="O54" s="89"/>
      <c r="P54" s="89"/>
      <c r="Q54" s="89"/>
      <c r="R54" s="89"/>
      <c r="S54" s="89"/>
      <c r="T54" s="89"/>
      <c r="U54" s="89"/>
      <c r="V54" s="89"/>
      <c r="W54" s="89"/>
      <c r="X54" s="89"/>
      <c r="Y54" s="89"/>
      <c r="Z54" s="89"/>
      <c r="AA54" s="89"/>
      <c r="AB54" s="89"/>
      <c r="AD54" s="42"/>
      <c r="AE54" s="42"/>
    </row>
    <row r="55" spans="1:31">
      <c r="A55" s="42" t="s">
        <v>1078</v>
      </c>
      <c r="B55" s="42"/>
      <c r="C55" s="42"/>
      <c r="D55" s="13"/>
      <c r="E55" s="22">
        <v>2</v>
      </c>
      <c r="F55" s="22" t="s">
        <v>736</v>
      </c>
      <c r="G55" s="89"/>
      <c r="H55" s="89"/>
      <c r="I55" s="89"/>
      <c r="J55" s="89"/>
      <c r="K55" s="89"/>
      <c r="L55" s="89"/>
      <c r="M55" s="89"/>
      <c r="N55" s="89"/>
      <c r="O55" s="89"/>
      <c r="P55" s="89"/>
      <c r="Q55" s="89"/>
      <c r="R55" s="89"/>
      <c r="S55" s="89"/>
      <c r="T55" s="89"/>
      <c r="U55" s="89"/>
      <c r="V55" s="89"/>
      <c r="W55" s="89"/>
      <c r="X55" s="89"/>
      <c r="Y55" s="89"/>
      <c r="Z55" s="89"/>
      <c r="AA55" s="89"/>
      <c r="AB55" s="89"/>
      <c r="AD55" s="42"/>
      <c r="AE55" s="42"/>
    </row>
    <row r="56" spans="1:31">
      <c r="A56" s="42" t="s">
        <v>1079</v>
      </c>
      <c r="B56" s="42"/>
      <c r="C56" s="42"/>
      <c r="D56" s="13"/>
      <c r="E56" s="22">
        <v>3</v>
      </c>
      <c r="F56" s="22" t="s">
        <v>737</v>
      </c>
      <c r="G56" s="89"/>
      <c r="H56" s="89"/>
      <c r="I56" s="89"/>
      <c r="J56" s="89"/>
      <c r="K56" s="89"/>
      <c r="L56" s="89"/>
      <c r="M56" s="89"/>
      <c r="N56" s="89"/>
      <c r="O56" s="89"/>
      <c r="P56" s="89"/>
      <c r="Q56" s="89"/>
      <c r="R56" s="89"/>
      <c r="S56" s="89"/>
      <c r="T56" s="89"/>
      <c r="U56" s="89"/>
      <c r="V56" s="89"/>
      <c r="W56" s="89"/>
      <c r="X56" s="89"/>
      <c r="Y56" s="89"/>
      <c r="Z56" s="89"/>
      <c r="AA56" s="89"/>
      <c r="AB56" s="89"/>
      <c r="AD56" s="42"/>
      <c r="AE56" s="42"/>
    </row>
    <row r="57" spans="1:31">
      <c r="A57" s="42" t="s">
        <v>1080</v>
      </c>
      <c r="B57" s="42"/>
      <c r="C57" s="42"/>
      <c r="D57" s="13"/>
      <c r="E57" s="12"/>
      <c r="F57" s="12" t="s">
        <v>738</v>
      </c>
      <c r="G57" s="89"/>
      <c r="H57" s="89"/>
      <c r="I57" s="89"/>
      <c r="J57" s="89"/>
      <c r="K57" s="89"/>
      <c r="L57" s="89"/>
      <c r="M57" s="89"/>
      <c r="N57" s="89"/>
      <c r="O57" s="89"/>
      <c r="P57" s="89"/>
      <c r="Q57" s="89"/>
      <c r="R57" s="89"/>
      <c r="S57" s="89"/>
      <c r="T57" s="89"/>
      <c r="U57" s="89"/>
      <c r="V57" s="89"/>
      <c r="W57" s="89"/>
      <c r="X57" s="89"/>
      <c r="Y57" s="89"/>
      <c r="Z57" s="89"/>
      <c r="AA57" s="89"/>
      <c r="AB57" s="89"/>
      <c r="AD57" s="42"/>
      <c r="AE57" s="42"/>
    </row>
    <row r="58" spans="1:31">
      <c r="A58" s="42" t="s">
        <v>1081</v>
      </c>
      <c r="B58" s="42"/>
      <c r="C58" s="42"/>
      <c r="D58" s="13"/>
      <c r="E58" s="12"/>
      <c r="F58" s="12" t="s">
        <v>29</v>
      </c>
      <c r="G58" s="89"/>
      <c r="H58" s="89"/>
      <c r="I58" s="89"/>
      <c r="J58" s="89"/>
      <c r="K58" s="89"/>
      <c r="L58" s="89"/>
      <c r="M58" s="89"/>
      <c r="N58" s="89"/>
      <c r="O58" s="89"/>
      <c r="P58" s="89"/>
      <c r="Q58" s="89"/>
      <c r="R58" s="89"/>
      <c r="S58" s="89"/>
      <c r="T58" s="89"/>
      <c r="U58" s="89"/>
      <c r="V58" s="89"/>
      <c r="W58" s="89"/>
      <c r="X58" s="89"/>
      <c r="Y58" s="89"/>
      <c r="Z58" s="89"/>
      <c r="AA58" s="89"/>
      <c r="AB58" s="89"/>
      <c r="AD58" s="42"/>
      <c r="AE58" s="42"/>
    </row>
    <row r="59" spans="1:31">
      <c r="A59" s="42" t="s">
        <v>1064</v>
      </c>
      <c r="B59" s="42"/>
      <c r="C59" s="42"/>
      <c r="D59" s="13"/>
      <c r="E59" s="12"/>
      <c r="F59" s="12" t="s">
        <v>740</v>
      </c>
      <c r="G59" s="89"/>
      <c r="H59" s="89"/>
      <c r="I59" s="89"/>
      <c r="J59" s="89"/>
      <c r="K59" s="89"/>
      <c r="L59" s="89"/>
      <c r="M59" s="89"/>
      <c r="N59" s="89"/>
      <c r="O59" s="89"/>
      <c r="P59" s="89"/>
      <c r="Q59" s="89"/>
      <c r="R59" s="89"/>
      <c r="S59" s="89"/>
      <c r="T59" s="89"/>
      <c r="U59" s="89"/>
      <c r="V59" s="89"/>
      <c r="W59" s="89"/>
      <c r="X59" s="89"/>
      <c r="Y59" s="89"/>
      <c r="Z59" s="89"/>
      <c r="AA59" s="89"/>
      <c r="AB59" s="89"/>
      <c r="AD59" s="42"/>
      <c r="AE59" s="42"/>
    </row>
    <row r="60" spans="1:31" ht="30">
      <c r="A60" s="42" t="s">
        <v>1082</v>
      </c>
      <c r="B60" s="42"/>
      <c r="C60" s="42"/>
      <c r="D60" s="13"/>
      <c r="E60" s="22">
        <v>4</v>
      </c>
      <c r="F60" s="22" t="s">
        <v>976</v>
      </c>
      <c r="G60" s="89"/>
      <c r="H60" s="89"/>
      <c r="I60" s="89"/>
      <c r="J60" s="89"/>
      <c r="K60" s="89"/>
      <c r="L60" s="89"/>
      <c r="M60" s="89"/>
      <c r="N60" s="89"/>
      <c r="O60" s="89"/>
      <c r="P60" s="89"/>
      <c r="Q60" s="89"/>
      <c r="R60" s="89"/>
      <c r="S60" s="89"/>
      <c r="T60" s="89"/>
      <c r="U60" s="89"/>
      <c r="V60" s="89"/>
      <c r="W60" s="89"/>
      <c r="X60" s="89"/>
      <c r="Y60" s="89"/>
      <c r="Z60" s="89"/>
      <c r="AA60" s="89"/>
      <c r="AB60" s="89"/>
      <c r="AD60" s="42"/>
      <c r="AE60" s="42"/>
    </row>
    <row r="61" spans="1:31">
      <c r="A61" s="42" t="s">
        <v>1083</v>
      </c>
      <c r="B61" s="42"/>
      <c r="C61" s="42"/>
      <c r="D61" s="13"/>
      <c r="E61" s="12"/>
      <c r="F61" s="12" t="s">
        <v>741</v>
      </c>
      <c r="G61" s="89"/>
      <c r="H61" s="89"/>
      <c r="I61" s="89"/>
      <c r="J61" s="89"/>
      <c r="K61" s="89"/>
      <c r="L61" s="89"/>
      <c r="M61" s="89"/>
      <c r="N61" s="89"/>
      <c r="O61" s="89"/>
      <c r="P61" s="89"/>
      <c r="Q61" s="89"/>
      <c r="R61" s="89"/>
      <c r="S61" s="89"/>
      <c r="T61" s="89"/>
      <c r="U61" s="89"/>
      <c r="V61" s="89"/>
      <c r="W61" s="89"/>
      <c r="X61" s="89"/>
      <c r="Y61" s="89"/>
      <c r="Z61" s="89"/>
      <c r="AA61" s="89"/>
      <c r="AB61" s="89"/>
      <c r="AD61" s="42"/>
      <c r="AE61" s="42"/>
    </row>
    <row r="62" spans="1:31">
      <c r="A62" s="42" t="s">
        <v>1084</v>
      </c>
      <c r="B62" s="42"/>
      <c r="C62" s="42"/>
      <c r="D62" s="13"/>
      <c r="E62" s="12"/>
      <c r="F62" s="12" t="s">
        <v>742</v>
      </c>
      <c r="G62" s="89"/>
      <c r="H62" s="89"/>
      <c r="I62" s="89"/>
      <c r="J62" s="89"/>
      <c r="K62" s="89"/>
      <c r="L62" s="89"/>
      <c r="M62" s="89"/>
      <c r="N62" s="89"/>
      <c r="O62" s="89"/>
      <c r="P62" s="89"/>
      <c r="Q62" s="89"/>
      <c r="R62" s="89"/>
      <c r="S62" s="89"/>
      <c r="T62" s="89"/>
      <c r="U62" s="89"/>
      <c r="V62" s="89"/>
      <c r="W62" s="89"/>
      <c r="X62" s="89"/>
      <c r="Y62" s="89"/>
      <c r="Z62" s="89"/>
      <c r="AA62" s="89"/>
      <c r="AB62" s="89"/>
      <c r="AD62" s="42"/>
      <c r="AE62" s="42"/>
    </row>
    <row r="63" spans="1:31">
      <c r="A63" s="42" t="s">
        <v>1085</v>
      </c>
      <c r="B63" s="42"/>
      <c r="C63" s="42"/>
      <c r="D63" s="13"/>
      <c r="E63" s="12"/>
      <c r="F63" s="12" t="s">
        <v>743</v>
      </c>
      <c r="G63" s="89"/>
      <c r="H63" s="89"/>
      <c r="I63" s="89"/>
      <c r="J63" s="89"/>
      <c r="K63" s="89"/>
      <c r="L63" s="89"/>
      <c r="M63" s="89"/>
      <c r="N63" s="89"/>
      <c r="O63" s="89"/>
      <c r="P63" s="89"/>
      <c r="Q63" s="89"/>
      <c r="R63" s="89"/>
      <c r="S63" s="89"/>
      <c r="T63" s="89"/>
      <c r="U63" s="89"/>
      <c r="V63" s="89"/>
      <c r="W63" s="89"/>
      <c r="X63" s="89"/>
      <c r="Y63" s="89"/>
      <c r="Z63" s="89"/>
      <c r="AA63" s="89"/>
      <c r="AB63" s="89"/>
      <c r="AD63" s="42"/>
      <c r="AE63" s="42"/>
    </row>
    <row r="64" spans="1:31">
      <c r="A64" s="42" t="s">
        <v>1086</v>
      </c>
      <c r="B64" s="42"/>
      <c r="C64" s="42"/>
      <c r="D64" s="13"/>
      <c r="E64" s="12"/>
      <c r="F64" s="12" t="s">
        <v>744</v>
      </c>
      <c r="G64" s="89"/>
      <c r="H64" s="89"/>
      <c r="I64" s="89"/>
      <c r="J64" s="89"/>
      <c r="K64" s="89"/>
      <c r="L64" s="89"/>
      <c r="M64" s="89"/>
      <c r="N64" s="89"/>
      <c r="O64" s="89"/>
      <c r="P64" s="89"/>
      <c r="Q64" s="89"/>
      <c r="R64" s="89"/>
      <c r="S64" s="89"/>
      <c r="T64" s="89"/>
      <c r="U64" s="89"/>
      <c r="V64" s="89"/>
      <c r="W64" s="89"/>
      <c r="X64" s="89"/>
      <c r="Y64" s="89"/>
      <c r="Z64" s="89"/>
      <c r="AA64" s="89"/>
      <c r="AB64" s="89"/>
      <c r="AD64" s="42"/>
      <c r="AE64" s="42"/>
    </row>
    <row r="65" spans="1:31">
      <c r="A65" s="42" t="s">
        <v>1088</v>
      </c>
      <c r="B65" s="42"/>
      <c r="C65" s="42"/>
      <c r="D65" s="13"/>
      <c r="E65" s="22">
        <v>5</v>
      </c>
      <c r="F65" s="22" t="s">
        <v>977</v>
      </c>
      <c r="G65" s="89"/>
      <c r="H65" s="89"/>
      <c r="I65" s="89"/>
      <c r="J65" s="89"/>
      <c r="K65" s="89"/>
      <c r="L65" s="89"/>
      <c r="M65" s="89"/>
      <c r="N65" s="89"/>
      <c r="O65" s="89"/>
      <c r="P65" s="89"/>
      <c r="Q65" s="89"/>
      <c r="R65" s="89"/>
      <c r="S65" s="89"/>
      <c r="T65" s="89"/>
      <c r="U65" s="89"/>
      <c r="V65" s="89"/>
      <c r="W65" s="89"/>
      <c r="X65" s="89"/>
      <c r="Y65" s="89"/>
      <c r="Z65" s="89"/>
      <c r="AA65" s="89"/>
      <c r="AB65" s="89"/>
      <c r="AD65" s="42"/>
      <c r="AE65" s="42"/>
    </row>
    <row r="66" spans="1:31">
      <c r="A66" s="42" t="s">
        <v>1089</v>
      </c>
      <c r="B66" s="42"/>
      <c r="C66" s="42"/>
      <c r="D66" s="13"/>
      <c r="E66" s="12"/>
      <c r="F66" s="12" t="s">
        <v>978</v>
      </c>
      <c r="G66" s="89"/>
      <c r="H66" s="89"/>
      <c r="I66" s="89"/>
      <c r="J66" s="89"/>
      <c r="K66" s="89"/>
      <c r="L66" s="89"/>
      <c r="M66" s="89"/>
      <c r="N66" s="89"/>
      <c r="O66" s="89"/>
      <c r="P66" s="89"/>
      <c r="Q66" s="89"/>
      <c r="R66" s="89"/>
      <c r="S66" s="89"/>
      <c r="T66" s="89"/>
      <c r="U66" s="89"/>
      <c r="V66" s="89"/>
      <c r="W66" s="89"/>
      <c r="X66" s="89"/>
      <c r="Y66" s="89"/>
      <c r="Z66" s="89"/>
      <c r="AA66" s="89"/>
      <c r="AB66" s="89"/>
      <c r="AD66" s="42"/>
      <c r="AE66" s="42"/>
    </row>
    <row r="67" spans="1:31">
      <c r="A67" s="42" t="s">
        <v>1090</v>
      </c>
      <c r="B67" s="42"/>
      <c r="C67" s="42"/>
      <c r="D67" s="13"/>
      <c r="E67" s="12"/>
      <c r="F67" s="12" t="s">
        <v>979</v>
      </c>
      <c r="G67" s="89"/>
      <c r="H67" s="89"/>
      <c r="I67" s="89"/>
      <c r="J67" s="89"/>
      <c r="K67" s="89"/>
      <c r="L67" s="89"/>
      <c r="M67" s="89"/>
      <c r="N67" s="89"/>
      <c r="O67" s="89"/>
      <c r="P67" s="89"/>
      <c r="Q67" s="89"/>
      <c r="R67" s="89"/>
      <c r="S67" s="89"/>
      <c r="T67" s="89"/>
      <c r="U67" s="89"/>
      <c r="V67" s="89"/>
      <c r="W67" s="89"/>
      <c r="X67" s="89"/>
      <c r="Y67" s="89"/>
      <c r="Z67" s="89"/>
      <c r="AA67" s="89"/>
      <c r="AB67" s="89"/>
      <c r="AD67" s="42"/>
      <c r="AE67" s="42"/>
    </row>
    <row r="68" spans="1:31">
      <c r="A68" s="42" t="s">
        <v>1091</v>
      </c>
      <c r="B68" s="42"/>
      <c r="C68" s="42"/>
      <c r="D68" s="13"/>
      <c r="E68" s="12"/>
      <c r="F68" s="12" t="s">
        <v>748</v>
      </c>
      <c r="G68" s="89"/>
      <c r="H68" s="89"/>
      <c r="I68" s="89"/>
      <c r="J68" s="89"/>
      <c r="K68" s="89"/>
      <c r="L68" s="89"/>
      <c r="M68" s="89"/>
      <c r="N68" s="89"/>
      <c r="O68" s="89"/>
      <c r="P68" s="89"/>
      <c r="Q68" s="89"/>
      <c r="R68" s="89"/>
      <c r="S68" s="89"/>
      <c r="T68" s="89"/>
      <c r="U68" s="89"/>
      <c r="V68" s="89"/>
      <c r="W68" s="89"/>
      <c r="X68" s="89"/>
      <c r="Y68" s="89"/>
      <c r="Z68" s="89"/>
      <c r="AA68" s="89"/>
      <c r="AB68" s="89"/>
      <c r="AD68" s="42"/>
      <c r="AE68" s="42"/>
    </row>
    <row r="69" spans="1:31">
      <c r="A69" s="42" t="s">
        <v>1092</v>
      </c>
      <c r="B69" s="42"/>
      <c r="C69" s="42"/>
      <c r="D69" s="13"/>
      <c r="E69" s="22">
        <v>6</v>
      </c>
      <c r="F69" s="22" t="s">
        <v>823</v>
      </c>
      <c r="G69" s="89"/>
      <c r="H69" s="89"/>
      <c r="I69" s="89"/>
      <c r="J69" s="89"/>
      <c r="K69" s="89"/>
      <c r="L69" s="89"/>
      <c r="M69" s="89"/>
      <c r="N69" s="89"/>
      <c r="O69" s="89"/>
      <c r="P69" s="89"/>
      <c r="Q69" s="89"/>
      <c r="R69" s="89"/>
      <c r="S69" s="89"/>
      <c r="T69" s="89"/>
      <c r="U69" s="89"/>
      <c r="V69" s="89"/>
      <c r="W69" s="89"/>
      <c r="X69" s="89"/>
      <c r="Y69" s="89"/>
      <c r="Z69" s="89"/>
      <c r="AA69" s="89"/>
      <c r="AB69" s="89"/>
      <c r="AD69" s="42"/>
      <c r="AE69" s="42"/>
    </row>
    <row r="70" spans="1:31">
      <c r="A70" s="42" t="s">
        <v>1093</v>
      </c>
      <c r="B70" s="42"/>
      <c r="C70" s="42"/>
      <c r="D70" s="13"/>
      <c r="E70" s="22">
        <v>7</v>
      </c>
      <c r="F70" s="22" t="s">
        <v>750</v>
      </c>
      <c r="G70" s="89"/>
      <c r="H70" s="89"/>
      <c r="I70" s="89"/>
      <c r="J70" s="89"/>
      <c r="K70" s="89"/>
      <c r="L70" s="89"/>
      <c r="M70" s="89"/>
      <c r="N70" s="89"/>
      <c r="O70" s="89"/>
      <c r="P70" s="89"/>
      <c r="Q70" s="89"/>
      <c r="R70" s="89"/>
      <c r="S70" s="89"/>
      <c r="T70" s="89"/>
      <c r="U70" s="89"/>
      <c r="V70" s="89"/>
      <c r="W70" s="89"/>
      <c r="X70" s="89"/>
      <c r="Y70" s="89"/>
      <c r="Z70" s="89"/>
      <c r="AA70" s="89"/>
      <c r="AB70" s="89"/>
      <c r="AD70" s="42"/>
      <c r="AE70" s="42"/>
    </row>
    <row r="71" spans="1:31">
      <c r="A71" s="42" t="s">
        <v>1094</v>
      </c>
      <c r="B71" s="42"/>
      <c r="C71" s="42"/>
      <c r="D71" s="13"/>
      <c r="E71" s="22">
        <v>8</v>
      </c>
      <c r="F71" s="22" t="s">
        <v>751</v>
      </c>
      <c r="G71" s="89"/>
      <c r="H71" s="89"/>
      <c r="I71" s="89"/>
      <c r="J71" s="89"/>
      <c r="K71" s="89"/>
      <c r="L71" s="89"/>
      <c r="M71" s="89"/>
      <c r="N71" s="89"/>
      <c r="O71" s="89"/>
      <c r="P71" s="89"/>
      <c r="Q71" s="89"/>
      <c r="R71" s="89"/>
      <c r="S71" s="89"/>
      <c r="T71" s="89"/>
      <c r="U71" s="89"/>
      <c r="V71" s="89"/>
      <c r="W71" s="89"/>
      <c r="X71" s="89"/>
      <c r="Y71" s="89"/>
      <c r="Z71" s="89"/>
      <c r="AA71" s="89"/>
      <c r="AB71" s="89"/>
      <c r="AD71" s="42"/>
      <c r="AE71" s="42"/>
    </row>
    <row r="72" spans="1:31">
      <c r="A72" s="42" t="s">
        <v>1095</v>
      </c>
      <c r="B72" s="42"/>
      <c r="C72" s="42"/>
      <c r="D72" s="13"/>
      <c r="E72" s="12"/>
      <c r="F72" s="12" t="s">
        <v>980</v>
      </c>
      <c r="G72" s="89"/>
      <c r="H72" s="89"/>
      <c r="I72" s="89"/>
      <c r="J72" s="89"/>
      <c r="K72" s="89"/>
      <c r="L72" s="89"/>
      <c r="M72" s="89"/>
      <c r="N72" s="89"/>
      <c r="O72" s="89"/>
      <c r="P72" s="89"/>
      <c r="Q72" s="89"/>
      <c r="R72" s="89"/>
      <c r="S72" s="89"/>
      <c r="T72" s="89"/>
      <c r="U72" s="89"/>
      <c r="V72" s="89"/>
      <c r="W72" s="89"/>
      <c r="X72" s="89"/>
      <c r="Y72" s="89"/>
      <c r="Z72" s="89"/>
      <c r="AA72" s="89"/>
      <c r="AB72" s="89"/>
      <c r="AD72" s="42"/>
      <c r="AE72" s="42"/>
    </row>
    <row r="73" spans="1:31">
      <c r="A73" s="42" t="s">
        <v>36</v>
      </c>
      <c r="B73" s="42"/>
      <c r="C73" s="42"/>
      <c r="D73" s="13"/>
      <c r="E73" s="12"/>
      <c r="F73" s="12" t="s">
        <v>753</v>
      </c>
      <c r="G73" s="89"/>
      <c r="H73" s="89"/>
      <c r="I73" s="89"/>
      <c r="J73" s="89"/>
      <c r="K73" s="89"/>
      <c r="L73" s="89"/>
      <c r="M73" s="89"/>
      <c r="N73" s="89"/>
      <c r="O73" s="89"/>
      <c r="P73" s="89"/>
      <c r="Q73" s="89"/>
      <c r="R73" s="89"/>
      <c r="S73" s="89"/>
      <c r="T73" s="89"/>
      <c r="U73" s="89"/>
      <c r="V73" s="89"/>
      <c r="W73" s="89"/>
      <c r="X73" s="89"/>
      <c r="Y73" s="89"/>
      <c r="Z73" s="89"/>
      <c r="AA73" s="89"/>
      <c r="AB73" s="89"/>
      <c r="AD73" s="42"/>
      <c r="AE73" s="42"/>
    </row>
    <row r="74" spans="1:31">
      <c r="A74" s="42" t="s">
        <v>37</v>
      </c>
      <c r="B74" s="42"/>
      <c r="C74" s="42"/>
      <c r="D74" s="13"/>
      <c r="E74" s="12"/>
      <c r="F74" s="12" t="s">
        <v>820</v>
      </c>
      <c r="G74" s="89"/>
      <c r="H74" s="89"/>
      <c r="I74" s="89"/>
      <c r="J74" s="89"/>
      <c r="K74" s="89"/>
      <c r="L74" s="89"/>
      <c r="M74" s="89"/>
      <c r="N74" s="89"/>
      <c r="O74" s="89"/>
      <c r="P74" s="89"/>
      <c r="Q74" s="89"/>
      <c r="R74" s="89"/>
      <c r="S74" s="89"/>
      <c r="T74" s="89"/>
      <c r="U74" s="89"/>
      <c r="V74" s="89"/>
      <c r="W74" s="89"/>
      <c r="X74" s="89"/>
      <c r="Y74" s="89"/>
      <c r="Z74" s="89"/>
      <c r="AA74" s="89"/>
      <c r="AB74" s="89"/>
      <c r="AD74" s="42"/>
      <c r="AE74" s="42"/>
    </row>
    <row r="75" spans="1:31">
      <c r="A75" s="42" t="s">
        <v>38</v>
      </c>
      <c r="B75" s="42"/>
      <c r="C75" s="42"/>
      <c r="D75" s="13"/>
      <c r="E75" s="22">
        <v>9</v>
      </c>
      <c r="F75" s="22" t="s">
        <v>754</v>
      </c>
      <c r="G75" s="89"/>
      <c r="H75" s="89"/>
      <c r="I75" s="89"/>
      <c r="J75" s="89"/>
      <c r="K75" s="89"/>
      <c r="L75" s="89"/>
      <c r="M75" s="89"/>
      <c r="N75" s="89"/>
      <c r="O75" s="89"/>
      <c r="P75" s="89"/>
      <c r="Q75" s="89"/>
      <c r="R75" s="89"/>
      <c r="S75" s="89"/>
      <c r="T75" s="89"/>
      <c r="U75" s="89"/>
      <c r="V75" s="89"/>
      <c r="W75" s="89"/>
      <c r="X75" s="89"/>
      <c r="Y75" s="89"/>
      <c r="Z75" s="89"/>
      <c r="AA75" s="89"/>
      <c r="AB75" s="89"/>
      <c r="AD75" s="42"/>
      <c r="AE75" s="42"/>
    </row>
    <row r="76" spans="1:31">
      <c r="A76" s="42" t="s">
        <v>39</v>
      </c>
      <c r="B76" s="42"/>
      <c r="C76" s="42"/>
      <c r="D76" s="13"/>
      <c r="E76" s="22">
        <v>10</v>
      </c>
      <c r="F76" s="22" t="s">
        <v>28</v>
      </c>
      <c r="G76" s="89"/>
      <c r="H76" s="89"/>
      <c r="I76" s="89"/>
      <c r="J76" s="89"/>
      <c r="K76" s="89"/>
      <c r="L76" s="89"/>
      <c r="M76" s="89"/>
      <c r="N76" s="89"/>
      <c r="O76" s="89"/>
      <c r="P76" s="89"/>
      <c r="Q76" s="89"/>
      <c r="R76" s="89"/>
      <c r="S76" s="89"/>
      <c r="T76" s="89"/>
      <c r="U76" s="89"/>
      <c r="V76" s="89"/>
      <c r="W76" s="89"/>
      <c r="X76" s="89"/>
      <c r="Y76" s="89"/>
      <c r="Z76" s="89"/>
      <c r="AA76" s="89"/>
      <c r="AB76" s="89"/>
      <c r="AD76" s="42"/>
      <c r="AE76" s="42"/>
    </row>
    <row r="77" spans="1:31">
      <c r="A77" s="42" t="s">
        <v>904</v>
      </c>
      <c r="B77" s="42"/>
      <c r="C77" s="42"/>
      <c r="D77" s="13"/>
      <c r="E77" s="22">
        <v>11</v>
      </c>
      <c r="F77" s="22" t="s">
        <v>981</v>
      </c>
      <c r="G77" s="89"/>
      <c r="H77" s="89"/>
      <c r="I77" s="89"/>
      <c r="J77" s="89"/>
      <c r="K77" s="89"/>
      <c r="L77" s="89"/>
      <c r="M77" s="89"/>
      <c r="N77" s="89"/>
      <c r="O77" s="89"/>
      <c r="P77" s="89"/>
      <c r="Q77" s="89"/>
      <c r="R77" s="89"/>
      <c r="S77" s="89"/>
      <c r="T77" s="89"/>
      <c r="U77" s="89"/>
      <c r="V77" s="89"/>
      <c r="W77" s="89"/>
      <c r="X77" s="89"/>
      <c r="Y77" s="89"/>
      <c r="Z77" s="89"/>
      <c r="AA77" s="89"/>
      <c r="AB77" s="89"/>
      <c r="AD77" s="42"/>
      <c r="AE77" s="42"/>
    </row>
    <row r="78" spans="1:31">
      <c r="A78" s="42" t="s">
        <v>905</v>
      </c>
      <c r="B78" s="42"/>
      <c r="C78" s="42"/>
      <c r="D78" s="13"/>
      <c r="E78" s="22">
        <v>12</v>
      </c>
      <c r="F78" s="22" t="s">
        <v>967</v>
      </c>
      <c r="G78" s="90"/>
      <c r="H78" s="90"/>
      <c r="I78" s="90"/>
      <c r="J78" s="90"/>
      <c r="K78" s="90"/>
      <c r="L78" s="90"/>
      <c r="M78" s="90"/>
      <c r="N78" s="90"/>
      <c r="O78" s="90"/>
      <c r="P78" s="90"/>
      <c r="Q78" s="90"/>
      <c r="R78" s="90"/>
      <c r="S78" s="90"/>
      <c r="T78" s="90"/>
      <c r="U78" s="90"/>
      <c r="V78" s="90"/>
      <c r="W78" s="90"/>
      <c r="X78" s="90"/>
      <c r="Y78" s="90"/>
      <c r="Z78" s="90"/>
      <c r="AA78" s="90"/>
      <c r="AB78" s="90"/>
      <c r="AD78" s="42"/>
      <c r="AE78" s="42"/>
    </row>
    <row r="79" spans="1:31">
      <c r="A79" s="42" t="s">
        <v>906</v>
      </c>
      <c r="B79" s="42"/>
      <c r="C79" s="42"/>
      <c r="D79" s="13"/>
      <c r="E79" s="22" t="s">
        <v>476</v>
      </c>
      <c r="F79" s="22" t="s">
        <v>758</v>
      </c>
      <c r="G79" s="89"/>
      <c r="H79" s="89"/>
      <c r="I79" s="89"/>
      <c r="J79" s="89"/>
      <c r="K79" s="89"/>
      <c r="L79" s="89"/>
      <c r="M79" s="89"/>
      <c r="N79" s="89"/>
      <c r="O79" s="89"/>
      <c r="P79" s="89"/>
      <c r="Q79" s="89"/>
      <c r="R79" s="89"/>
      <c r="S79" s="89"/>
      <c r="T79" s="89"/>
      <c r="U79" s="89"/>
      <c r="V79" s="89"/>
      <c r="W79" s="89"/>
      <c r="X79" s="89"/>
      <c r="Y79" s="89"/>
      <c r="Z79" s="89"/>
      <c r="AA79" s="89"/>
      <c r="AB79" s="89"/>
      <c r="AD79" s="42"/>
      <c r="AE79" s="42"/>
    </row>
    <row r="80" spans="1:31" ht="30">
      <c r="A80" s="42" t="s">
        <v>907</v>
      </c>
      <c r="B80" s="42"/>
      <c r="C80" s="42"/>
      <c r="D80" s="13"/>
      <c r="E80" s="22" t="s">
        <v>762</v>
      </c>
      <c r="F80" s="22" t="s">
        <v>999</v>
      </c>
      <c r="G80" s="89"/>
      <c r="H80" s="89"/>
      <c r="I80" s="89"/>
      <c r="J80" s="89"/>
      <c r="K80" s="89"/>
      <c r="L80" s="89"/>
      <c r="M80" s="89"/>
      <c r="N80" s="89"/>
      <c r="O80" s="89"/>
      <c r="P80" s="89"/>
      <c r="Q80" s="89"/>
      <c r="R80" s="89"/>
      <c r="S80" s="89"/>
      <c r="T80" s="89"/>
      <c r="U80" s="89"/>
      <c r="V80" s="89"/>
      <c r="W80" s="89"/>
      <c r="X80" s="89"/>
      <c r="Y80" s="89"/>
      <c r="Z80" s="89"/>
      <c r="AA80" s="89"/>
      <c r="AB80" s="89"/>
      <c r="AD80" s="42"/>
      <c r="AE80" s="42"/>
    </row>
    <row r="81" spans="1:31">
      <c r="A81" s="42" t="s">
        <v>908</v>
      </c>
      <c r="B81" s="42"/>
      <c r="C81" s="42"/>
      <c r="D81" s="13"/>
      <c r="E81" s="44" t="s">
        <v>862</v>
      </c>
      <c r="F81" s="44" t="s">
        <v>982</v>
      </c>
      <c r="G81" s="89"/>
      <c r="H81" s="89"/>
      <c r="I81" s="89"/>
      <c r="J81" s="89"/>
      <c r="K81" s="89"/>
      <c r="L81" s="89"/>
      <c r="M81" s="89"/>
      <c r="N81" s="89"/>
      <c r="O81" s="89"/>
      <c r="P81" s="89"/>
      <c r="Q81" s="89"/>
      <c r="R81" s="89"/>
      <c r="S81" s="89"/>
      <c r="T81" s="89"/>
      <c r="U81" s="89"/>
      <c r="V81" s="89"/>
      <c r="W81" s="89"/>
      <c r="X81" s="89"/>
      <c r="Y81" s="89"/>
      <c r="Z81" s="89"/>
      <c r="AA81" s="89"/>
      <c r="AB81" s="89"/>
      <c r="AD81" s="42"/>
      <c r="AE81" s="42"/>
    </row>
    <row r="82" spans="1:31">
      <c r="A82" s="42" t="s">
        <v>909</v>
      </c>
      <c r="B82" s="42"/>
      <c r="C82" s="42"/>
      <c r="D82" s="13"/>
      <c r="E82" s="12"/>
      <c r="F82" s="12" t="s">
        <v>971</v>
      </c>
      <c r="G82" s="89"/>
      <c r="H82" s="89"/>
      <c r="I82" s="89"/>
      <c r="J82" s="89"/>
      <c r="K82" s="89"/>
      <c r="L82" s="89"/>
      <c r="M82" s="89"/>
      <c r="N82" s="89"/>
      <c r="O82" s="89"/>
      <c r="P82" s="89"/>
      <c r="Q82" s="89"/>
      <c r="R82" s="89"/>
      <c r="S82" s="89"/>
      <c r="T82" s="89"/>
      <c r="U82" s="89"/>
      <c r="V82" s="89"/>
      <c r="W82" s="89"/>
      <c r="X82" s="89"/>
      <c r="Y82" s="89"/>
      <c r="Z82" s="89"/>
      <c r="AA82" s="89"/>
      <c r="AB82" s="89"/>
      <c r="AD82" s="42"/>
      <c r="AE82" s="42"/>
    </row>
    <row r="83" spans="1:31">
      <c r="A83" s="42" t="s">
        <v>910</v>
      </c>
      <c r="B83" s="42"/>
      <c r="C83" s="42"/>
      <c r="D83" s="13"/>
      <c r="E83" s="12"/>
      <c r="F83" s="12" t="s">
        <v>972</v>
      </c>
      <c r="G83" s="89"/>
      <c r="H83" s="89"/>
      <c r="I83" s="89"/>
      <c r="J83" s="89"/>
      <c r="K83" s="89"/>
      <c r="L83" s="89"/>
      <c r="M83" s="89"/>
      <c r="N83" s="89"/>
      <c r="O83" s="89"/>
      <c r="P83" s="89"/>
      <c r="Q83" s="89"/>
      <c r="R83" s="89"/>
      <c r="S83" s="89"/>
      <c r="T83" s="89"/>
      <c r="U83" s="89"/>
      <c r="V83" s="89"/>
      <c r="W83" s="89"/>
      <c r="X83" s="89"/>
      <c r="Y83" s="89"/>
      <c r="Z83" s="89"/>
      <c r="AA83" s="89"/>
      <c r="AB83" s="89"/>
      <c r="AD83" s="42"/>
      <c r="AE83" s="42"/>
    </row>
    <row r="84" spans="1:31">
      <c r="A84" s="42" t="s">
        <v>911</v>
      </c>
      <c r="B84" s="42"/>
      <c r="C84" s="42"/>
      <c r="D84" s="13"/>
      <c r="E84" s="12"/>
      <c r="F84" s="12" t="s">
        <v>973</v>
      </c>
      <c r="G84" s="89"/>
      <c r="H84" s="89"/>
      <c r="I84" s="89"/>
      <c r="J84" s="89"/>
      <c r="K84" s="89"/>
      <c r="L84" s="89"/>
      <c r="M84" s="89"/>
      <c r="N84" s="89"/>
      <c r="O84" s="89"/>
      <c r="P84" s="89"/>
      <c r="Q84" s="89"/>
      <c r="R84" s="89"/>
      <c r="S84" s="89"/>
      <c r="T84" s="89"/>
      <c r="U84" s="89"/>
      <c r="V84" s="89"/>
      <c r="W84" s="89"/>
      <c r="X84" s="89"/>
      <c r="Y84" s="89"/>
      <c r="Z84" s="89"/>
      <c r="AA84" s="89"/>
      <c r="AB84" s="89"/>
      <c r="AD84" s="42"/>
      <c r="AE84" s="42"/>
    </row>
    <row r="85" spans="1:31">
      <c r="A85" s="42" t="s">
        <v>912</v>
      </c>
      <c r="B85" s="42"/>
      <c r="C85" s="42"/>
      <c r="D85" s="13"/>
      <c r="E85" s="12"/>
      <c r="F85" s="12" t="s">
        <v>974</v>
      </c>
      <c r="G85" s="89"/>
      <c r="H85" s="89"/>
      <c r="I85" s="89"/>
      <c r="J85" s="89"/>
      <c r="K85" s="89"/>
      <c r="L85" s="89"/>
      <c r="M85" s="89"/>
      <c r="N85" s="89"/>
      <c r="O85" s="89"/>
      <c r="P85" s="89"/>
      <c r="Q85" s="89"/>
      <c r="R85" s="89"/>
      <c r="S85" s="89"/>
      <c r="T85" s="89"/>
      <c r="U85" s="89"/>
      <c r="V85" s="89"/>
      <c r="W85" s="89"/>
      <c r="X85" s="89"/>
      <c r="Y85" s="89"/>
      <c r="Z85" s="89"/>
      <c r="AA85" s="89"/>
      <c r="AB85" s="89"/>
      <c r="AD85" s="42"/>
      <c r="AE85" s="42"/>
    </row>
    <row r="86" spans="1:31">
      <c r="A86" s="42" t="s">
        <v>913</v>
      </c>
      <c r="B86" s="42"/>
      <c r="C86" s="42"/>
      <c r="D86" s="13"/>
      <c r="E86" s="44" t="s">
        <v>863</v>
      </c>
      <c r="F86" s="44" t="s">
        <v>983</v>
      </c>
      <c r="G86" s="89"/>
      <c r="H86" s="89"/>
      <c r="I86" s="89"/>
      <c r="J86" s="89"/>
      <c r="K86" s="89"/>
      <c r="L86" s="89"/>
      <c r="M86" s="89"/>
      <c r="N86" s="89"/>
      <c r="O86" s="89"/>
      <c r="P86" s="89"/>
      <c r="Q86" s="89"/>
      <c r="R86" s="89"/>
      <c r="S86" s="89"/>
      <c r="T86" s="89"/>
      <c r="U86" s="89"/>
      <c r="V86" s="89"/>
      <c r="W86" s="89"/>
      <c r="X86" s="89"/>
      <c r="Y86" s="89"/>
      <c r="Z86" s="89"/>
      <c r="AA86" s="89"/>
      <c r="AB86" s="89"/>
      <c r="AD86" s="42"/>
      <c r="AE86" s="42"/>
    </row>
    <row r="87" spans="1:31">
      <c r="A87" s="42"/>
      <c r="B87" s="42"/>
      <c r="C87" s="42" t="s">
        <v>412</v>
      </c>
      <c r="AD87" s="42"/>
      <c r="AE87" s="42"/>
    </row>
    <row r="88" spans="1:31">
      <c r="A88" s="42"/>
      <c r="B88" s="42"/>
      <c r="C88" s="42" t="s">
        <v>415</v>
      </c>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t="s">
        <v>416</v>
      </c>
      <c r="AE88" s="42"/>
    </row>
  </sheetData>
  <mergeCells count="27">
    <mergeCell ref="D1:H1"/>
    <mergeCell ref="AA12:AB12"/>
    <mergeCell ref="AA11:AB11"/>
    <mergeCell ref="Y12:Z12"/>
    <mergeCell ref="Y11:Z11"/>
    <mergeCell ref="W12:X12"/>
    <mergeCell ref="U12:V12"/>
    <mergeCell ref="Q11:R11"/>
    <mergeCell ref="Q12:R12"/>
    <mergeCell ref="E10:X10"/>
    <mergeCell ref="Y10:AB10"/>
    <mergeCell ref="F52:AB52"/>
    <mergeCell ref="F53:AB53"/>
    <mergeCell ref="S12:T12"/>
    <mergeCell ref="W11:X11"/>
    <mergeCell ref="U11:V11"/>
    <mergeCell ref="S11:T11"/>
    <mergeCell ref="O12:P12"/>
    <mergeCell ref="O11:P11"/>
    <mergeCell ref="M12:N12"/>
    <mergeCell ref="M11:N11"/>
    <mergeCell ref="G12:H12"/>
    <mergeCell ref="G11:H11"/>
    <mergeCell ref="K11:L11"/>
    <mergeCell ref="I11:J11"/>
    <mergeCell ref="K12:L12"/>
    <mergeCell ref="I12:J12"/>
  </mergeCells>
  <phoneticPr fontId="2" type="noConversion"/>
  <dataValidations count="1540">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J15">
      <formula1>-99999999999999900</formula1>
      <formula2>99999999999999900</formula2>
    </dataValidation>
    <dataValidation type="decimal" allowBlank="1" showInputMessage="1" showErrorMessage="1" errorTitle="Input Error" error="Please enter a numeric value between -99999999999999999 and 99999999999999999" sqref="K15">
      <formula1>-99999999999999900</formula1>
      <formula2>99999999999999900</formula2>
    </dataValidation>
    <dataValidation type="decimal" allowBlank="1" showInputMessage="1" showErrorMessage="1" errorTitle="Input Error" error="Please enter a numeric value between -99999999999999999 and 99999999999999999" sqref="L15">
      <formula1>-99999999999999900</formula1>
      <formula2>99999999999999900</formula2>
    </dataValidation>
    <dataValidation type="decimal" allowBlank="1" showInputMessage="1" showErrorMessage="1" errorTitle="Input Error" error="Please enter a numeric value between -99999999999999999 and 99999999999999999" sqref="M15">
      <formula1>-99999999999999900</formula1>
      <formula2>99999999999999900</formula2>
    </dataValidation>
    <dataValidation type="decimal" allowBlank="1" showInputMessage="1" showErrorMessage="1" errorTitle="Input Error" error="Please enter a numeric value between -99999999999999999 and 99999999999999999" sqref="N15">
      <formula1>-99999999999999900</formula1>
      <formula2>99999999999999900</formula2>
    </dataValidation>
    <dataValidation type="decimal" allowBlank="1" showInputMessage="1" showErrorMessage="1" errorTitle="Input Error" error="Please enter a numeric value between -99999999999999999 and 99999999999999999" sqref="O15">
      <formula1>-99999999999999900</formula1>
      <formula2>99999999999999900</formula2>
    </dataValidation>
    <dataValidation type="decimal" allowBlank="1" showInputMessage="1" showErrorMessage="1" errorTitle="Input Error" error="Please enter a numeric value between -99999999999999999 and 99999999999999999" sqref="P15">
      <formula1>-99999999999999900</formula1>
      <formula2>99999999999999900</formula2>
    </dataValidation>
    <dataValidation type="decimal" allowBlank="1" showInputMessage="1" showErrorMessage="1" errorTitle="Input Error" error="Please enter a numeric value between -99999999999999999 and 99999999999999999" sqref="Q15">
      <formula1>-99999999999999900</formula1>
      <formula2>99999999999999900</formula2>
    </dataValidation>
    <dataValidation type="decimal" allowBlank="1" showInputMessage="1" showErrorMessage="1" errorTitle="Input Error" error="Please enter a numeric value between -99999999999999999 and 99999999999999999" sqref="R15">
      <formula1>-99999999999999900</formula1>
      <formula2>99999999999999900</formula2>
    </dataValidation>
    <dataValidation type="decimal" allowBlank="1" showInputMessage="1" showErrorMessage="1" errorTitle="Input Error" error="Please enter a numeric value between -99999999999999999 and 99999999999999999" sqref="S15">
      <formula1>-99999999999999900</formula1>
      <formula2>99999999999999900</formula2>
    </dataValidation>
    <dataValidation type="decimal" allowBlank="1" showInputMessage="1" showErrorMessage="1" errorTitle="Input Error" error="Please enter a numeric value between -99999999999999999 and 99999999999999999" sqref="T15">
      <formula1>-99999999999999900</formula1>
      <formula2>99999999999999900</formula2>
    </dataValidation>
    <dataValidation type="decimal" allowBlank="1" showInputMessage="1" showErrorMessage="1" errorTitle="Input Error" error="Please enter a numeric value between -99999999999999999 and 99999999999999999" sqref="U15">
      <formula1>-99999999999999900</formula1>
      <formula2>99999999999999900</formula2>
    </dataValidation>
    <dataValidation type="decimal" allowBlank="1" showInputMessage="1" showErrorMessage="1" errorTitle="Input Error" error="Please enter a numeric value between -99999999999999999 and 99999999999999999" sqref="V15">
      <formula1>-99999999999999900</formula1>
      <formula2>99999999999999900</formula2>
    </dataValidation>
    <dataValidation type="decimal" allowBlank="1" showInputMessage="1" showErrorMessage="1" errorTitle="Input Error" error="Please enter a numeric value between -99999999999999999 and 99999999999999999" sqref="W15">
      <formula1>-99999999999999900</formula1>
      <formula2>99999999999999900</formula2>
    </dataValidation>
    <dataValidation type="decimal" allowBlank="1" showInputMessage="1" showErrorMessage="1" errorTitle="Input Error" error="Please enter a numeric value between -99999999999999999 and 99999999999999999" sqref="X15">
      <formula1>-99999999999999900</formula1>
      <formula2>99999999999999900</formula2>
    </dataValidation>
    <dataValidation type="decimal" allowBlank="1" showInputMessage="1" showErrorMessage="1" errorTitle="Input Error" error="Please enter a numeric value between -99999999999999999 and 99999999999999999" sqref="Y15">
      <formula1>-99999999999999900</formula1>
      <formula2>99999999999999900</formula2>
    </dataValidation>
    <dataValidation type="decimal" allowBlank="1" showInputMessage="1" showErrorMessage="1" errorTitle="Input Error" error="Please enter a numeric value between -99999999999999999 and 99999999999999999" sqref="Z15">
      <formula1>-99999999999999900</formula1>
      <formula2>99999999999999900</formula2>
    </dataValidation>
    <dataValidation type="decimal" allowBlank="1" showInputMessage="1" showErrorMessage="1" errorTitle="Input Error" error="Please enter a numeric value between -99999999999999999 and 99999999999999999" sqref="AA15">
      <formula1>-99999999999999900</formula1>
      <formula2>99999999999999900</formula2>
    </dataValidation>
    <dataValidation type="decimal" allowBlank="1" showInputMessage="1" showErrorMessage="1" errorTitle="Input Error" error="Please enter a numeric value between -99999999999999999 and 99999999999999999" sqref="AB15">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J16">
      <formula1>-99999999999999900</formula1>
      <formula2>99999999999999900</formula2>
    </dataValidation>
    <dataValidation type="decimal" allowBlank="1" showInputMessage="1" showErrorMessage="1" errorTitle="Input Error" error="Please enter a numeric value between -99999999999999999 and 99999999999999999" sqref="K16">
      <formula1>-99999999999999900</formula1>
      <formula2>99999999999999900</formula2>
    </dataValidation>
    <dataValidation type="decimal" allowBlank="1" showInputMessage="1" showErrorMessage="1" errorTitle="Input Error" error="Please enter a numeric value between -99999999999999999 and 99999999999999999" sqref="L16">
      <formula1>-99999999999999900</formula1>
      <formula2>99999999999999900</formula2>
    </dataValidation>
    <dataValidation type="decimal" allowBlank="1" showInputMessage="1" showErrorMessage="1" errorTitle="Input Error" error="Please enter a numeric value between -99999999999999999 and 99999999999999999" sqref="M16">
      <formula1>-99999999999999900</formula1>
      <formula2>99999999999999900</formula2>
    </dataValidation>
    <dataValidation type="decimal" allowBlank="1" showInputMessage="1" showErrorMessage="1" errorTitle="Input Error" error="Please enter a numeric value between -99999999999999999 and 99999999999999999" sqref="N16">
      <formula1>-99999999999999900</formula1>
      <formula2>99999999999999900</formula2>
    </dataValidation>
    <dataValidation type="decimal" allowBlank="1" showInputMessage="1" showErrorMessage="1" errorTitle="Input Error" error="Please enter a numeric value between -99999999999999999 and 99999999999999999" sqref="O16">
      <formula1>-99999999999999900</formula1>
      <formula2>99999999999999900</formula2>
    </dataValidation>
    <dataValidation type="decimal" allowBlank="1" showInputMessage="1" showErrorMessage="1" errorTitle="Input Error" error="Please enter a numeric value between -99999999999999999 and 99999999999999999" sqref="P16">
      <formula1>-99999999999999900</formula1>
      <formula2>99999999999999900</formula2>
    </dataValidation>
    <dataValidation type="decimal" allowBlank="1" showInputMessage="1" showErrorMessage="1" errorTitle="Input Error" error="Please enter a numeric value between -99999999999999999 and 99999999999999999" sqref="Q16">
      <formula1>-99999999999999900</formula1>
      <formula2>99999999999999900</formula2>
    </dataValidation>
    <dataValidation type="decimal" allowBlank="1" showInputMessage="1" showErrorMessage="1" errorTitle="Input Error" error="Please enter a numeric value between -99999999999999999 and 99999999999999999" sqref="R16">
      <formula1>-99999999999999900</formula1>
      <formula2>99999999999999900</formula2>
    </dataValidation>
    <dataValidation type="decimal" allowBlank="1" showInputMessage="1" showErrorMessage="1" errorTitle="Input Error" error="Please enter a numeric value between -99999999999999999 and 99999999999999999" sqref="S16">
      <formula1>-99999999999999900</formula1>
      <formula2>99999999999999900</formula2>
    </dataValidation>
    <dataValidation type="decimal" allowBlank="1" showInputMessage="1" showErrorMessage="1" errorTitle="Input Error" error="Please enter a numeric value between -99999999999999999 and 99999999999999999" sqref="T16">
      <formula1>-99999999999999900</formula1>
      <formula2>99999999999999900</formula2>
    </dataValidation>
    <dataValidation type="decimal" allowBlank="1" showInputMessage="1" showErrorMessage="1" errorTitle="Input Error" error="Please enter a numeric value between -99999999999999999 and 99999999999999999" sqref="U16">
      <formula1>-99999999999999900</formula1>
      <formula2>99999999999999900</formula2>
    </dataValidation>
    <dataValidation type="decimal" allowBlank="1" showInputMessage="1" showErrorMessage="1" errorTitle="Input Error" error="Please enter a numeric value between -99999999999999999 and 99999999999999999" sqref="V16">
      <formula1>-99999999999999900</formula1>
      <formula2>99999999999999900</formula2>
    </dataValidation>
    <dataValidation type="decimal" allowBlank="1" showInputMessage="1" showErrorMessage="1" errorTitle="Input Error" error="Please enter a numeric value between -99999999999999999 and 99999999999999999" sqref="W16">
      <formula1>-99999999999999900</formula1>
      <formula2>99999999999999900</formula2>
    </dataValidation>
    <dataValidation type="decimal" allowBlank="1" showInputMessage="1" showErrorMessage="1" errorTitle="Input Error" error="Please enter a numeric value between -99999999999999999 and 99999999999999999" sqref="X16">
      <formula1>-99999999999999900</formula1>
      <formula2>99999999999999900</formula2>
    </dataValidation>
    <dataValidation type="decimal" allowBlank="1" showInputMessage="1" showErrorMessage="1" errorTitle="Input Error" error="Please enter a numeric value between -99999999999999999 and 99999999999999999" sqref="Y16">
      <formula1>-99999999999999900</formula1>
      <formula2>99999999999999900</formula2>
    </dataValidation>
    <dataValidation type="decimal" allowBlank="1" showInputMessage="1" showErrorMessage="1" errorTitle="Input Error" error="Please enter a numeric value between -99999999999999999 and 99999999999999999" sqref="Z16">
      <formula1>-99999999999999900</formula1>
      <formula2>99999999999999900</formula2>
    </dataValidation>
    <dataValidation type="decimal" allowBlank="1" showInputMessage="1" showErrorMessage="1" errorTitle="Input Error" error="Please enter a numeric value between -99999999999999999 and 99999999999999999" sqref="AA16">
      <formula1>-99999999999999900</formula1>
      <formula2>99999999999999900</formula2>
    </dataValidation>
    <dataValidation type="decimal" allowBlank="1" showInputMessage="1" showErrorMessage="1" errorTitle="Input Error" error="Please enter a numeric value between -99999999999999999 and 99999999999999999" sqref="AB16">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J17">
      <formula1>-99999999999999900</formula1>
      <formula2>99999999999999900</formula2>
    </dataValidation>
    <dataValidation type="decimal" allowBlank="1" showInputMessage="1" showErrorMessage="1" errorTitle="Input Error" error="Please enter a numeric value between -99999999999999999 and 99999999999999999" sqref="K17">
      <formula1>-99999999999999900</formula1>
      <formula2>99999999999999900</formula2>
    </dataValidation>
    <dataValidation type="decimal" allowBlank="1" showInputMessage="1" showErrorMessage="1" errorTitle="Input Error" error="Please enter a numeric value between -99999999999999999 and 99999999999999999" sqref="L17">
      <formula1>-99999999999999900</formula1>
      <formula2>99999999999999900</formula2>
    </dataValidation>
    <dataValidation type="decimal" allowBlank="1" showInputMessage="1" showErrorMessage="1" errorTitle="Input Error" error="Please enter a numeric value between -99999999999999999 and 99999999999999999" sqref="M17">
      <formula1>-99999999999999900</formula1>
      <formula2>99999999999999900</formula2>
    </dataValidation>
    <dataValidation type="decimal" allowBlank="1" showInputMessage="1" showErrorMessage="1" errorTitle="Input Error" error="Please enter a numeric value between -99999999999999999 and 99999999999999999" sqref="N17">
      <formula1>-99999999999999900</formula1>
      <formula2>99999999999999900</formula2>
    </dataValidation>
    <dataValidation type="decimal" allowBlank="1" showInputMessage="1" showErrorMessage="1" errorTitle="Input Error" error="Please enter a numeric value between -99999999999999999 and 99999999999999999" sqref="O17">
      <formula1>-99999999999999900</formula1>
      <formula2>99999999999999900</formula2>
    </dataValidation>
    <dataValidation type="decimal" allowBlank="1" showInputMessage="1" showErrorMessage="1" errorTitle="Input Error" error="Please enter a numeric value between -99999999999999999 and 99999999999999999" sqref="P17">
      <formula1>-99999999999999900</formula1>
      <formula2>99999999999999900</formula2>
    </dataValidation>
    <dataValidation type="decimal" allowBlank="1" showInputMessage="1" showErrorMessage="1" errorTitle="Input Error" error="Please enter a numeric value between -99999999999999999 and 99999999999999999" sqref="Q17">
      <formula1>-99999999999999900</formula1>
      <formula2>99999999999999900</formula2>
    </dataValidation>
    <dataValidation type="decimal" allowBlank="1" showInputMessage="1" showErrorMessage="1" errorTitle="Input Error" error="Please enter a numeric value between -99999999999999999 and 99999999999999999" sqref="R17">
      <formula1>-99999999999999900</formula1>
      <formula2>99999999999999900</formula2>
    </dataValidation>
    <dataValidation type="decimal" allowBlank="1" showInputMessage="1" showErrorMessage="1" errorTitle="Input Error" error="Please enter a numeric value between -99999999999999999 and 99999999999999999" sqref="S17">
      <formula1>-99999999999999900</formula1>
      <formula2>99999999999999900</formula2>
    </dataValidation>
    <dataValidation type="decimal" allowBlank="1" showInputMessage="1" showErrorMessage="1" errorTitle="Input Error" error="Please enter a numeric value between -99999999999999999 and 99999999999999999" sqref="T17">
      <formula1>-99999999999999900</formula1>
      <formula2>99999999999999900</formula2>
    </dataValidation>
    <dataValidation type="decimal" allowBlank="1" showInputMessage="1" showErrorMessage="1" errorTitle="Input Error" error="Please enter a numeric value between -99999999999999999 and 99999999999999999" sqref="U17">
      <formula1>-99999999999999900</formula1>
      <formula2>99999999999999900</formula2>
    </dataValidation>
    <dataValidation type="decimal" allowBlank="1" showInputMessage="1" showErrorMessage="1" errorTitle="Input Error" error="Please enter a numeric value between -99999999999999999 and 99999999999999999" sqref="V17">
      <formula1>-99999999999999900</formula1>
      <formula2>99999999999999900</formula2>
    </dataValidation>
    <dataValidation type="decimal" allowBlank="1" showInputMessage="1" showErrorMessage="1" errorTitle="Input Error" error="Please enter a numeric value between -99999999999999999 and 99999999999999999" sqref="W17">
      <formula1>-99999999999999900</formula1>
      <formula2>99999999999999900</formula2>
    </dataValidation>
    <dataValidation type="decimal" allowBlank="1" showInputMessage="1" showErrorMessage="1" errorTitle="Input Error" error="Please enter a numeric value between -99999999999999999 and 99999999999999999" sqref="X17">
      <formula1>-99999999999999900</formula1>
      <formula2>99999999999999900</formula2>
    </dataValidation>
    <dataValidation type="decimal" allowBlank="1" showInputMessage="1" showErrorMessage="1" errorTitle="Input Error" error="Please enter a numeric value between -99999999999999999 and 99999999999999999" sqref="Y17">
      <formula1>-99999999999999900</formula1>
      <formula2>99999999999999900</formula2>
    </dataValidation>
    <dataValidation type="decimal" allowBlank="1" showInputMessage="1" showErrorMessage="1" errorTitle="Input Error" error="Please enter a numeric value between -99999999999999999 and 99999999999999999" sqref="Z17">
      <formula1>-99999999999999900</formula1>
      <formula2>99999999999999900</formula2>
    </dataValidation>
    <dataValidation type="decimal" allowBlank="1" showInputMessage="1" showErrorMessage="1" errorTitle="Input Error" error="Please enter a numeric value between -99999999999999999 and 99999999999999999" sqref="AA17">
      <formula1>-99999999999999900</formula1>
      <formula2>99999999999999900</formula2>
    </dataValidation>
    <dataValidation type="decimal" allowBlank="1" showInputMessage="1" showErrorMessage="1" errorTitle="Input Error" error="Please enter a numeric value between -99999999999999999 and 99999999999999999" sqref="AB17">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H18">
      <formula1>-99999999999999900</formula1>
      <formula2>99999999999999900</formula2>
    </dataValidation>
    <dataValidation type="decimal" allowBlank="1" showInputMessage="1" showErrorMessage="1" errorTitle="Input Error" error="Please enter a numeric value between -99999999999999999 and 99999999999999999" sqref="I18">
      <formula1>-99999999999999900</formula1>
      <formula2>99999999999999900</formula2>
    </dataValidation>
    <dataValidation type="decimal" allowBlank="1" showInputMessage="1" showErrorMessage="1" errorTitle="Input Error" error="Please enter a numeric value between -99999999999999999 and 99999999999999999" sqref="J18">
      <formula1>-99999999999999900</formula1>
      <formula2>99999999999999900</formula2>
    </dataValidation>
    <dataValidation type="decimal" allowBlank="1" showInputMessage="1" showErrorMessage="1" errorTitle="Input Error" error="Please enter a numeric value between -99999999999999999 and 99999999999999999" sqref="K18">
      <formula1>-99999999999999900</formula1>
      <formula2>99999999999999900</formula2>
    </dataValidation>
    <dataValidation type="decimal" allowBlank="1" showInputMessage="1" showErrorMessage="1" errorTitle="Input Error" error="Please enter a numeric value between -99999999999999999 and 99999999999999999" sqref="L18">
      <formula1>-99999999999999900</formula1>
      <formula2>99999999999999900</formula2>
    </dataValidation>
    <dataValidation type="decimal" allowBlank="1" showInputMessage="1" showErrorMessage="1" errorTitle="Input Error" error="Please enter a numeric value between -99999999999999999 and 99999999999999999" sqref="M18">
      <formula1>-99999999999999900</formula1>
      <formula2>99999999999999900</formula2>
    </dataValidation>
    <dataValidation type="decimal" allowBlank="1" showInputMessage="1" showErrorMessage="1" errorTitle="Input Error" error="Please enter a numeric value between -99999999999999999 and 99999999999999999" sqref="N18">
      <formula1>-99999999999999900</formula1>
      <formula2>99999999999999900</formula2>
    </dataValidation>
    <dataValidation type="decimal" allowBlank="1" showInputMessage="1" showErrorMessage="1" errorTitle="Input Error" error="Please enter a numeric value between -99999999999999999 and 99999999999999999" sqref="O18">
      <formula1>-99999999999999900</formula1>
      <formula2>99999999999999900</formula2>
    </dataValidation>
    <dataValidation type="decimal" allowBlank="1" showInputMessage="1" showErrorMessage="1" errorTitle="Input Error" error="Please enter a numeric value between -99999999999999999 and 99999999999999999" sqref="P18">
      <formula1>-99999999999999900</formula1>
      <formula2>99999999999999900</formula2>
    </dataValidation>
    <dataValidation type="decimal" allowBlank="1" showInputMessage="1" showErrorMessage="1" errorTitle="Input Error" error="Please enter a numeric value between -99999999999999999 and 99999999999999999" sqref="Q18">
      <formula1>-99999999999999900</formula1>
      <formula2>99999999999999900</formula2>
    </dataValidation>
    <dataValidation type="decimal" allowBlank="1" showInputMessage="1" showErrorMessage="1" errorTitle="Input Error" error="Please enter a numeric value between -99999999999999999 and 99999999999999999" sqref="R18">
      <formula1>-99999999999999900</formula1>
      <formula2>99999999999999900</formula2>
    </dataValidation>
    <dataValidation type="decimal" allowBlank="1" showInputMessage="1" showErrorMessage="1" errorTitle="Input Error" error="Please enter a numeric value between -99999999999999999 and 99999999999999999" sqref="S18">
      <formula1>-99999999999999900</formula1>
      <formula2>99999999999999900</formula2>
    </dataValidation>
    <dataValidation type="decimal" allowBlank="1" showInputMessage="1" showErrorMessage="1" errorTitle="Input Error" error="Please enter a numeric value between -99999999999999999 and 99999999999999999" sqref="T18">
      <formula1>-99999999999999900</formula1>
      <formula2>99999999999999900</formula2>
    </dataValidation>
    <dataValidation type="decimal" allowBlank="1" showInputMessage="1" showErrorMessage="1" errorTitle="Input Error" error="Please enter a numeric value between -99999999999999999 and 99999999999999999" sqref="U18">
      <formula1>-99999999999999900</formula1>
      <formula2>99999999999999900</formula2>
    </dataValidation>
    <dataValidation type="decimal" allowBlank="1" showInputMessage="1" showErrorMessage="1" errorTitle="Input Error" error="Please enter a numeric value between -99999999999999999 and 99999999999999999" sqref="V18">
      <formula1>-99999999999999900</formula1>
      <formula2>99999999999999900</formula2>
    </dataValidation>
    <dataValidation type="decimal" allowBlank="1" showInputMessage="1" showErrorMessage="1" errorTitle="Input Error" error="Please enter a numeric value between -99999999999999999 and 99999999999999999" sqref="W18">
      <formula1>-99999999999999900</formula1>
      <formula2>99999999999999900</formula2>
    </dataValidation>
    <dataValidation type="decimal" allowBlank="1" showInputMessage="1" showErrorMessage="1" errorTitle="Input Error" error="Please enter a numeric value between -99999999999999999 and 99999999999999999" sqref="X18">
      <formula1>-99999999999999900</formula1>
      <formula2>99999999999999900</formula2>
    </dataValidation>
    <dataValidation type="decimal" allowBlank="1" showInputMessage="1" showErrorMessage="1" errorTitle="Input Error" error="Please enter a numeric value between -99999999999999999 and 99999999999999999" sqref="Y18">
      <formula1>-99999999999999900</formula1>
      <formula2>99999999999999900</formula2>
    </dataValidation>
    <dataValidation type="decimal" allowBlank="1" showInputMessage="1" showErrorMessage="1" errorTitle="Input Error" error="Please enter a numeric value between -99999999999999999 and 99999999999999999" sqref="Z18">
      <formula1>-99999999999999900</formula1>
      <formula2>99999999999999900</formula2>
    </dataValidation>
    <dataValidation type="decimal" allowBlank="1" showInputMessage="1" showErrorMessage="1" errorTitle="Input Error" error="Please enter a numeric value between -99999999999999999 and 99999999999999999" sqref="AA18">
      <formula1>-99999999999999900</formula1>
      <formula2>99999999999999900</formula2>
    </dataValidation>
    <dataValidation type="decimal" allowBlank="1" showInputMessage="1" showErrorMessage="1" errorTitle="Input Error" error="Please enter a numeric value between -99999999999999999 and 99999999999999999" sqref="AB18">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H19">
      <formula1>-99999999999999900</formula1>
      <formula2>99999999999999900</formula2>
    </dataValidation>
    <dataValidation type="decimal" allowBlank="1" showInputMessage="1" showErrorMessage="1" errorTitle="Input Error" error="Please enter a numeric value between -99999999999999999 and 99999999999999999" sqref="I19">
      <formula1>-99999999999999900</formula1>
      <formula2>99999999999999900</formula2>
    </dataValidation>
    <dataValidation type="decimal" allowBlank="1" showInputMessage="1" showErrorMessage="1" errorTitle="Input Error" error="Please enter a numeric value between -99999999999999999 and 99999999999999999" sqref="J19">
      <formula1>-99999999999999900</formula1>
      <formula2>99999999999999900</formula2>
    </dataValidation>
    <dataValidation type="decimal" allowBlank="1" showInputMessage="1" showErrorMessage="1" errorTitle="Input Error" error="Please enter a numeric value between -99999999999999999 and 99999999999999999" sqref="K19">
      <formula1>-99999999999999900</formula1>
      <formula2>99999999999999900</formula2>
    </dataValidation>
    <dataValidation type="decimal" allowBlank="1" showInputMessage="1" showErrorMessage="1" errorTitle="Input Error" error="Please enter a numeric value between -99999999999999999 and 99999999999999999" sqref="L19">
      <formula1>-99999999999999900</formula1>
      <formula2>99999999999999900</formula2>
    </dataValidation>
    <dataValidation type="decimal" allowBlank="1" showInputMessage="1" showErrorMessage="1" errorTitle="Input Error" error="Please enter a numeric value between -99999999999999999 and 99999999999999999" sqref="M19">
      <formula1>-99999999999999900</formula1>
      <formula2>99999999999999900</formula2>
    </dataValidation>
    <dataValidation type="decimal" allowBlank="1" showInputMessage="1" showErrorMessage="1" errorTitle="Input Error" error="Please enter a numeric value between -99999999999999999 and 99999999999999999" sqref="N19">
      <formula1>-99999999999999900</formula1>
      <formula2>99999999999999900</formula2>
    </dataValidation>
    <dataValidation type="decimal" allowBlank="1" showInputMessage="1" showErrorMessage="1" errorTitle="Input Error" error="Please enter a numeric value between -99999999999999999 and 99999999999999999" sqref="O19">
      <formula1>-99999999999999900</formula1>
      <formula2>99999999999999900</formula2>
    </dataValidation>
    <dataValidation type="decimal" allowBlank="1" showInputMessage="1" showErrorMessage="1" errorTitle="Input Error" error="Please enter a numeric value between -99999999999999999 and 99999999999999999" sqref="P19">
      <formula1>-99999999999999900</formula1>
      <formula2>99999999999999900</formula2>
    </dataValidation>
    <dataValidation type="decimal" allowBlank="1" showInputMessage="1" showErrorMessage="1" errorTitle="Input Error" error="Please enter a numeric value between -99999999999999999 and 99999999999999999" sqref="Q19">
      <formula1>-99999999999999900</formula1>
      <formula2>99999999999999900</formula2>
    </dataValidation>
    <dataValidation type="decimal" allowBlank="1" showInputMessage="1" showErrorMessage="1" errorTitle="Input Error" error="Please enter a numeric value between -99999999999999999 and 99999999999999999" sqref="R19">
      <formula1>-99999999999999900</formula1>
      <formula2>99999999999999900</formula2>
    </dataValidation>
    <dataValidation type="decimal" allowBlank="1" showInputMessage="1" showErrorMessage="1" errorTitle="Input Error" error="Please enter a numeric value between -99999999999999999 and 99999999999999999" sqref="S19">
      <formula1>-99999999999999900</formula1>
      <formula2>99999999999999900</formula2>
    </dataValidation>
    <dataValidation type="decimal" allowBlank="1" showInputMessage="1" showErrorMessage="1" errorTitle="Input Error" error="Please enter a numeric value between -99999999999999999 and 99999999999999999" sqref="T19">
      <formula1>-99999999999999900</formula1>
      <formula2>99999999999999900</formula2>
    </dataValidation>
    <dataValidation type="decimal" allowBlank="1" showInputMessage="1" showErrorMessage="1" errorTitle="Input Error" error="Please enter a numeric value between -99999999999999999 and 99999999999999999" sqref="U19">
      <formula1>-99999999999999900</formula1>
      <formula2>99999999999999900</formula2>
    </dataValidation>
    <dataValidation type="decimal" allowBlank="1" showInputMessage="1" showErrorMessage="1" errorTitle="Input Error" error="Please enter a numeric value between -99999999999999999 and 99999999999999999" sqref="V19">
      <formula1>-99999999999999900</formula1>
      <formula2>99999999999999900</formula2>
    </dataValidation>
    <dataValidation type="decimal" allowBlank="1" showInputMessage="1" showErrorMessage="1" errorTitle="Input Error" error="Please enter a numeric value between -99999999999999999 and 99999999999999999" sqref="W19">
      <formula1>-99999999999999900</formula1>
      <formula2>99999999999999900</formula2>
    </dataValidation>
    <dataValidation type="decimal" allowBlank="1" showInputMessage="1" showErrorMessage="1" errorTitle="Input Error" error="Please enter a numeric value between -99999999999999999 and 99999999999999999" sqref="X19">
      <formula1>-99999999999999900</formula1>
      <formula2>99999999999999900</formula2>
    </dataValidation>
    <dataValidation type="decimal" allowBlank="1" showInputMessage="1" showErrorMessage="1" errorTitle="Input Error" error="Please enter a numeric value between -99999999999999999 and 99999999999999999" sqref="Y19">
      <formula1>-99999999999999900</formula1>
      <formula2>99999999999999900</formula2>
    </dataValidation>
    <dataValidation type="decimal" allowBlank="1" showInputMessage="1" showErrorMessage="1" errorTitle="Input Error" error="Please enter a numeric value between -99999999999999999 and 99999999999999999" sqref="Z19">
      <formula1>-99999999999999900</formula1>
      <formula2>99999999999999900</formula2>
    </dataValidation>
    <dataValidation type="decimal" allowBlank="1" showInputMessage="1" showErrorMessage="1" errorTitle="Input Error" error="Please enter a numeric value between -99999999999999999 and 99999999999999999" sqref="AA19">
      <formula1>-99999999999999900</formula1>
      <formula2>99999999999999900</formula2>
    </dataValidation>
    <dataValidation type="decimal" allowBlank="1" showInputMessage="1" showErrorMessage="1" errorTitle="Input Error" error="Please enter a numeric value between -99999999999999999 and 99999999999999999" sqref="AB19">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H20">
      <formula1>-99999999999999900</formula1>
      <formula2>99999999999999900</formula2>
    </dataValidation>
    <dataValidation type="decimal" allowBlank="1" showInputMessage="1" showErrorMessage="1" errorTitle="Input Error" error="Please enter a numeric value between -99999999999999999 and 99999999999999999" sqref="I20">
      <formula1>-99999999999999900</formula1>
      <formula2>99999999999999900</formula2>
    </dataValidation>
    <dataValidation type="decimal" allowBlank="1" showInputMessage="1" showErrorMessage="1" errorTitle="Input Error" error="Please enter a numeric value between -99999999999999999 and 99999999999999999" sqref="J20">
      <formula1>-99999999999999900</formula1>
      <formula2>99999999999999900</formula2>
    </dataValidation>
    <dataValidation type="decimal" allowBlank="1" showInputMessage="1" showErrorMessage="1" errorTitle="Input Error" error="Please enter a numeric value between -99999999999999999 and 99999999999999999" sqref="K20">
      <formula1>-99999999999999900</formula1>
      <formula2>99999999999999900</formula2>
    </dataValidation>
    <dataValidation type="decimal" allowBlank="1" showInputMessage="1" showErrorMessage="1" errorTitle="Input Error" error="Please enter a numeric value between -99999999999999999 and 99999999999999999" sqref="L20">
      <formula1>-99999999999999900</formula1>
      <formula2>99999999999999900</formula2>
    </dataValidation>
    <dataValidation type="decimal" allowBlank="1" showInputMessage="1" showErrorMessage="1" errorTitle="Input Error" error="Please enter a numeric value between -99999999999999999 and 99999999999999999" sqref="M20">
      <formula1>-99999999999999900</formula1>
      <formula2>99999999999999900</formula2>
    </dataValidation>
    <dataValidation type="decimal" allowBlank="1" showInputMessage="1" showErrorMessage="1" errorTitle="Input Error" error="Please enter a numeric value between -99999999999999999 and 99999999999999999" sqref="N20">
      <formula1>-99999999999999900</formula1>
      <formula2>99999999999999900</formula2>
    </dataValidation>
    <dataValidation type="decimal" allowBlank="1" showInputMessage="1" showErrorMessage="1" errorTitle="Input Error" error="Please enter a numeric value between -99999999999999999 and 99999999999999999" sqref="O20">
      <formula1>-99999999999999900</formula1>
      <formula2>99999999999999900</formula2>
    </dataValidation>
    <dataValidation type="decimal" allowBlank="1" showInputMessage="1" showErrorMessage="1" errorTitle="Input Error" error="Please enter a numeric value between -99999999999999999 and 99999999999999999" sqref="P20">
      <formula1>-99999999999999900</formula1>
      <formula2>99999999999999900</formula2>
    </dataValidation>
    <dataValidation type="decimal" allowBlank="1" showInputMessage="1" showErrorMessage="1" errorTitle="Input Error" error="Please enter a numeric value between -99999999999999999 and 99999999999999999" sqref="Q20">
      <formula1>-99999999999999900</formula1>
      <formula2>99999999999999900</formula2>
    </dataValidation>
    <dataValidation type="decimal" allowBlank="1" showInputMessage="1" showErrorMessage="1" errorTitle="Input Error" error="Please enter a numeric value between -99999999999999999 and 99999999999999999" sqref="R20">
      <formula1>-99999999999999900</formula1>
      <formula2>99999999999999900</formula2>
    </dataValidation>
    <dataValidation type="decimal" allowBlank="1" showInputMessage="1" showErrorMessage="1" errorTitle="Input Error" error="Please enter a numeric value between -99999999999999999 and 99999999999999999" sqref="S20">
      <formula1>-99999999999999900</formula1>
      <formula2>99999999999999900</formula2>
    </dataValidation>
    <dataValidation type="decimal" allowBlank="1" showInputMessage="1" showErrorMessage="1" errorTitle="Input Error" error="Please enter a numeric value between -99999999999999999 and 99999999999999999" sqref="T20">
      <formula1>-99999999999999900</formula1>
      <formula2>99999999999999900</formula2>
    </dataValidation>
    <dataValidation type="decimal" allowBlank="1" showInputMessage="1" showErrorMessage="1" errorTitle="Input Error" error="Please enter a numeric value between -99999999999999999 and 99999999999999999" sqref="U20">
      <formula1>-99999999999999900</formula1>
      <formula2>99999999999999900</formula2>
    </dataValidation>
    <dataValidation type="decimal" allowBlank="1" showInputMessage="1" showErrorMessage="1" errorTitle="Input Error" error="Please enter a numeric value between -99999999999999999 and 99999999999999999" sqref="V20">
      <formula1>-99999999999999900</formula1>
      <formula2>99999999999999900</formula2>
    </dataValidation>
    <dataValidation type="decimal" allowBlank="1" showInputMessage="1" showErrorMessage="1" errorTitle="Input Error" error="Please enter a numeric value between -99999999999999999 and 99999999999999999" sqref="W20">
      <formula1>-99999999999999900</formula1>
      <formula2>99999999999999900</formula2>
    </dataValidation>
    <dataValidation type="decimal" allowBlank="1" showInputMessage="1" showErrorMessage="1" errorTitle="Input Error" error="Please enter a numeric value between -99999999999999999 and 99999999999999999" sqref="X20">
      <formula1>-99999999999999900</formula1>
      <formula2>99999999999999900</formula2>
    </dataValidation>
    <dataValidation type="decimal" allowBlank="1" showInputMessage="1" showErrorMessage="1" errorTitle="Input Error" error="Please enter a numeric value between -99999999999999999 and 99999999999999999" sqref="Y20">
      <formula1>-99999999999999900</formula1>
      <formula2>99999999999999900</formula2>
    </dataValidation>
    <dataValidation type="decimal" allowBlank="1" showInputMessage="1" showErrorMessage="1" errorTitle="Input Error" error="Please enter a numeric value between -99999999999999999 and 99999999999999999" sqref="Z20">
      <formula1>-99999999999999900</formula1>
      <formula2>99999999999999900</formula2>
    </dataValidation>
    <dataValidation type="decimal" allowBlank="1" showInputMessage="1" showErrorMessage="1" errorTitle="Input Error" error="Please enter a numeric value between -99999999999999999 and 99999999999999999" sqref="AA20">
      <formula1>-99999999999999900</formula1>
      <formula2>99999999999999900</formula2>
    </dataValidation>
    <dataValidation type="decimal" allowBlank="1" showInputMessage="1" showErrorMessage="1" errorTitle="Input Error" error="Please enter a numeric value between -99999999999999999 and 99999999999999999" sqref="AB20">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H21">
      <formula1>-99999999999999900</formula1>
      <formula2>99999999999999900</formula2>
    </dataValidation>
    <dataValidation type="decimal" allowBlank="1" showInputMessage="1" showErrorMessage="1" errorTitle="Input Error" error="Please enter a numeric value between -99999999999999999 and 99999999999999999" sqref="I21">
      <formula1>-99999999999999900</formula1>
      <formula2>99999999999999900</formula2>
    </dataValidation>
    <dataValidation type="decimal" allowBlank="1" showInputMessage="1" showErrorMessage="1" errorTitle="Input Error" error="Please enter a numeric value between -99999999999999999 and 99999999999999999" sqref="J21">
      <formula1>-99999999999999900</formula1>
      <formula2>99999999999999900</formula2>
    </dataValidation>
    <dataValidation type="decimal" allowBlank="1" showInputMessage="1" showErrorMessage="1" errorTitle="Input Error" error="Please enter a numeric value between -99999999999999999 and 99999999999999999" sqref="K21">
      <formula1>-99999999999999900</formula1>
      <formula2>99999999999999900</formula2>
    </dataValidation>
    <dataValidation type="decimal" allowBlank="1" showInputMessage="1" showErrorMessage="1" errorTitle="Input Error" error="Please enter a numeric value between -99999999999999999 and 99999999999999999" sqref="L21">
      <formula1>-99999999999999900</formula1>
      <formula2>99999999999999900</formula2>
    </dataValidation>
    <dataValidation type="decimal" allowBlank="1" showInputMessage="1" showErrorMessage="1" errorTitle="Input Error" error="Please enter a numeric value between -99999999999999999 and 99999999999999999" sqref="M21">
      <formula1>-99999999999999900</formula1>
      <formula2>99999999999999900</formula2>
    </dataValidation>
    <dataValidation type="decimal" allowBlank="1" showInputMessage="1" showErrorMessage="1" errorTitle="Input Error" error="Please enter a numeric value between -99999999999999999 and 99999999999999999" sqref="N21">
      <formula1>-99999999999999900</formula1>
      <formula2>99999999999999900</formula2>
    </dataValidation>
    <dataValidation type="decimal" allowBlank="1" showInputMessage="1" showErrorMessage="1" errorTitle="Input Error" error="Please enter a numeric value between -99999999999999999 and 99999999999999999" sqref="O21">
      <formula1>-99999999999999900</formula1>
      <formula2>99999999999999900</formula2>
    </dataValidation>
    <dataValidation type="decimal" allowBlank="1" showInputMessage="1" showErrorMessage="1" errorTitle="Input Error" error="Please enter a numeric value between -99999999999999999 and 99999999999999999" sqref="P21">
      <formula1>-99999999999999900</formula1>
      <formula2>99999999999999900</formula2>
    </dataValidation>
    <dataValidation type="decimal" allowBlank="1" showInputMessage="1" showErrorMessage="1" errorTitle="Input Error" error="Please enter a numeric value between -99999999999999999 and 99999999999999999" sqref="Q21">
      <formula1>-99999999999999900</formula1>
      <formula2>99999999999999900</formula2>
    </dataValidation>
    <dataValidation type="decimal" allowBlank="1" showInputMessage="1" showErrorMessage="1" errorTitle="Input Error" error="Please enter a numeric value between -99999999999999999 and 99999999999999999" sqref="R21">
      <formula1>-99999999999999900</formula1>
      <formula2>99999999999999900</formula2>
    </dataValidation>
    <dataValidation type="decimal" allowBlank="1" showInputMessage="1" showErrorMessage="1" errorTitle="Input Error" error="Please enter a numeric value between -99999999999999999 and 99999999999999999" sqref="S21">
      <formula1>-99999999999999900</formula1>
      <formula2>99999999999999900</formula2>
    </dataValidation>
    <dataValidation type="decimal" allowBlank="1" showInputMessage="1" showErrorMessage="1" errorTitle="Input Error" error="Please enter a numeric value between -99999999999999999 and 99999999999999999" sqref="T21">
      <formula1>-99999999999999900</formula1>
      <formula2>99999999999999900</formula2>
    </dataValidation>
    <dataValidation type="decimal" allowBlank="1" showInputMessage="1" showErrorMessage="1" errorTitle="Input Error" error="Please enter a numeric value between -99999999999999999 and 99999999999999999" sqref="U21">
      <formula1>-99999999999999900</formula1>
      <formula2>99999999999999900</formula2>
    </dataValidation>
    <dataValidation type="decimal" allowBlank="1" showInputMessage="1" showErrorMessage="1" errorTitle="Input Error" error="Please enter a numeric value between -99999999999999999 and 99999999999999999" sqref="V21">
      <formula1>-99999999999999900</formula1>
      <formula2>99999999999999900</formula2>
    </dataValidation>
    <dataValidation type="decimal" allowBlank="1" showInputMessage="1" showErrorMessage="1" errorTitle="Input Error" error="Please enter a numeric value between -99999999999999999 and 99999999999999999" sqref="W21">
      <formula1>-99999999999999900</formula1>
      <formula2>99999999999999900</formula2>
    </dataValidation>
    <dataValidation type="decimal" allowBlank="1" showInputMessage="1" showErrorMessage="1" errorTitle="Input Error" error="Please enter a numeric value between -99999999999999999 and 99999999999999999" sqref="X21">
      <formula1>-99999999999999900</formula1>
      <formula2>99999999999999900</formula2>
    </dataValidation>
    <dataValidation type="decimal" allowBlank="1" showInputMessage="1" showErrorMessage="1" errorTitle="Input Error" error="Please enter a numeric value between -99999999999999999 and 99999999999999999" sqref="Y21">
      <formula1>-99999999999999900</formula1>
      <formula2>99999999999999900</formula2>
    </dataValidation>
    <dataValidation type="decimal" allowBlank="1" showInputMessage="1" showErrorMessage="1" errorTitle="Input Error" error="Please enter a numeric value between -99999999999999999 and 99999999999999999" sqref="Z21">
      <formula1>-99999999999999900</formula1>
      <formula2>99999999999999900</formula2>
    </dataValidation>
    <dataValidation type="decimal" allowBlank="1" showInputMessage="1" showErrorMessage="1" errorTitle="Input Error" error="Please enter a numeric value between -99999999999999999 and 99999999999999999" sqref="AA21">
      <formula1>-99999999999999900</formula1>
      <formula2>99999999999999900</formula2>
    </dataValidation>
    <dataValidation type="decimal" allowBlank="1" showInputMessage="1" showErrorMessage="1" errorTitle="Input Error" error="Please enter a numeric value between -99999999999999999 and 99999999999999999" sqref="AB21">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H22">
      <formula1>-99999999999999900</formula1>
      <formula2>99999999999999900</formula2>
    </dataValidation>
    <dataValidation type="decimal" allowBlank="1" showInputMessage="1" showErrorMessage="1" errorTitle="Input Error" error="Please enter a numeric value between -99999999999999999 and 99999999999999999" sqref="I22">
      <formula1>-99999999999999900</formula1>
      <formula2>99999999999999900</formula2>
    </dataValidation>
    <dataValidation type="decimal" allowBlank="1" showInputMessage="1" showErrorMessage="1" errorTitle="Input Error" error="Please enter a numeric value between -99999999999999999 and 99999999999999999" sqref="J22">
      <formula1>-99999999999999900</formula1>
      <formula2>99999999999999900</formula2>
    </dataValidation>
    <dataValidation type="decimal" allowBlank="1" showInputMessage="1" showErrorMessage="1" errorTitle="Input Error" error="Please enter a numeric value between -99999999999999999 and 99999999999999999" sqref="K22">
      <formula1>-99999999999999900</formula1>
      <formula2>99999999999999900</formula2>
    </dataValidation>
    <dataValidation type="decimal" allowBlank="1" showInputMessage="1" showErrorMessage="1" errorTitle="Input Error" error="Please enter a numeric value between -99999999999999999 and 99999999999999999" sqref="L22">
      <formula1>-99999999999999900</formula1>
      <formula2>99999999999999900</formula2>
    </dataValidation>
    <dataValidation type="decimal" allowBlank="1" showInputMessage="1" showErrorMessage="1" errorTitle="Input Error" error="Please enter a numeric value between -99999999999999999 and 99999999999999999" sqref="M22">
      <formula1>-99999999999999900</formula1>
      <formula2>99999999999999900</formula2>
    </dataValidation>
    <dataValidation type="decimal" allowBlank="1" showInputMessage="1" showErrorMessage="1" errorTitle="Input Error" error="Please enter a numeric value between -99999999999999999 and 99999999999999999" sqref="N22">
      <formula1>-99999999999999900</formula1>
      <formula2>99999999999999900</formula2>
    </dataValidation>
    <dataValidation type="decimal" allowBlank="1" showInputMessage="1" showErrorMessage="1" errorTitle="Input Error" error="Please enter a numeric value between -99999999999999999 and 99999999999999999" sqref="O22">
      <formula1>-99999999999999900</formula1>
      <formula2>99999999999999900</formula2>
    </dataValidation>
    <dataValidation type="decimal" allowBlank="1" showInputMessage="1" showErrorMessage="1" errorTitle="Input Error" error="Please enter a numeric value between -99999999999999999 and 99999999999999999" sqref="P22">
      <formula1>-99999999999999900</formula1>
      <formula2>99999999999999900</formula2>
    </dataValidation>
    <dataValidation type="decimal" allowBlank="1" showInputMessage="1" showErrorMessage="1" errorTitle="Input Error" error="Please enter a numeric value between -99999999999999999 and 99999999999999999" sqref="Q22">
      <formula1>-99999999999999900</formula1>
      <formula2>99999999999999900</formula2>
    </dataValidation>
    <dataValidation type="decimal" allowBlank="1" showInputMessage="1" showErrorMessage="1" errorTitle="Input Error" error="Please enter a numeric value between -99999999999999999 and 99999999999999999" sqref="R22">
      <formula1>-99999999999999900</formula1>
      <formula2>99999999999999900</formula2>
    </dataValidation>
    <dataValidation type="decimal" allowBlank="1" showInputMessage="1" showErrorMessage="1" errorTitle="Input Error" error="Please enter a numeric value between -99999999999999999 and 99999999999999999" sqref="S22">
      <formula1>-99999999999999900</formula1>
      <formula2>99999999999999900</formula2>
    </dataValidation>
    <dataValidation type="decimal" allowBlank="1" showInputMessage="1" showErrorMessage="1" errorTitle="Input Error" error="Please enter a numeric value between -99999999999999999 and 99999999999999999" sqref="T22">
      <formula1>-99999999999999900</formula1>
      <formula2>99999999999999900</formula2>
    </dataValidation>
    <dataValidation type="decimal" allowBlank="1" showInputMessage="1" showErrorMessage="1" errorTitle="Input Error" error="Please enter a numeric value between -99999999999999999 and 99999999999999999" sqref="U22">
      <formula1>-99999999999999900</formula1>
      <formula2>99999999999999900</formula2>
    </dataValidation>
    <dataValidation type="decimal" allowBlank="1" showInputMessage="1" showErrorMessage="1" errorTitle="Input Error" error="Please enter a numeric value between -99999999999999999 and 99999999999999999" sqref="V22">
      <formula1>-99999999999999900</formula1>
      <formula2>99999999999999900</formula2>
    </dataValidation>
    <dataValidation type="decimal" allowBlank="1" showInputMessage="1" showErrorMessage="1" errorTitle="Input Error" error="Please enter a numeric value between -99999999999999999 and 99999999999999999" sqref="W22">
      <formula1>-99999999999999900</formula1>
      <formula2>99999999999999900</formula2>
    </dataValidation>
    <dataValidation type="decimal" allowBlank="1" showInputMessage="1" showErrorMessage="1" errorTitle="Input Error" error="Please enter a numeric value between -99999999999999999 and 99999999999999999" sqref="X22">
      <formula1>-99999999999999900</formula1>
      <formula2>99999999999999900</formula2>
    </dataValidation>
    <dataValidation type="decimal" allowBlank="1" showInputMessage="1" showErrorMessage="1" errorTitle="Input Error" error="Please enter a numeric value between -99999999999999999 and 99999999999999999" sqref="Y22">
      <formula1>-99999999999999900</formula1>
      <formula2>99999999999999900</formula2>
    </dataValidation>
    <dataValidation type="decimal" allowBlank="1" showInputMessage="1" showErrorMessage="1" errorTitle="Input Error" error="Please enter a numeric value between -99999999999999999 and 99999999999999999" sqref="Z22">
      <formula1>-99999999999999900</formula1>
      <formula2>99999999999999900</formula2>
    </dataValidation>
    <dataValidation type="decimal" allowBlank="1" showInputMessage="1" showErrorMessage="1" errorTitle="Input Error" error="Please enter a numeric value between -99999999999999999 and 99999999999999999" sqref="AA22">
      <formula1>-99999999999999900</formula1>
      <formula2>99999999999999900</formula2>
    </dataValidation>
    <dataValidation type="decimal" allowBlank="1" showInputMessage="1" showErrorMessage="1" errorTitle="Input Error" error="Please enter a numeric value between -99999999999999999 and 99999999999999999" sqref="AB22">
      <formula1>-99999999999999900</formula1>
      <formula2>99999999999999900</formula2>
    </dataValidation>
    <dataValidation type="decimal" allowBlank="1" showInputMessage="1" showErrorMessage="1" errorTitle="Input Error" error="Please enter a numeric value between -99999999999999999 and 99999999999999999" sqref="G23">
      <formula1>-99999999999999900</formula1>
      <formula2>99999999999999900</formula2>
    </dataValidation>
    <dataValidation type="decimal" allowBlank="1" showInputMessage="1" showErrorMessage="1" errorTitle="Input Error" error="Please enter a numeric value between -99999999999999999 and 99999999999999999" sqref="H23">
      <formula1>-99999999999999900</formula1>
      <formula2>99999999999999900</formula2>
    </dataValidation>
    <dataValidation type="decimal" allowBlank="1" showInputMessage="1" showErrorMessage="1" errorTitle="Input Error" error="Please enter a numeric value between -99999999999999999 and 99999999999999999" sqref="I23">
      <formula1>-99999999999999900</formula1>
      <formula2>99999999999999900</formula2>
    </dataValidation>
    <dataValidation type="decimal" allowBlank="1" showInputMessage="1" showErrorMessage="1" errorTitle="Input Error" error="Please enter a numeric value between -99999999999999999 and 99999999999999999" sqref="J23">
      <formula1>-99999999999999900</formula1>
      <formula2>99999999999999900</formula2>
    </dataValidation>
    <dataValidation type="decimal" allowBlank="1" showInputMessage="1" showErrorMessage="1" errorTitle="Input Error" error="Please enter a numeric value between -99999999999999999 and 99999999999999999" sqref="K23">
      <formula1>-99999999999999900</formula1>
      <formula2>99999999999999900</formula2>
    </dataValidation>
    <dataValidation type="decimal" allowBlank="1" showInputMessage="1" showErrorMessage="1" errorTitle="Input Error" error="Please enter a numeric value between -99999999999999999 and 99999999999999999" sqref="L23">
      <formula1>-99999999999999900</formula1>
      <formula2>99999999999999900</formula2>
    </dataValidation>
    <dataValidation type="decimal" allowBlank="1" showInputMessage="1" showErrorMessage="1" errorTitle="Input Error" error="Please enter a numeric value between -99999999999999999 and 99999999999999999" sqref="M23">
      <formula1>-99999999999999900</formula1>
      <formula2>99999999999999900</formula2>
    </dataValidation>
    <dataValidation type="decimal" allowBlank="1" showInputMessage="1" showErrorMessage="1" errorTitle="Input Error" error="Please enter a numeric value between -99999999999999999 and 99999999999999999" sqref="N23">
      <formula1>-99999999999999900</formula1>
      <formula2>99999999999999900</formula2>
    </dataValidation>
    <dataValidation type="decimal" allowBlank="1" showInputMessage="1" showErrorMessage="1" errorTitle="Input Error" error="Please enter a numeric value between -99999999999999999 and 99999999999999999" sqref="O23">
      <formula1>-99999999999999900</formula1>
      <formula2>99999999999999900</formula2>
    </dataValidation>
    <dataValidation type="decimal" allowBlank="1" showInputMessage="1" showErrorMessage="1" errorTitle="Input Error" error="Please enter a numeric value between -99999999999999999 and 99999999999999999" sqref="P23">
      <formula1>-99999999999999900</formula1>
      <formula2>99999999999999900</formula2>
    </dataValidation>
    <dataValidation type="decimal" allowBlank="1" showInputMessage="1" showErrorMessage="1" errorTitle="Input Error" error="Please enter a numeric value between -99999999999999999 and 99999999999999999" sqref="Q23">
      <formula1>-99999999999999900</formula1>
      <formula2>99999999999999900</formula2>
    </dataValidation>
    <dataValidation type="decimal" allowBlank="1" showInputMessage="1" showErrorMessage="1" errorTitle="Input Error" error="Please enter a numeric value between -99999999999999999 and 99999999999999999" sqref="R23">
      <formula1>-99999999999999900</formula1>
      <formula2>99999999999999900</formula2>
    </dataValidation>
    <dataValidation type="decimal" allowBlank="1" showInputMessage="1" showErrorMessage="1" errorTitle="Input Error" error="Please enter a numeric value between -99999999999999999 and 99999999999999999" sqref="S23">
      <formula1>-99999999999999900</formula1>
      <formula2>99999999999999900</formula2>
    </dataValidation>
    <dataValidation type="decimal" allowBlank="1" showInputMessage="1" showErrorMessage="1" errorTitle="Input Error" error="Please enter a numeric value between -99999999999999999 and 99999999999999999" sqref="T23">
      <formula1>-99999999999999900</formula1>
      <formula2>99999999999999900</formula2>
    </dataValidation>
    <dataValidation type="decimal" allowBlank="1" showInputMessage="1" showErrorMessage="1" errorTitle="Input Error" error="Please enter a numeric value between -99999999999999999 and 99999999999999999" sqref="U23">
      <formula1>-99999999999999900</formula1>
      <formula2>99999999999999900</formula2>
    </dataValidation>
    <dataValidation type="decimal" allowBlank="1" showInputMessage="1" showErrorMessage="1" errorTitle="Input Error" error="Please enter a numeric value between -99999999999999999 and 99999999999999999" sqref="V23">
      <formula1>-99999999999999900</formula1>
      <formula2>99999999999999900</formula2>
    </dataValidation>
    <dataValidation type="decimal" allowBlank="1" showInputMessage="1" showErrorMessage="1" errorTitle="Input Error" error="Please enter a numeric value between -99999999999999999 and 99999999999999999" sqref="W23">
      <formula1>-99999999999999900</formula1>
      <formula2>99999999999999900</formula2>
    </dataValidation>
    <dataValidation type="decimal" allowBlank="1" showInputMessage="1" showErrorMessage="1" errorTitle="Input Error" error="Please enter a numeric value between -99999999999999999 and 99999999999999999" sqref="X23">
      <formula1>-99999999999999900</formula1>
      <formula2>99999999999999900</formula2>
    </dataValidation>
    <dataValidation type="decimal" allowBlank="1" showInputMessage="1" showErrorMessage="1" errorTitle="Input Error" error="Please enter a numeric value between -99999999999999999 and 99999999999999999" sqref="Y23">
      <formula1>-99999999999999900</formula1>
      <formula2>99999999999999900</formula2>
    </dataValidation>
    <dataValidation type="decimal" allowBlank="1" showInputMessage="1" showErrorMessage="1" errorTitle="Input Error" error="Please enter a numeric value between -99999999999999999 and 99999999999999999" sqref="Z23">
      <formula1>-99999999999999900</formula1>
      <formula2>99999999999999900</formula2>
    </dataValidation>
    <dataValidation type="decimal" allowBlank="1" showInputMessage="1" showErrorMessage="1" errorTitle="Input Error" error="Please enter a numeric value between -99999999999999999 and 99999999999999999" sqref="AA23">
      <formula1>-99999999999999900</formula1>
      <formula2>99999999999999900</formula2>
    </dataValidation>
    <dataValidation type="decimal" allowBlank="1" showInputMessage="1" showErrorMessage="1" errorTitle="Input Error" error="Please enter a numeric value between -99999999999999999 and 99999999999999999" sqref="AB23">
      <formula1>-99999999999999900</formula1>
      <formula2>99999999999999900</formula2>
    </dataValidation>
    <dataValidation type="decimal" allowBlank="1" showInputMessage="1" showErrorMessage="1" errorTitle="Input Error" error="Please enter a numeric value between -99999999999999999 and 99999999999999999" sqref="G24">
      <formula1>-99999999999999900</formula1>
      <formula2>99999999999999900</formula2>
    </dataValidation>
    <dataValidation type="decimal" allowBlank="1" showInputMessage="1" showErrorMessage="1" errorTitle="Input Error" error="Please enter a numeric value between -99999999999999999 and 99999999999999999" sqref="H24">
      <formula1>-99999999999999900</formula1>
      <formula2>99999999999999900</formula2>
    </dataValidation>
    <dataValidation type="decimal" allowBlank="1" showInputMessage="1" showErrorMessage="1" errorTitle="Input Error" error="Please enter a numeric value between -99999999999999999 and 99999999999999999" sqref="I24">
      <formula1>-99999999999999900</formula1>
      <formula2>99999999999999900</formula2>
    </dataValidation>
    <dataValidation type="decimal" allowBlank="1" showInputMessage="1" showErrorMessage="1" errorTitle="Input Error" error="Please enter a numeric value between -99999999999999999 and 99999999999999999" sqref="J24">
      <formula1>-99999999999999900</formula1>
      <formula2>99999999999999900</formula2>
    </dataValidation>
    <dataValidation type="decimal" allowBlank="1" showInputMessage="1" showErrorMessage="1" errorTitle="Input Error" error="Please enter a numeric value between -99999999999999999 and 99999999999999999" sqref="K24">
      <formula1>-99999999999999900</formula1>
      <formula2>99999999999999900</formula2>
    </dataValidation>
    <dataValidation type="decimal" allowBlank="1" showInputMessage="1" showErrorMessage="1" errorTitle="Input Error" error="Please enter a numeric value between -99999999999999999 and 99999999999999999" sqref="L24">
      <formula1>-99999999999999900</formula1>
      <formula2>99999999999999900</formula2>
    </dataValidation>
    <dataValidation type="decimal" allowBlank="1" showInputMessage="1" showErrorMessage="1" errorTitle="Input Error" error="Please enter a numeric value between -99999999999999999 and 99999999999999999" sqref="M24">
      <formula1>-99999999999999900</formula1>
      <formula2>99999999999999900</formula2>
    </dataValidation>
    <dataValidation type="decimal" allowBlank="1" showInputMessage="1" showErrorMessage="1" errorTitle="Input Error" error="Please enter a numeric value between -99999999999999999 and 99999999999999999" sqref="N24">
      <formula1>-99999999999999900</formula1>
      <formula2>99999999999999900</formula2>
    </dataValidation>
    <dataValidation type="decimal" allowBlank="1" showInputMessage="1" showErrorMessage="1" errorTitle="Input Error" error="Please enter a numeric value between -99999999999999999 and 99999999999999999" sqref="O24">
      <formula1>-99999999999999900</formula1>
      <formula2>99999999999999900</formula2>
    </dataValidation>
    <dataValidation type="decimal" allowBlank="1" showInputMessage="1" showErrorMessage="1" errorTitle="Input Error" error="Please enter a numeric value between -99999999999999999 and 99999999999999999" sqref="P24">
      <formula1>-99999999999999900</formula1>
      <formula2>99999999999999900</formula2>
    </dataValidation>
    <dataValidation type="decimal" allowBlank="1" showInputMessage="1" showErrorMessage="1" errorTitle="Input Error" error="Please enter a numeric value between -99999999999999999 and 99999999999999999" sqref="Q24">
      <formula1>-99999999999999900</formula1>
      <formula2>99999999999999900</formula2>
    </dataValidation>
    <dataValidation type="decimal" allowBlank="1" showInputMessage="1" showErrorMessage="1" errorTitle="Input Error" error="Please enter a numeric value between -99999999999999999 and 99999999999999999" sqref="R24">
      <formula1>-99999999999999900</formula1>
      <formula2>99999999999999900</formula2>
    </dataValidation>
    <dataValidation type="decimal" allowBlank="1" showInputMessage="1" showErrorMessage="1" errorTitle="Input Error" error="Please enter a numeric value between -99999999999999999 and 99999999999999999" sqref="S24">
      <formula1>-99999999999999900</formula1>
      <formula2>99999999999999900</formula2>
    </dataValidation>
    <dataValidation type="decimal" allowBlank="1" showInputMessage="1" showErrorMessage="1" errorTitle="Input Error" error="Please enter a numeric value between -99999999999999999 and 99999999999999999" sqref="T24">
      <formula1>-99999999999999900</formula1>
      <formula2>99999999999999900</formula2>
    </dataValidation>
    <dataValidation type="decimal" allowBlank="1" showInputMessage="1" showErrorMessage="1" errorTitle="Input Error" error="Please enter a numeric value between -99999999999999999 and 99999999999999999" sqref="U24">
      <formula1>-99999999999999900</formula1>
      <formula2>99999999999999900</formula2>
    </dataValidation>
    <dataValidation type="decimal" allowBlank="1" showInputMessage="1" showErrorMessage="1" errorTitle="Input Error" error="Please enter a numeric value between -99999999999999999 and 99999999999999999" sqref="V24">
      <formula1>-99999999999999900</formula1>
      <formula2>99999999999999900</formula2>
    </dataValidation>
    <dataValidation type="decimal" allowBlank="1" showInputMessage="1" showErrorMessage="1" errorTitle="Input Error" error="Please enter a numeric value between -99999999999999999 and 99999999999999999" sqref="W24">
      <formula1>-99999999999999900</formula1>
      <formula2>99999999999999900</formula2>
    </dataValidation>
    <dataValidation type="decimal" allowBlank="1" showInputMessage="1" showErrorMessage="1" errorTitle="Input Error" error="Please enter a numeric value between -99999999999999999 and 99999999999999999" sqref="X24">
      <formula1>-99999999999999900</formula1>
      <formula2>99999999999999900</formula2>
    </dataValidation>
    <dataValidation type="decimal" allowBlank="1" showInputMessage="1" showErrorMessage="1" errorTitle="Input Error" error="Please enter a numeric value between -99999999999999999 and 99999999999999999" sqref="Y24">
      <formula1>-99999999999999900</formula1>
      <formula2>99999999999999900</formula2>
    </dataValidation>
    <dataValidation type="decimal" allowBlank="1" showInputMessage="1" showErrorMessage="1" errorTitle="Input Error" error="Please enter a numeric value between -99999999999999999 and 99999999999999999" sqref="Z24">
      <formula1>-99999999999999900</formula1>
      <formula2>99999999999999900</formula2>
    </dataValidation>
    <dataValidation type="decimal" allowBlank="1" showInputMessage="1" showErrorMessage="1" errorTitle="Input Error" error="Please enter a numeric value between -99999999999999999 and 99999999999999999" sqref="AA24">
      <formula1>-99999999999999900</formula1>
      <formula2>99999999999999900</formula2>
    </dataValidation>
    <dataValidation type="decimal" allowBlank="1" showInputMessage="1" showErrorMessage="1" errorTitle="Input Error" error="Please enter a numeric value between -99999999999999999 and 99999999999999999" sqref="AB24">
      <formula1>-99999999999999900</formula1>
      <formula2>99999999999999900</formula2>
    </dataValidation>
    <dataValidation type="decimal" allowBlank="1" showInputMessage="1" showErrorMessage="1" errorTitle="Input Error" error="Please enter a numeric value between -99999999999999999 and 99999999999999999" sqref="G25">
      <formula1>-99999999999999900</formula1>
      <formula2>99999999999999900</formula2>
    </dataValidation>
    <dataValidation type="decimal" allowBlank="1" showInputMessage="1" showErrorMessage="1" errorTitle="Input Error" error="Please enter a numeric value between -99999999999999999 and 99999999999999999" sqref="H25">
      <formula1>-99999999999999900</formula1>
      <formula2>99999999999999900</formula2>
    </dataValidation>
    <dataValidation type="decimal" allowBlank="1" showInputMessage="1" showErrorMessage="1" errorTitle="Input Error" error="Please enter a numeric value between -99999999999999999 and 99999999999999999" sqref="I25">
      <formula1>-99999999999999900</formula1>
      <formula2>99999999999999900</formula2>
    </dataValidation>
    <dataValidation type="decimal" allowBlank="1" showInputMessage="1" showErrorMessage="1" errorTitle="Input Error" error="Please enter a numeric value between -99999999999999999 and 99999999999999999" sqref="J25">
      <formula1>-99999999999999900</formula1>
      <formula2>99999999999999900</formula2>
    </dataValidation>
    <dataValidation type="decimal" allowBlank="1" showInputMessage="1" showErrorMessage="1" errorTitle="Input Error" error="Please enter a numeric value between -99999999999999999 and 99999999999999999" sqref="K25">
      <formula1>-99999999999999900</formula1>
      <formula2>99999999999999900</formula2>
    </dataValidation>
    <dataValidation type="decimal" allowBlank="1" showInputMessage="1" showErrorMessage="1" errorTitle="Input Error" error="Please enter a numeric value between -99999999999999999 and 99999999999999999" sqref="L25">
      <formula1>-99999999999999900</formula1>
      <formula2>99999999999999900</formula2>
    </dataValidation>
    <dataValidation type="decimal" allowBlank="1" showInputMessage="1" showErrorMessage="1" errorTitle="Input Error" error="Please enter a numeric value between -99999999999999999 and 99999999999999999" sqref="M25">
      <formula1>-99999999999999900</formula1>
      <formula2>99999999999999900</formula2>
    </dataValidation>
    <dataValidation type="decimal" allowBlank="1" showInputMessage="1" showErrorMessage="1" errorTitle="Input Error" error="Please enter a numeric value between -99999999999999999 and 99999999999999999" sqref="N25">
      <formula1>-99999999999999900</formula1>
      <formula2>99999999999999900</formula2>
    </dataValidation>
    <dataValidation type="decimal" allowBlank="1" showInputMessage="1" showErrorMessage="1" errorTitle="Input Error" error="Please enter a numeric value between -99999999999999999 and 99999999999999999" sqref="O25">
      <formula1>-99999999999999900</formula1>
      <formula2>99999999999999900</formula2>
    </dataValidation>
    <dataValidation type="decimal" allowBlank="1" showInputMessage="1" showErrorMessage="1" errorTitle="Input Error" error="Please enter a numeric value between -99999999999999999 and 99999999999999999" sqref="P25">
      <formula1>-99999999999999900</formula1>
      <formula2>99999999999999900</formula2>
    </dataValidation>
    <dataValidation type="decimal" allowBlank="1" showInputMessage="1" showErrorMessage="1" errorTitle="Input Error" error="Please enter a numeric value between -99999999999999999 and 99999999999999999" sqref="Q25">
      <formula1>-99999999999999900</formula1>
      <formula2>99999999999999900</formula2>
    </dataValidation>
    <dataValidation type="decimal" allowBlank="1" showInputMessage="1" showErrorMessage="1" errorTitle="Input Error" error="Please enter a numeric value between -99999999999999999 and 99999999999999999" sqref="R25">
      <formula1>-99999999999999900</formula1>
      <formula2>99999999999999900</formula2>
    </dataValidation>
    <dataValidation type="decimal" allowBlank="1" showInputMessage="1" showErrorMessage="1" errorTitle="Input Error" error="Please enter a numeric value between -99999999999999999 and 99999999999999999" sqref="S25">
      <formula1>-99999999999999900</formula1>
      <formula2>99999999999999900</formula2>
    </dataValidation>
    <dataValidation type="decimal" allowBlank="1" showInputMessage="1" showErrorMessage="1" errorTitle="Input Error" error="Please enter a numeric value between -99999999999999999 and 99999999999999999" sqref="T25">
      <formula1>-99999999999999900</formula1>
      <formula2>99999999999999900</formula2>
    </dataValidation>
    <dataValidation type="decimal" allowBlank="1" showInputMessage="1" showErrorMessage="1" errorTitle="Input Error" error="Please enter a numeric value between -99999999999999999 and 99999999999999999" sqref="U25">
      <formula1>-99999999999999900</formula1>
      <formula2>99999999999999900</formula2>
    </dataValidation>
    <dataValidation type="decimal" allowBlank="1" showInputMessage="1" showErrorMessage="1" errorTitle="Input Error" error="Please enter a numeric value between -99999999999999999 and 99999999999999999" sqref="V25">
      <formula1>-99999999999999900</formula1>
      <formula2>99999999999999900</formula2>
    </dataValidation>
    <dataValidation type="decimal" allowBlank="1" showInputMessage="1" showErrorMessage="1" errorTitle="Input Error" error="Please enter a numeric value between -99999999999999999 and 99999999999999999" sqref="W25">
      <formula1>-99999999999999900</formula1>
      <formula2>99999999999999900</formula2>
    </dataValidation>
    <dataValidation type="decimal" allowBlank="1" showInputMessage="1" showErrorMessage="1" errorTitle="Input Error" error="Please enter a numeric value between -99999999999999999 and 99999999999999999" sqref="X25">
      <formula1>-99999999999999900</formula1>
      <formula2>99999999999999900</formula2>
    </dataValidation>
    <dataValidation type="decimal" allowBlank="1" showInputMessage="1" showErrorMessage="1" errorTitle="Input Error" error="Please enter a numeric value between -99999999999999999 and 99999999999999999" sqref="Y25">
      <formula1>-99999999999999900</formula1>
      <formula2>99999999999999900</formula2>
    </dataValidation>
    <dataValidation type="decimal" allowBlank="1" showInputMessage="1" showErrorMessage="1" errorTitle="Input Error" error="Please enter a numeric value between -99999999999999999 and 99999999999999999" sqref="Z25">
      <formula1>-99999999999999900</formula1>
      <formula2>99999999999999900</formula2>
    </dataValidation>
    <dataValidation type="decimal" allowBlank="1" showInputMessage="1" showErrorMessage="1" errorTitle="Input Error" error="Please enter a numeric value between -99999999999999999 and 99999999999999999" sqref="AA25">
      <formula1>-99999999999999900</formula1>
      <formula2>99999999999999900</formula2>
    </dataValidation>
    <dataValidation type="decimal" allowBlank="1" showInputMessage="1" showErrorMessage="1" errorTitle="Input Error" error="Please enter a numeric value between -99999999999999999 and 99999999999999999" sqref="AB25">
      <formula1>-99999999999999900</formula1>
      <formula2>99999999999999900</formula2>
    </dataValidation>
    <dataValidation type="decimal" allowBlank="1" showInputMessage="1" showErrorMessage="1" errorTitle="Input Error" error="Please enter a numeric value between -99999999999999999 and 99999999999999999" sqref="G26">
      <formula1>-99999999999999900</formula1>
      <formula2>99999999999999900</formula2>
    </dataValidation>
    <dataValidation type="decimal" allowBlank="1" showInputMessage="1" showErrorMessage="1" errorTitle="Input Error" error="Please enter a numeric value between -99999999999999999 and 99999999999999999" sqref="H26">
      <formula1>-99999999999999900</formula1>
      <formula2>99999999999999900</formula2>
    </dataValidation>
    <dataValidation type="decimal" allowBlank="1" showInputMessage="1" showErrorMessage="1" errorTitle="Input Error" error="Please enter a numeric value between -99999999999999999 and 99999999999999999" sqref="I26">
      <formula1>-99999999999999900</formula1>
      <formula2>99999999999999900</formula2>
    </dataValidation>
    <dataValidation type="decimal" allowBlank="1" showInputMessage="1" showErrorMessage="1" errorTitle="Input Error" error="Please enter a numeric value between -99999999999999999 and 99999999999999999" sqref="J26">
      <formula1>-99999999999999900</formula1>
      <formula2>99999999999999900</formula2>
    </dataValidation>
    <dataValidation type="decimal" allowBlank="1" showInputMessage="1" showErrorMessage="1" errorTitle="Input Error" error="Please enter a numeric value between -99999999999999999 and 99999999999999999" sqref="K26">
      <formula1>-99999999999999900</formula1>
      <formula2>99999999999999900</formula2>
    </dataValidation>
    <dataValidation type="decimal" allowBlank="1" showInputMessage="1" showErrorMessage="1" errorTitle="Input Error" error="Please enter a numeric value between -99999999999999999 and 99999999999999999" sqref="L26">
      <formula1>-99999999999999900</formula1>
      <formula2>99999999999999900</formula2>
    </dataValidation>
    <dataValidation type="decimal" allowBlank="1" showInputMessage="1" showErrorMessage="1" errorTitle="Input Error" error="Please enter a numeric value between -99999999999999999 and 99999999999999999" sqref="M26">
      <formula1>-99999999999999900</formula1>
      <formula2>99999999999999900</formula2>
    </dataValidation>
    <dataValidation type="decimal" allowBlank="1" showInputMessage="1" showErrorMessage="1" errorTitle="Input Error" error="Please enter a numeric value between -99999999999999999 and 99999999999999999" sqref="N26">
      <formula1>-99999999999999900</formula1>
      <formula2>99999999999999900</formula2>
    </dataValidation>
    <dataValidation type="decimal" allowBlank="1" showInputMessage="1" showErrorMessage="1" errorTitle="Input Error" error="Please enter a numeric value between -99999999999999999 and 99999999999999999" sqref="O26">
      <formula1>-99999999999999900</formula1>
      <formula2>99999999999999900</formula2>
    </dataValidation>
    <dataValidation type="decimal" allowBlank="1" showInputMessage="1" showErrorMessage="1" errorTitle="Input Error" error="Please enter a numeric value between -99999999999999999 and 99999999999999999" sqref="P26">
      <formula1>-99999999999999900</formula1>
      <formula2>99999999999999900</formula2>
    </dataValidation>
    <dataValidation type="decimal" allowBlank="1" showInputMessage="1" showErrorMessage="1" errorTitle="Input Error" error="Please enter a numeric value between -99999999999999999 and 99999999999999999" sqref="Q26">
      <formula1>-99999999999999900</formula1>
      <formula2>99999999999999900</formula2>
    </dataValidation>
    <dataValidation type="decimal" allowBlank="1" showInputMessage="1" showErrorMessage="1" errorTitle="Input Error" error="Please enter a numeric value between -99999999999999999 and 99999999999999999" sqref="R26">
      <formula1>-99999999999999900</formula1>
      <formula2>99999999999999900</formula2>
    </dataValidation>
    <dataValidation type="decimal" allowBlank="1" showInputMessage="1" showErrorMessage="1" errorTitle="Input Error" error="Please enter a numeric value between -99999999999999999 and 99999999999999999" sqref="S26">
      <formula1>-99999999999999900</formula1>
      <formula2>99999999999999900</formula2>
    </dataValidation>
    <dataValidation type="decimal" allowBlank="1" showInputMessage="1" showErrorMessage="1" errorTitle="Input Error" error="Please enter a numeric value between -99999999999999999 and 99999999999999999" sqref="T26">
      <formula1>-99999999999999900</formula1>
      <formula2>99999999999999900</formula2>
    </dataValidation>
    <dataValidation type="decimal" allowBlank="1" showInputMessage="1" showErrorMessage="1" errorTitle="Input Error" error="Please enter a numeric value between -99999999999999999 and 99999999999999999" sqref="U26">
      <formula1>-99999999999999900</formula1>
      <formula2>99999999999999900</formula2>
    </dataValidation>
    <dataValidation type="decimal" allowBlank="1" showInputMessage="1" showErrorMessage="1" errorTitle="Input Error" error="Please enter a numeric value between -99999999999999999 and 99999999999999999" sqref="V26">
      <formula1>-99999999999999900</formula1>
      <formula2>99999999999999900</formula2>
    </dataValidation>
    <dataValidation type="decimal" allowBlank="1" showInputMessage="1" showErrorMessage="1" errorTitle="Input Error" error="Please enter a numeric value between -99999999999999999 and 99999999999999999" sqref="W26">
      <formula1>-99999999999999900</formula1>
      <formula2>99999999999999900</formula2>
    </dataValidation>
    <dataValidation type="decimal" allowBlank="1" showInputMessage="1" showErrorMessage="1" errorTitle="Input Error" error="Please enter a numeric value between -99999999999999999 and 99999999999999999" sqref="X26">
      <formula1>-99999999999999900</formula1>
      <formula2>99999999999999900</formula2>
    </dataValidation>
    <dataValidation type="decimal" allowBlank="1" showInputMessage="1" showErrorMessage="1" errorTitle="Input Error" error="Please enter a numeric value between -99999999999999999 and 99999999999999999" sqref="Y26">
      <formula1>-99999999999999900</formula1>
      <formula2>99999999999999900</formula2>
    </dataValidation>
    <dataValidation type="decimal" allowBlank="1" showInputMessage="1" showErrorMessage="1" errorTitle="Input Error" error="Please enter a numeric value between -99999999999999999 and 99999999999999999" sqref="Z26">
      <formula1>-99999999999999900</formula1>
      <formula2>99999999999999900</formula2>
    </dataValidation>
    <dataValidation type="decimal" allowBlank="1" showInputMessage="1" showErrorMessage="1" errorTitle="Input Error" error="Please enter a numeric value between -99999999999999999 and 99999999999999999" sqref="AA26">
      <formula1>-99999999999999900</formula1>
      <formula2>99999999999999900</formula2>
    </dataValidation>
    <dataValidation type="decimal" allowBlank="1" showInputMessage="1" showErrorMessage="1" errorTitle="Input Error" error="Please enter a numeric value between -99999999999999999 and 99999999999999999" sqref="AB26">
      <formula1>-99999999999999900</formula1>
      <formula2>99999999999999900</formula2>
    </dataValidation>
    <dataValidation type="decimal" allowBlank="1" showInputMessage="1" showErrorMessage="1" errorTitle="Input Error" error="Please enter a numeric value between -99999999999999999 and 99999999999999999" sqref="G27">
      <formula1>-99999999999999900</formula1>
      <formula2>99999999999999900</formula2>
    </dataValidation>
    <dataValidation type="decimal" allowBlank="1" showInputMessage="1" showErrorMessage="1" errorTitle="Input Error" error="Please enter a numeric value between -99999999999999999 and 99999999999999999" sqref="H27">
      <formula1>-99999999999999900</formula1>
      <formula2>99999999999999900</formula2>
    </dataValidation>
    <dataValidation type="decimal" allowBlank="1" showInputMessage="1" showErrorMessage="1" errorTitle="Input Error" error="Please enter a numeric value between -99999999999999999 and 99999999999999999" sqref="I27">
      <formula1>-99999999999999900</formula1>
      <formula2>99999999999999900</formula2>
    </dataValidation>
    <dataValidation type="decimal" allowBlank="1" showInputMessage="1" showErrorMessage="1" errorTitle="Input Error" error="Please enter a numeric value between -99999999999999999 and 99999999999999999" sqref="J27">
      <formula1>-99999999999999900</formula1>
      <formula2>99999999999999900</formula2>
    </dataValidation>
    <dataValidation type="decimal" allowBlank="1" showInputMessage="1" showErrorMessage="1" errorTitle="Input Error" error="Please enter a numeric value between -99999999999999999 and 99999999999999999" sqref="K27">
      <formula1>-99999999999999900</formula1>
      <formula2>99999999999999900</formula2>
    </dataValidation>
    <dataValidation type="decimal" allowBlank="1" showInputMessage="1" showErrorMessage="1" errorTitle="Input Error" error="Please enter a numeric value between -99999999999999999 and 99999999999999999" sqref="L27">
      <formula1>-99999999999999900</formula1>
      <formula2>99999999999999900</formula2>
    </dataValidation>
    <dataValidation type="decimal" allowBlank="1" showInputMessage="1" showErrorMessage="1" errorTitle="Input Error" error="Please enter a numeric value between -99999999999999999 and 99999999999999999" sqref="M27">
      <formula1>-99999999999999900</formula1>
      <formula2>99999999999999900</formula2>
    </dataValidation>
    <dataValidation type="decimal" allowBlank="1" showInputMessage="1" showErrorMessage="1" errorTitle="Input Error" error="Please enter a numeric value between -99999999999999999 and 99999999999999999" sqref="N27">
      <formula1>-99999999999999900</formula1>
      <formula2>99999999999999900</formula2>
    </dataValidation>
    <dataValidation type="decimal" allowBlank="1" showInputMessage="1" showErrorMessage="1" errorTitle="Input Error" error="Please enter a numeric value between -99999999999999999 and 99999999999999999" sqref="O27">
      <formula1>-99999999999999900</formula1>
      <formula2>99999999999999900</formula2>
    </dataValidation>
    <dataValidation type="decimal" allowBlank="1" showInputMessage="1" showErrorMessage="1" errorTitle="Input Error" error="Please enter a numeric value between -99999999999999999 and 99999999999999999" sqref="P27">
      <formula1>-99999999999999900</formula1>
      <formula2>99999999999999900</formula2>
    </dataValidation>
    <dataValidation type="decimal" allowBlank="1" showInputMessage="1" showErrorMessage="1" errorTitle="Input Error" error="Please enter a numeric value between -99999999999999999 and 99999999999999999" sqref="Q27">
      <formula1>-99999999999999900</formula1>
      <formula2>99999999999999900</formula2>
    </dataValidation>
    <dataValidation type="decimal" allowBlank="1" showInputMessage="1" showErrorMessage="1" errorTitle="Input Error" error="Please enter a numeric value between -99999999999999999 and 99999999999999999" sqref="R27">
      <formula1>-99999999999999900</formula1>
      <formula2>99999999999999900</formula2>
    </dataValidation>
    <dataValidation type="decimal" allowBlank="1" showInputMessage="1" showErrorMessage="1" errorTitle="Input Error" error="Please enter a numeric value between -99999999999999999 and 99999999999999999" sqref="S27">
      <formula1>-99999999999999900</formula1>
      <formula2>99999999999999900</formula2>
    </dataValidation>
    <dataValidation type="decimal" allowBlank="1" showInputMessage="1" showErrorMessage="1" errorTitle="Input Error" error="Please enter a numeric value between -99999999999999999 and 99999999999999999" sqref="T27">
      <formula1>-99999999999999900</formula1>
      <formula2>99999999999999900</formula2>
    </dataValidation>
    <dataValidation type="decimal" allowBlank="1" showInputMessage="1" showErrorMessage="1" errorTitle="Input Error" error="Please enter a numeric value between -99999999999999999 and 99999999999999999" sqref="U27">
      <formula1>-99999999999999900</formula1>
      <formula2>99999999999999900</formula2>
    </dataValidation>
    <dataValidation type="decimal" allowBlank="1" showInputMessage="1" showErrorMessage="1" errorTitle="Input Error" error="Please enter a numeric value between -99999999999999999 and 99999999999999999" sqref="V27">
      <formula1>-99999999999999900</formula1>
      <formula2>99999999999999900</formula2>
    </dataValidation>
    <dataValidation type="decimal" allowBlank="1" showInputMessage="1" showErrorMessage="1" errorTitle="Input Error" error="Please enter a numeric value between -99999999999999999 and 99999999999999999" sqref="W27">
      <formula1>-99999999999999900</formula1>
      <formula2>99999999999999900</formula2>
    </dataValidation>
    <dataValidation type="decimal" allowBlank="1" showInputMessage="1" showErrorMessage="1" errorTitle="Input Error" error="Please enter a numeric value between -99999999999999999 and 99999999999999999" sqref="X27">
      <formula1>-99999999999999900</formula1>
      <formula2>99999999999999900</formula2>
    </dataValidation>
    <dataValidation type="decimal" allowBlank="1" showInputMessage="1" showErrorMessage="1" errorTitle="Input Error" error="Please enter a numeric value between -99999999999999999 and 99999999999999999" sqref="Y27">
      <formula1>-99999999999999900</formula1>
      <formula2>99999999999999900</formula2>
    </dataValidation>
    <dataValidation type="decimal" allowBlank="1" showInputMessage="1" showErrorMessage="1" errorTitle="Input Error" error="Please enter a numeric value between -99999999999999999 and 99999999999999999" sqref="Z27">
      <formula1>-99999999999999900</formula1>
      <formula2>99999999999999900</formula2>
    </dataValidation>
    <dataValidation type="decimal" allowBlank="1" showInputMessage="1" showErrorMessage="1" errorTitle="Input Error" error="Please enter a numeric value between -99999999999999999 and 99999999999999999" sqref="AA27">
      <formula1>-99999999999999900</formula1>
      <formula2>99999999999999900</formula2>
    </dataValidation>
    <dataValidation type="decimal" allowBlank="1" showInputMessage="1" showErrorMessage="1" errorTitle="Input Error" error="Please enter a numeric value between -99999999999999999 and 99999999999999999" sqref="AB27">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H28">
      <formula1>-99999999999999900</formula1>
      <formula2>99999999999999900</formula2>
    </dataValidation>
    <dataValidation type="decimal" allowBlank="1" showInputMessage="1" showErrorMessage="1" errorTitle="Input Error" error="Please enter a numeric value between -99999999999999999 and 99999999999999999" sqref="I28">
      <formula1>-99999999999999900</formula1>
      <formula2>99999999999999900</formula2>
    </dataValidation>
    <dataValidation type="decimal" allowBlank="1" showInputMessage="1" showErrorMessage="1" errorTitle="Input Error" error="Please enter a numeric value between -99999999999999999 and 99999999999999999" sqref="J28">
      <formula1>-99999999999999900</formula1>
      <formula2>99999999999999900</formula2>
    </dataValidation>
    <dataValidation type="decimal" allowBlank="1" showInputMessage="1" showErrorMessage="1" errorTitle="Input Error" error="Please enter a numeric value between -99999999999999999 and 99999999999999999" sqref="K28">
      <formula1>-99999999999999900</formula1>
      <formula2>99999999999999900</formula2>
    </dataValidation>
    <dataValidation type="decimal" allowBlank="1" showInputMessage="1" showErrorMessage="1" errorTitle="Input Error" error="Please enter a numeric value between -99999999999999999 and 99999999999999999" sqref="L28">
      <formula1>-99999999999999900</formula1>
      <formula2>99999999999999900</formula2>
    </dataValidation>
    <dataValidation type="decimal" allowBlank="1" showInputMessage="1" showErrorMessage="1" errorTitle="Input Error" error="Please enter a numeric value between -99999999999999999 and 99999999999999999" sqref="M28">
      <formula1>-99999999999999900</formula1>
      <formula2>99999999999999900</formula2>
    </dataValidation>
    <dataValidation type="decimal" allowBlank="1" showInputMessage="1" showErrorMessage="1" errorTitle="Input Error" error="Please enter a numeric value between -99999999999999999 and 99999999999999999" sqref="N28">
      <formula1>-99999999999999900</formula1>
      <formula2>99999999999999900</formula2>
    </dataValidation>
    <dataValidation type="decimal" allowBlank="1" showInputMessage="1" showErrorMessage="1" errorTitle="Input Error" error="Please enter a numeric value between -99999999999999999 and 99999999999999999" sqref="O28">
      <formula1>-99999999999999900</formula1>
      <formula2>99999999999999900</formula2>
    </dataValidation>
    <dataValidation type="decimal" allowBlank="1" showInputMessage="1" showErrorMessage="1" errorTitle="Input Error" error="Please enter a numeric value between -99999999999999999 and 99999999999999999" sqref="P28">
      <formula1>-99999999999999900</formula1>
      <formula2>99999999999999900</formula2>
    </dataValidation>
    <dataValidation type="decimal" allowBlank="1" showInputMessage="1" showErrorMessage="1" errorTitle="Input Error" error="Please enter a numeric value between -99999999999999999 and 99999999999999999" sqref="Q28">
      <formula1>-99999999999999900</formula1>
      <formula2>99999999999999900</formula2>
    </dataValidation>
    <dataValidation type="decimal" allowBlank="1" showInputMessage="1" showErrorMessage="1" errorTitle="Input Error" error="Please enter a numeric value between -99999999999999999 and 99999999999999999" sqref="R28">
      <formula1>-99999999999999900</formula1>
      <formula2>99999999999999900</formula2>
    </dataValidation>
    <dataValidation type="decimal" allowBlank="1" showInputMessage="1" showErrorMessage="1" errorTitle="Input Error" error="Please enter a numeric value between -99999999999999999 and 99999999999999999" sqref="S28">
      <formula1>-99999999999999900</formula1>
      <formula2>99999999999999900</formula2>
    </dataValidation>
    <dataValidation type="decimal" allowBlank="1" showInputMessage="1" showErrorMessage="1" errorTitle="Input Error" error="Please enter a numeric value between -99999999999999999 and 99999999999999999" sqref="T28">
      <formula1>-99999999999999900</formula1>
      <formula2>99999999999999900</formula2>
    </dataValidation>
    <dataValidation type="decimal" allowBlank="1" showInputMessage="1" showErrorMessage="1" errorTitle="Input Error" error="Please enter a numeric value between -99999999999999999 and 99999999999999999" sqref="U28">
      <formula1>-99999999999999900</formula1>
      <formula2>99999999999999900</formula2>
    </dataValidation>
    <dataValidation type="decimal" allowBlank="1" showInputMessage="1" showErrorMessage="1" errorTitle="Input Error" error="Please enter a numeric value between -99999999999999999 and 99999999999999999" sqref="V28">
      <formula1>-99999999999999900</formula1>
      <formula2>99999999999999900</formula2>
    </dataValidation>
    <dataValidation type="decimal" allowBlank="1" showInputMessage="1" showErrorMessage="1" errorTitle="Input Error" error="Please enter a numeric value between -99999999999999999 and 99999999999999999" sqref="W28">
      <formula1>-99999999999999900</formula1>
      <formula2>99999999999999900</formula2>
    </dataValidation>
    <dataValidation type="decimal" allowBlank="1" showInputMessage="1" showErrorMessage="1" errorTitle="Input Error" error="Please enter a numeric value between -99999999999999999 and 99999999999999999" sqref="X28">
      <formula1>-99999999999999900</formula1>
      <formula2>99999999999999900</formula2>
    </dataValidation>
    <dataValidation type="decimal" allowBlank="1" showInputMessage="1" showErrorMessage="1" errorTitle="Input Error" error="Please enter a numeric value between -99999999999999999 and 99999999999999999" sqref="Y28">
      <formula1>-99999999999999900</formula1>
      <formula2>99999999999999900</formula2>
    </dataValidation>
    <dataValidation type="decimal" allowBlank="1" showInputMessage="1" showErrorMessage="1" errorTitle="Input Error" error="Please enter a numeric value between -99999999999999999 and 99999999999999999" sqref="Z28">
      <formula1>-99999999999999900</formula1>
      <formula2>99999999999999900</formula2>
    </dataValidation>
    <dataValidation type="decimal" allowBlank="1" showInputMessage="1" showErrorMessage="1" errorTitle="Input Error" error="Please enter a numeric value between -99999999999999999 and 99999999999999999" sqref="AA28">
      <formula1>-99999999999999900</formula1>
      <formula2>99999999999999900</formula2>
    </dataValidation>
    <dataValidation type="decimal" allowBlank="1" showInputMessage="1" showErrorMessage="1" errorTitle="Input Error" error="Please enter a numeric value between -99999999999999999 and 99999999999999999" sqref="AB28">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H29">
      <formula1>-99999999999999900</formula1>
      <formula2>99999999999999900</formula2>
    </dataValidation>
    <dataValidation type="decimal" allowBlank="1" showInputMessage="1" showErrorMessage="1" errorTitle="Input Error" error="Please enter a numeric value between -99999999999999999 and 99999999999999999" sqref="I29">
      <formula1>-99999999999999900</formula1>
      <formula2>99999999999999900</formula2>
    </dataValidation>
    <dataValidation type="decimal" allowBlank="1" showInputMessage="1" showErrorMessage="1" errorTitle="Input Error" error="Please enter a numeric value between -99999999999999999 and 99999999999999999" sqref="J29">
      <formula1>-99999999999999900</formula1>
      <formula2>99999999999999900</formula2>
    </dataValidation>
    <dataValidation type="decimal" allowBlank="1" showInputMessage="1" showErrorMessage="1" errorTitle="Input Error" error="Please enter a numeric value between -99999999999999999 and 99999999999999999" sqref="K29">
      <formula1>-99999999999999900</formula1>
      <formula2>99999999999999900</formula2>
    </dataValidation>
    <dataValidation type="decimal" allowBlank="1" showInputMessage="1" showErrorMessage="1" errorTitle="Input Error" error="Please enter a numeric value between -99999999999999999 and 99999999999999999" sqref="L29">
      <formula1>-99999999999999900</formula1>
      <formula2>99999999999999900</formula2>
    </dataValidation>
    <dataValidation type="decimal" allowBlank="1" showInputMessage="1" showErrorMessage="1" errorTitle="Input Error" error="Please enter a numeric value between -99999999999999999 and 99999999999999999" sqref="M29">
      <formula1>-99999999999999900</formula1>
      <formula2>99999999999999900</formula2>
    </dataValidation>
    <dataValidation type="decimal" allowBlank="1" showInputMessage="1" showErrorMessage="1" errorTitle="Input Error" error="Please enter a numeric value between -99999999999999999 and 99999999999999999" sqref="N29">
      <formula1>-99999999999999900</formula1>
      <formula2>99999999999999900</formula2>
    </dataValidation>
    <dataValidation type="decimal" allowBlank="1" showInputMessage="1" showErrorMessage="1" errorTitle="Input Error" error="Please enter a numeric value between -99999999999999999 and 99999999999999999" sqref="O29">
      <formula1>-99999999999999900</formula1>
      <formula2>99999999999999900</formula2>
    </dataValidation>
    <dataValidation type="decimal" allowBlank="1" showInputMessage="1" showErrorMessage="1" errorTitle="Input Error" error="Please enter a numeric value between -99999999999999999 and 99999999999999999" sqref="P29">
      <formula1>-99999999999999900</formula1>
      <formula2>99999999999999900</formula2>
    </dataValidation>
    <dataValidation type="decimal" allowBlank="1" showInputMessage="1" showErrorMessage="1" errorTitle="Input Error" error="Please enter a numeric value between -99999999999999999 and 99999999999999999" sqref="Q29">
      <formula1>-99999999999999900</formula1>
      <formula2>99999999999999900</formula2>
    </dataValidation>
    <dataValidation type="decimal" allowBlank="1" showInputMessage="1" showErrorMessage="1" errorTitle="Input Error" error="Please enter a numeric value between -99999999999999999 and 99999999999999999" sqref="R29">
      <formula1>-99999999999999900</formula1>
      <formula2>99999999999999900</formula2>
    </dataValidation>
    <dataValidation type="decimal" allowBlank="1" showInputMessage="1" showErrorMessage="1" errorTitle="Input Error" error="Please enter a numeric value between -99999999999999999 and 99999999999999999" sqref="S29">
      <formula1>-99999999999999900</formula1>
      <formula2>99999999999999900</formula2>
    </dataValidation>
    <dataValidation type="decimal" allowBlank="1" showInputMessage="1" showErrorMessage="1" errorTitle="Input Error" error="Please enter a numeric value between -99999999999999999 and 99999999999999999" sqref="T29">
      <formula1>-99999999999999900</formula1>
      <formula2>99999999999999900</formula2>
    </dataValidation>
    <dataValidation type="decimal" allowBlank="1" showInputMessage="1" showErrorMessage="1" errorTitle="Input Error" error="Please enter a numeric value between -99999999999999999 and 99999999999999999" sqref="U29">
      <formula1>-99999999999999900</formula1>
      <formula2>99999999999999900</formula2>
    </dataValidation>
    <dataValidation type="decimal" allowBlank="1" showInputMessage="1" showErrorMessage="1" errorTitle="Input Error" error="Please enter a numeric value between -99999999999999999 and 99999999999999999" sqref="V29">
      <formula1>-99999999999999900</formula1>
      <formula2>99999999999999900</formula2>
    </dataValidation>
    <dataValidation type="decimal" allowBlank="1" showInputMessage="1" showErrorMessage="1" errorTitle="Input Error" error="Please enter a numeric value between -99999999999999999 and 99999999999999999" sqref="W29">
      <formula1>-99999999999999900</formula1>
      <formula2>99999999999999900</formula2>
    </dataValidation>
    <dataValidation type="decimal" allowBlank="1" showInputMessage="1" showErrorMessage="1" errorTitle="Input Error" error="Please enter a numeric value between -99999999999999999 and 99999999999999999" sqref="X29">
      <formula1>-99999999999999900</formula1>
      <formula2>99999999999999900</formula2>
    </dataValidation>
    <dataValidation type="decimal" allowBlank="1" showInputMessage="1" showErrorMessage="1" errorTitle="Input Error" error="Please enter a numeric value between -99999999999999999 and 99999999999999999" sqref="Y29">
      <formula1>-99999999999999900</formula1>
      <formula2>99999999999999900</formula2>
    </dataValidation>
    <dataValidation type="decimal" allowBlank="1" showInputMessage="1" showErrorMessage="1" errorTitle="Input Error" error="Please enter a numeric value between -99999999999999999 and 99999999999999999" sqref="Z29">
      <formula1>-99999999999999900</formula1>
      <formula2>99999999999999900</formula2>
    </dataValidation>
    <dataValidation type="decimal" allowBlank="1" showInputMessage="1" showErrorMessage="1" errorTitle="Input Error" error="Please enter a numeric value between -99999999999999999 and 99999999999999999" sqref="AA29">
      <formula1>-99999999999999900</formula1>
      <formula2>99999999999999900</formula2>
    </dataValidation>
    <dataValidation type="decimal" allowBlank="1" showInputMessage="1" showErrorMessage="1" errorTitle="Input Error" error="Please enter a numeric value between -99999999999999999 and 99999999999999999" sqref="AB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H30">
      <formula1>-99999999999999900</formula1>
      <formula2>99999999999999900</formula2>
    </dataValidation>
    <dataValidation type="decimal" allowBlank="1" showInputMessage="1" showErrorMessage="1" errorTitle="Input Error" error="Please enter a numeric value between -99999999999999999 and 99999999999999999" sqref="I30">
      <formula1>-99999999999999900</formula1>
      <formula2>99999999999999900</formula2>
    </dataValidation>
    <dataValidation type="decimal" allowBlank="1" showInputMessage="1" showErrorMessage="1" errorTitle="Input Error" error="Please enter a numeric value between -99999999999999999 and 99999999999999999" sqref="J30">
      <formula1>-99999999999999900</formula1>
      <formula2>99999999999999900</formula2>
    </dataValidation>
    <dataValidation type="decimal" allowBlank="1" showInputMessage="1" showErrorMessage="1" errorTitle="Input Error" error="Please enter a numeric value between -99999999999999999 and 99999999999999999" sqref="K30">
      <formula1>-99999999999999900</formula1>
      <formula2>99999999999999900</formula2>
    </dataValidation>
    <dataValidation type="decimal" allowBlank="1" showInputMessage="1" showErrorMessage="1" errorTitle="Input Error" error="Please enter a numeric value between -99999999999999999 and 99999999999999999" sqref="L30">
      <formula1>-99999999999999900</formula1>
      <formula2>99999999999999900</formula2>
    </dataValidation>
    <dataValidation type="decimal" allowBlank="1" showInputMessage="1" showErrorMessage="1" errorTitle="Input Error" error="Please enter a numeric value between -99999999999999999 and 99999999999999999" sqref="M30">
      <formula1>-99999999999999900</formula1>
      <formula2>99999999999999900</formula2>
    </dataValidation>
    <dataValidation type="decimal" allowBlank="1" showInputMessage="1" showErrorMessage="1" errorTitle="Input Error" error="Please enter a numeric value between -99999999999999999 and 99999999999999999" sqref="N30">
      <formula1>-99999999999999900</formula1>
      <formula2>99999999999999900</formula2>
    </dataValidation>
    <dataValidation type="decimal" allowBlank="1" showInputMessage="1" showErrorMessage="1" errorTitle="Input Error" error="Please enter a numeric value between -99999999999999999 and 99999999999999999" sqref="O30">
      <formula1>-99999999999999900</formula1>
      <formula2>99999999999999900</formula2>
    </dataValidation>
    <dataValidation type="decimal" allowBlank="1" showInputMessage="1" showErrorMessage="1" errorTitle="Input Error" error="Please enter a numeric value between -99999999999999999 and 99999999999999999" sqref="P30">
      <formula1>-99999999999999900</formula1>
      <formula2>99999999999999900</formula2>
    </dataValidation>
    <dataValidation type="decimal" allowBlank="1" showInputMessage="1" showErrorMessage="1" errorTitle="Input Error" error="Please enter a numeric value between -99999999999999999 and 99999999999999999" sqref="Q30">
      <formula1>-99999999999999900</formula1>
      <formula2>99999999999999900</formula2>
    </dataValidation>
    <dataValidation type="decimal" allowBlank="1" showInputMessage="1" showErrorMessage="1" errorTitle="Input Error" error="Please enter a numeric value between -99999999999999999 and 99999999999999999" sqref="R30">
      <formula1>-99999999999999900</formula1>
      <formula2>99999999999999900</formula2>
    </dataValidation>
    <dataValidation type="decimal" allowBlank="1" showInputMessage="1" showErrorMessage="1" errorTitle="Input Error" error="Please enter a numeric value between -99999999999999999 and 99999999999999999" sqref="S30">
      <formula1>-99999999999999900</formula1>
      <formula2>99999999999999900</formula2>
    </dataValidation>
    <dataValidation type="decimal" allowBlank="1" showInputMessage="1" showErrorMessage="1" errorTitle="Input Error" error="Please enter a numeric value between -99999999999999999 and 99999999999999999" sqref="T30">
      <formula1>-99999999999999900</formula1>
      <formula2>99999999999999900</formula2>
    </dataValidation>
    <dataValidation type="decimal" allowBlank="1" showInputMessage="1" showErrorMessage="1" errorTitle="Input Error" error="Please enter a numeric value between -99999999999999999 and 99999999999999999" sqref="U30">
      <formula1>-99999999999999900</formula1>
      <formula2>99999999999999900</formula2>
    </dataValidation>
    <dataValidation type="decimal" allowBlank="1" showInputMessage="1" showErrorMessage="1" errorTitle="Input Error" error="Please enter a numeric value between -99999999999999999 and 99999999999999999" sqref="V30">
      <formula1>-99999999999999900</formula1>
      <formula2>99999999999999900</formula2>
    </dataValidation>
    <dataValidation type="decimal" allowBlank="1" showInputMessage="1" showErrorMessage="1" errorTitle="Input Error" error="Please enter a numeric value between -99999999999999999 and 99999999999999999" sqref="W30">
      <formula1>-99999999999999900</formula1>
      <formula2>99999999999999900</formula2>
    </dataValidation>
    <dataValidation type="decimal" allowBlank="1" showInputMessage="1" showErrorMessage="1" errorTitle="Input Error" error="Please enter a numeric value between -99999999999999999 and 99999999999999999" sqref="X30">
      <formula1>-99999999999999900</formula1>
      <formula2>99999999999999900</formula2>
    </dataValidation>
    <dataValidation type="decimal" allowBlank="1" showInputMessage="1" showErrorMessage="1" errorTitle="Input Error" error="Please enter a numeric value between -99999999999999999 and 99999999999999999" sqref="Y30">
      <formula1>-99999999999999900</formula1>
      <formula2>99999999999999900</formula2>
    </dataValidation>
    <dataValidation type="decimal" allowBlank="1" showInputMessage="1" showErrorMessage="1" errorTitle="Input Error" error="Please enter a numeric value between -99999999999999999 and 99999999999999999" sqref="Z30">
      <formula1>-99999999999999900</formula1>
      <formula2>99999999999999900</formula2>
    </dataValidation>
    <dataValidation type="decimal" allowBlank="1" showInputMessage="1" showErrorMessage="1" errorTitle="Input Error" error="Please enter a numeric value between -99999999999999999 and 99999999999999999" sqref="AA30">
      <formula1>-99999999999999900</formula1>
      <formula2>99999999999999900</formula2>
    </dataValidation>
    <dataValidation type="decimal" allowBlank="1" showInputMessage="1" showErrorMessage="1" errorTitle="Input Error" error="Please enter a numeric value between -99999999999999999 and 99999999999999999" sqref="AB30">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H31">
      <formula1>-99999999999999900</formula1>
      <formula2>99999999999999900</formula2>
    </dataValidation>
    <dataValidation type="decimal" allowBlank="1" showInputMessage="1" showErrorMessage="1" errorTitle="Input Error" error="Please enter a numeric value between -99999999999999999 and 99999999999999999" sqref="I31">
      <formula1>-99999999999999900</formula1>
      <formula2>99999999999999900</formula2>
    </dataValidation>
    <dataValidation type="decimal" allowBlank="1" showInputMessage="1" showErrorMessage="1" errorTitle="Input Error" error="Please enter a numeric value between -99999999999999999 and 99999999999999999" sqref="J31">
      <formula1>-99999999999999900</formula1>
      <formula2>99999999999999900</formula2>
    </dataValidation>
    <dataValidation type="decimal" allowBlank="1" showInputMessage="1" showErrorMessage="1" errorTitle="Input Error" error="Please enter a numeric value between -99999999999999999 and 99999999999999999" sqref="K31">
      <formula1>-99999999999999900</formula1>
      <formula2>99999999999999900</formula2>
    </dataValidation>
    <dataValidation type="decimal" allowBlank="1" showInputMessage="1" showErrorMessage="1" errorTitle="Input Error" error="Please enter a numeric value between -99999999999999999 and 99999999999999999" sqref="L31">
      <formula1>-99999999999999900</formula1>
      <formula2>99999999999999900</formula2>
    </dataValidation>
    <dataValidation type="decimal" allowBlank="1" showInputMessage="1" showErrorMessage="1" errorTitle="Input Error" error="Please enter a numeric value between -99999999999999999 and 99999999999999999" sqref="M31">
      <formula1>-99999999999999900</formula1>
      <formula2>99999999999999900</formula2>
    </dataValidation>
    <dataValidation type="decimal" allowBlank="1" showInputMessage="1" showErrorMessage="1" errorTitle="Input Error" error="Please enter a numeric value between -99999999999999999 and 99999999999999999" sqref="N31">
      <formula1>-99999999999999900</formula1>
      <formula2>99999999999999900</formula2>
    </dataValidation>
    <dataValidation type="decimal" allowBlank="1" showInputMessage="1" showErrorMessage="1" errorTitle="Input Error" error="Please enter a numeric value between -99999999999999999 and 99999999999999999" sqref="O31">
      <formula1>-99999999999999900</formula1>
      <formula2>99999999999999900</formula2>
    </dataValidation>
    <dataValidation type="decimal" allowBlank="1" showInputMessage="1" showErrorMessage="1" errorTitle="Input Error" error="Please enter a numeric value between -99999999999999999 and 99999999999999999" sqref="P31">
      <formula1>-99999999999999900</formula1>
      <formula2>99999999999999900</formula2>
    </dataValidation>
    <dataValidation type="decimal" allowBlank="1" showInputMessage="1" showErrorMessage="1" errorTitle="Input Error" error="Please enter a numeric value between -99999999999999999 and 99999999999999999" sqref="Q31">
      <formula1>-99999999999999900</formula1>
      <formula2>99999999999999900</formula2>
    </dataValidation>
    <dataValidation type="decimal" allowBlank="1" showInputMessage="1" showErrorMessage="1" errorTitle="Input Error" error="Please enter a numeric value between -99999999999999999 and 99999999999999999" sqref="R31">
      <formula1>-99999999999999900</formula1>
      <formula2>99999999999999900</formula2>
    </dataValidation>
    <dataValidation type="decimal" allowBlank="1" showInputMessage="1" showErrorMessage="1" errorTitle="Input Error" error="Please enter a numeric value between -99999999999999999 and 99999999999999999" sqref="S31">
      <formula1>-99999999999999900</formula1>
      <formula2>99999999999999900</formula2>
    </dataValidation>
    <dataValidation type="decimal" allowBlank="1" showInputMessage="1" showErrorMessage="1" errorTitle="Input Error" error="Please enter a numeric value between -99999999999999999 and 99999999999999999" sqref="T31">
      <formula1>-99999999999999900</formula1>
      <formula2>99999999999999900</formula2>
    </dataValidation>
    <dataValidation type="decimal" allowBlank="1" showInputMessage="1" showErrorMessage="1" errorTitle="Input Error" error="Please enter a numeric value between -99999999999999999 and 99999999999999999" sqref="U31">
      <formula1>-99999999999999900</formula1>
      <formula2>99999999999999900</formula2>
    </dataValidation>
    <dataValidation type="decimal" allowBlank="1" showInputMessage="1" showErrorMessage="1" errorTitle="Input Error" error="Please enter a numeric value between -99999999999999999 and 99999999999999999" sqref="V31">
      <formula1>-99999999999999900</formula1>
      <formula2>99999999999999900</formula2>
    </dataValidation>
    <dataValidation type="decimal" allowBlank="1" showInputMessage="1" showErrorMessage="1" errorTitle="Input Error" error="Please enter a numeric value between -99999999999999999 and 99999999999999999" sqref="W31">
      <formula1>-99999999999999900</formula1>
      <formula2>99999999999999900</formula2>
    </dataValidation>
    <dataValidation type="decimal" allowBlank="1" showInputMessage="1" showErrorMessage="1" errorTitle="Input Error" error="Please enter a numeric value between -99999999999999999 and 99999999999999999" sqref="X31">
      <formula1>-99999999999999900</formula1>
      <formula2>99999999999999900</formula2>
    </dataValidation>
    <dataValidation type="decimal" allowBlank="1" showInputMessage="1" showErrorMessage="1" errorTitle="Input Error" error="Please enter a numeric value between -99999999999999999 and 99999999999999999" sqref="Y31">
      <formula1>-99999999999999900</formula1>
      <formula2>99999999999999900</formula2>
    </dataValidation>
    <dataValidation type="decimal" allowBlank="1" showInputMessage="1" showErrorMessage="1" errorTitle="Input Error" error="Please enter a numeric value between -99999999999999999 and 99999999999999999" sqref="Z31">
      <formula1>-99999999999999900</formula1>
      <formula2>99999999999999900</formula2>
    </dataValidation>
    <dataValidation type="decimal" allowBlank="1" showInputMessage="1" showErrorMessage="1" errorTitle="Input Error" error="Please enter a numeric value between -99999999999999999 and 99999999999999999" sqref="AA31">
      <formula1>-99999999999999900</formula1>
      <formula2>99999999999999900</formula2>
    </dataValidation>
    <dataValidation type="decimal" allowBlank="1" showInputMessage="1" showErrorMessage="1" errorTitle="Input Error" error="Please enter a numeric value between -99999999999999999 and 99999999999999999" sqref="AB31">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 type="decimal" allowBlank="1" showInputMessage="1" showErrorMessage="1" errorTitle="Input Error" error="Please enter a numeric value between -99999999999999999 and 99999999999999999" sqref="H32">
      <formula1>-99999999999999900</formula1>
      <formula2>99999999999999900</formula2>
    </dataValidation>
    <dataValidation type="decimal" allowBlank="1" showInputMessage="1" showErrorMessage="1" errorTitle="Input Error" error="Please enter a numeric value between -99999999999999999 and 99999999999999999" sqref="I32">
      <formula1>-99999999999999900</formula1>
      <formula2>99999999999999900</formula2>
    </dataValidation>
    <dataValidation type="decimal" allowBlank="1" showInputMessage="1" showErrorMessage="1" errorTitle="Input Error" error="Please enter a numeric value between -99999999999999999 and 99999999999999999" sqref="J32">
      <formula1>-99999999999999900</formula1>
      <formula2>99999999999999900</formula2>
    </dataValidation>
    <dataValidation type="decimal" allowBlank="1" showInputMessage="1" showErrorMessage="1" errorTitle="Input Error" error="Please enter a numeric value between -99999999999999999 and 99999999999999999" sqref="K32">
      <formula1>-99999999999999900</formula1>
      <formula2>99999999999999900</formula2>
    </dataValidation>
    <dataValidation type="decimal" allowBlank="1" showInputMessage="1" showErrorMessage="1" errorTitle="Input Error" error="Please enter a numeric value between -99999999999999999 and 99999999999999999" sqref="L32">
      <formula1>-99999999999999900</formula1>
      <formula2>99999999999999900</formula2>
    </dataValidation>
    <dataValidation type="decimal" allowBlank="1" showInputMessage="1" showErrorMessage="1" errorTitle="Input Error" error="Please enter a numeric value between -99999999999999999 and 99999999999999999" sqref="M32">
      <formula1>-99999999999999900</formula1>
      <formula2>99999999999999900</formula2>
    </dataValidation>
    <dataValidation type="decimal" allowBlank="1" showInputMessage="1" showErrorMessage="1" errorTitle="Input Error" error="Please enter a numeric value between -99999999999999999 and 99999999999999999" sqref="N32">
      <formula1>-99999999999999900</formula1>
      <formula2>99999999999999900</formula2>
    </dataValidation>
    <dataValidation type="decimal" allowBlank="1" showInputMessage="1" showErrorMessage="1" errorTitle="Input Error" error="Please enter a numeric value between -99999999999999999 and 99999999999999999" sqref="O32">
      <formula1>-99999999999999900</formula1>
      <formula2>99999999999999900</formula2>
    </dataValidation>
    <dataValidation type="decimal" allowBlank="1" showInputMessage="1" showErrorMessage="1" errorTitle="Input Error" error="Please enter a numeric value between -99999999999999999 and 99999999999999999" sqref="P32">
      <formula1>-99999999999999900</formula1>
      <formula2>99999999999999900</formula2>
    </dataValidation>
    <dataValidation type="decimal" allowBlank="1" showInputMessage="1" showErrorMessage="1" errorTitle="Input Error" error="Please enter a numeric value between -99999999999999999 and 99999999999999999" sqref="Q32">
      <formula1>-99999999999999900</formula1>
      <formula2>99999999999999900</formula2>
    </dataValidation>
    <dataValidation type="decimal" allowBlank="1" showInputMessage="1" showErrorMessage="1" errorTitle="Input Error" error="Please enter a numeric value between -99999999999999999 and 99999999999999999" sqref="R32">
      <formula1>-99999999999999900</formula1>
      <formula2>99999999999999900</formula2>
    </dataValidation>
    <dataValidation type="decimal" allowBlank="1" showInputMessage="1" showErrorMessage="1" errorTitle="Input Error" error="Please enter a numeric value between -99999999999999999 and 99999999999999999" sqref="S32">
      <formula1>-99999999999999900</formula1>
      <formula2>99999999999999900</formula2>
    </dataValidation>
    <dataValidation type="decimal" allowBlank="1" showInputMessage="1" showErrorMessage="1" errorTitle="Input Error" error="Please enter a numeric value between -99999999999999999 and 99999999999999999" sqref="T32">
      <formula1>-99999999999999900</formula1>
      <formula2>99999999999999900</formula2>
    </dataValidation>
    <dataValidation type="decimal" allowBlank="1" showInputMessage="1" showErrorMessage="1" errorTitle="Input Error" error="Please enter a numeric value between -99999999999999999 and 99999999999999999" sqref="U32">
      <formula1>-99999999999999900</formula1>
      <formula2>99999999999999900</formula2>
    </dataValidation>
    <dataValidation type="decimal" allowBlank="1" showInputMessage="1" showErrorMessage="1" errorTitle="Input Error" error="Please enter a numeric value between -99999999999999999 and 99999999999999999" sqref="V32">
      <formula1>-99999999999999900</formula1>
      <formula2>99999999999999900</formula2>
    </dataValidation>
    <dataValidation type="decimal" allowBlank="1" showInputMessage="1" showErrorMessage="1" errorTitle="Input Error" error="Please enter a numeric value between -99999999999999999 and 99999999999999999" sqref="W32">
      <formula1>-99999999999999900</formula1>
      <formula2>99999999999999900</formula2>
    </dataValidation>
    <dataValidation type="decimal" allowBlank="1" showInputMessage="1" showErrorMessage="1" errorTitle="Input Error" error="Please enter a numeric value between -99999999999999999 and 99999999999999999" sqref="X32">
      <formula1>-99999999999999900</formula1>
      <formula2>99999999999999900</formula2>
    </dataValidation>
    <dataValidation type="decimal" allowBlank="1" showInputMessage="1" showErrorMessage="1" errorTitle="Input Error" error="Please enter a numeric value between -99999999999999999 and 99999999999999999" sqref="Y32">
      <formula1>-99999999999999900</formula1>
      <formula2>99999999999999900</formula2>
    </dataValidation>
    <dataValidation type="decimal" allowBlank="1" showInputMessage="1" showErrorMessage="1" errorTitle="Input Error" error="Please enter a numeric value between -99999999999999999 and 99999999999999999" sqref="Z32">
      <formula1>-99999999999999900</formula1>
      <formula2>99999999999999900</formula2>
    </dataValidation>
    <dataValidation type="decimal" allowBlank="1" showInputMessage="1" showErrorMessage="1" errorTitle="Input Error" error="Please enter a numeric value between -99999999999999999 and 99999999999999999" sqref="AA32">
      <formula1>-99999999999999900</formula1>
      <formula2>99999999999999900</formula2>
    </dataValidation>
    <dataValidation type="decimal" allowBlank="1" showInputMessage="1" showErrorMessage="1" errorTitle="Input Error" error="Please enter a numeric value between -99999999999999999 and 99999999999999999" sqref="AB32">
      <formula1>-99999999999999900</formula1>
      <formula2>99999999999999900</formula2>
    </dataValidation>
    <dataValidation type="decimal" allowBlank="1" showInputMessage="1" showErrorMessage="1" errorTitle="Input Error" error="Please enter a numeric value between -99999999999999999 and 99999999999999999" sqref="G33">
      <formula1>-99999999999999900</formula1>
      <formula2>99999999999999900</formula2>
    </dataValidation>
    <dataValidation type="decimal" allowBlank="1" showInputMessage="1" showErrorMessage="1" errorTitle="Input Error" error="Please enter a numeric value between -99999999999999999 and 99999999999999999" sqref="H33">
      <formula1>-99999999999999900</formula1>
      <formula2>99999999999999900</formula2>
    </dataValidation>
    <dataValidation type="decimal" allowBlank="1" showInputMessage="1" showErrorMessage="1" errorTitle="Input Error" error="Please enter a numeric value between -99999999999999999 and 99999999999999999" sqref="I33">
      <formula1>-99999999999999900</formula1>
      <formula2>99999999999999900</formula2>
    </dataValidation>
    <dataValidation type="decimal" allowBlank="1" showInputMessage="1" showErrorMessage="1" errorTitle="Input Error" error="Please enter a numeric value between -99999999999999999 and 99999999999999999" sqref="J33">
      <formula1>-99999999999999900</formula1>
      <formula2>99999999999999900</formula2>
    </dataValidation>
    <dataValidation type="decimal" allowBlank="1" showInputMessage="1" showErrorMessage="1" errorTitle="Input Error" error="Please enter a numeric value between -99999999999999999 and 99999999999999999" sqref="K33">
      <formula1>-99999999999999900</formula1>
      <formula2>99999999999999900</formula2>
    </dataValidation>
    <dataValidation type="decimal" allowBlank="1" showInputMessage="1" showErrorMessage="1" errorTitle="Input Error" error="Please enter a numeric value between -99999999999999999 and 99999999999999999" sqref="L33">
      <formula1>-99999999999999900</formula1>
      <formula2>99999999999999900</formula2>
    </dataValidation>
    <dataValidation type="decimal" allowBlank="1" showInputMessage="1" showErrorMessage="1" errorTitle="Input Error" error="Please enter a numeric value between -99999999999999999 and 99999999999999999" sqref="M33">
      <formula1>-99999999999999900</formula1>
      <formula2>99999999999999900</formula2>
    </dataValidation>
    <dataValidation type="decimal" allowBlank="1" showInputMessage="1" showErrorMessage="1" errorTitle="Input Error" error="Please enter a numeric value between -99999999999999999 and 99999999999999999" sqref="N33">
      <formula1>-99999999999999900</formula1>
      <formula2>99999999999999900</formula2>
    </dataValidation>
    <dataValidation type="decimal" allowBlank="1" showInputMessage="1" showErrorMessage="1" errorTitle="Input Error" error="Please enter a numeric value between -99999999999999999 and 99999999999999999" sqref="O33">
      <formula1>-99999999999999900</formula1>
      <formula2>99999999999999900</formula2>
    </dataValidation>
    <dataValidation type="decimal" allowBlank="1" showInputMessage="1" showErrorMessage="1" errorTitle="Input Error" error="Please enter a numeric value between -99999999999999999 and 99999999999999999" sqref="P33">
      <formula1>-99999999999999900</formula1>
      <formula2>99999999999999900</formula2>
    </dataValidation>
    <dataValidation type="decimal" allowBlank="1" showInputMessage="1" showErrorMessage="1" errorTitle="Input Error" error="Please enter a numeric value between -99999999999999999 and 99999999999999999" sqref="Q33">
      <formula1>-99999999999999900</formula1>
      <formula2>99999999999999900</formula2>
    </dataValidation>
    <dataValidation type="decimal" allowBlank="1" showInputMessage="1" showErrorMessage="1" errorTitle="Input Error" error="Please enter a numeric value between -99999999999999999 and 99999999999999999" sqref="R33">
      <formula1>-99999999999999900</formula1>
      <formula2>99999999999999900</formula2>
    </dataValidation>
    <dataValidation type="decimal" allowBlank="1" showInputMessage="1" showErrorMessage="1" errorTitle="Input Error" error="Please enter a numeric value between -99999999999999999 and 99999999999999999" sqref="S33">
      <formula1>-99999999999999900</formula1>
      <formula2>99999999999999900</formula2>
    </dataValidation>
    <dataValidation type="decimal" allowBlank="1" showInputMessage="1" showErrorMessage="1" errorTitle="Input Error" error="Please enter a numeric value between -99999999999999999 and 99999999999999999" sqref="T33">
      <formula1>-99999999999999900</formula1>
      <formula2>99999999999999900</formula2>
    </dataValidation>
    <dataValidation type="decimal" allowBlank="1" showInputMessage="1" showErrorMessage="1" errorTitle="Input Error" error="Please enter a numeric value between -99999999999999999 and 99999999999999999" sqref="U33">
      <formula1>-99999999999999900</formula1>
      <formula2>99999999999999900</formula2>
    </dataValidation>
    <dataValidation type="decimal" allowBlank="1" showInputMessage="1" showErrorMessage="1" errorTitle="Input Error" error="Please enter a numeric value between -99999999999999999 and 99999999999999999" sqref="V33">
      <formula1>-99999999999999900</formula1>
      <formula2>99999999999999900</formula2>
    </dataValidation>
    <dataValidation type="decimal" allowBlank="1" showInputMessage="1" showErrorMessage="1" errorTitle="Input Error" error="Please enter a numeric value between -99999999999999999 and 99999999999999999" sqref="W33">
      <formula1>-99999999999999900</formula1>
      <formula2>99999999999999900</formula2>
    </dataValidation>
    <dataValidation type="decimal" allowBlank="1" showInputMessage="1" showErrorMessage="1" errorTitle="Input Error" error="Please enter a numeric value between -99999999999999999 and 99999999999999999" sqref="X33">
      <formula1>-99999999999999900</formula1>
      <formula2>99999999999999900</formula2>
    </dataValidation>
    <dataValidation type="decimal" allowBlank="1" showInputMessage="1" showErrorMessage="1" errorTitle="Input Error" error="Please enter a numeric value between -99999999999999999 and 99999999999999999" sqref="Y33">
      <formula1>-99999999999999900</formula1>
      <formula2>99999999999999900</formula2>
    </dataValidation>
    <dataValidation type="decimal" allowBlank="1" showInputMessage="1" showErrorMessage="1" errorTitle="Input Error" error="Please enter a numeric value between -99999999999999999 and 99999999999999999" sqref="Z33">
      <formula1>-99999999999999900</formula1>
      <formula2>99999999999999900</formula2>
    </dataValidation>
    <dataValidation type="decimal" allowBlank="1" showInputMessage="1" showErrorMessage="1" errorTitle="Input Error" error="Please enter a numeric value between -99999999999999999 and 99999999999999999" sqref="AA33">
      <formula1>-99999999999999900</formula1>
      <formula2>99999999999999900</formula2>
    </dataValidation>
    <dataValidation type="decimal" allowBlank="1" showInputMessage="1" showErrorMessage="1" errorTitle="Input Error" error="Please enter a numeric value between -99999999999999999 and 99999999999999999" sqref="AB33">
      <formula1>-99999999999999900</formula1>
      <formula2>99999999999999900</formula2>
    </dataValidation>
    <dataValidation type="decimal" allowBlank="1" showInputMessage="1" showErrorMessage="1" errorTitle="Input Error" error="Please enter a numeric value between -99999999999999999 and 99999999999999999" sqref="G34">
      <formula1>-99999999999999900</formula1>
      <formula2>99999999999999900</formula2>
    </dataValidation>
    <dataValidation type="decimal" allowBlank="1" showInputMessage="1" showErrorMessage="1" errorTitle="Input Error" error="Please enter a numeric value between -99999999999999999 and 99999999999999999" sqref="H34">
      <formula1>-99999999999999900</formula1>
      <formula2>99999999999999900</formula2>
    </dataValidation>
    <dataValidation type="decimal" allowBlank="1" showInputMessage="1" showErrorMessage="1" errorTitle="Input Error" error="Please enter a numeric value between -99999999999999999 and 99999999999999999" sqref="I34">
      <formula1>-99999999999999900</formula1>
      <formula2>99999999999999900</formula2>
    </dataValidation>
    <dataValidation type="decimal" allowBlank="1" showInputMessage="1" showErrorMessage="1" errorTitle="Input Error" error="Please enter a numeric value between -99999999999999999 and 99999999999999999" sqref="J34">
      <formula1>-99999999999999900</formula1>
      <formula2>99999999999999900</formula2>
    </dataValidation>
    <dataValidation type="decimal" allowBlank="1" showInputMessage="1" showErrorMessage="1" errorTitle="Input Error" error="Please enter a numeric value between -99999999999999999 and 99999999999999999" sqref="K34">
      <formula1>-99999999999999900</formula1>
      <formula2>99999999999999900</formula2>
    </dataValidation>
    <dataValidation type="decimal" allowBlank="1" showInputMessage="1" showErrorMessage="1" errorTitle="Input Error" error="Please enter a numeric value between -99999999999999999 and 99999999999999999" sqref="L34">
      <formula1>-99999999999999900</formula1>
      <formula2>99999999999999900</formula2>
    </dataValidation>
    <dataValidation type="decimal" allowBlank="1" showInputMessage="1" showErrorMessage="1" errorTitle="Input Error" error="Please enter a numeric value between -99999999999999999 and 99999999999999999" sqref="M34">
      <formula1>-99999999999999900</formula1>
      <formula2>99999999999999900</formula2>
    </dataValidation>
    <dataValidation type="decimal" allowBlank="1" showInputMessage="1" showErrorMessage="1" errorTitle="Input Error" error="Please enter a numeric value between -99999999999999999 and 99999999999999999" sqref="N34">
      <formula1>-99999999999999900</formula1>
      <formula2>99999999999999900</formula2>
    </dataValidation>
    <dataValidation type="decimal" allowBlank="1" showInputMessage="1" showErrorMessage="1" errorTitle="Input Error" error="Please enter a numeric value between -99999999999999999 and 99999999999999999" sqref="O34">
      <formula1>-99999999999999900</formula1>
      <formula2>99999999999999900</formula2>
    </dataValidation>
    <dataValidation type="decimal" allowBlank="1" showInputMessage="1" showErrorMessage="1" errorTitle="Input Error" error="Please enter a numeric value between -99999999999999999 and 99999999999999999" sqref="P34">
      <formula1>-99999999999999900</formula1>
      <formula2>99999999999999900</formula2>
    </dataValidation>
    <dataValidation type="decimal" allowBlank="1" showInputMessage="1" showErrorMessage="1" errorTitle="Input Error" error="Please enter a numeric value between -99999999999999999 and 99999999999999999" sqref="Q34">
      <formula1>-99999999999999900</formula1>
      <formula2>99999999999999900</formula2>
    </dataValidation>
    <dataValidation type="decimal" allowBlank="1" showInputMessage="1" showErrorMessage="1" errorTitle="Input Error" error="Please enter a numeric value between -99999999999999999 and 99999999999999999" sqref="R34">
      <formula1>-99999999999999900</formula1>
      <formula2>99999999999999900</formula2>
    </dataValidation>
    <dataValidation type="decimal" allowBlank="1" showInputMessage="1" showErrorMessage="1" errorTitle="Input Error" error="Please enter a numeric value between -99999999999999999 and 99999999999999999" sqref="S34">
      <formula1>-99999999999999900</formula1>
      <formula2>99999999999999900</formula2>
    </dataValidation>
    <dataValidation type="decimal" allowBlank="1" showInputMessage="1" showErrorMessage="1" errorTitle="Input Error" error="Please enter a numeric value between -99999999999999999 and 99999999999999999" sqref="T34">
      <formula1>-99999999999999900</formula1>
      <formula2>99999999999999900</formula2>
    </dataValidation>
    <dataValidation type="decimal" allowBlank="1" showInputMessage="1" showErrorMessage="1" errorTitle="Input Error" error="Please enter a numeric value between -99999999999999999 and 99999999999999999" sqref="U34">
      <formula1>-99999999999999900</formula1>
      <formula2>99999999999999900</formula2>
    </dataValidation>
    <dataValidation type="decimal" allowBlank="1" showInputMessage="1" showErrorMessage="1" errorTitle="Input Error" error="Please enter a numeric value between -99999999999999999 and 99999999999999999" sqref="V34">
      <formula1>-99999999999999900</formula1>
      <formula2>99999999999999900</formula2>
    </dataValidation>
    <dataValidation type="decimal" allowBlank="1" showInputMessage="1" showErrorMessage="1" errorTitle="Input Error" error="Please enter a numeric value between -99999999999999999 and 99999999999999999" sqref="W34">
      <formula1>-99999999999999900</formula1>
      <formula2>99999999999999900</formula2>
    </dataValidation>
    <dataValidation type="decimal" allowBlank="1" showInputMessage="1" showErrorMessage="1" errorTitle="Input Error" error="Please enter a numeric value between -99999999999999999 and 99999999999999999" sqref="X34">
      <formula1>-99999999999999900</formula1>
      <formula2>99999999999999900</formula2>
    </dataValidation>
    <dataValidation type="decimal" allowBlank="1" showInputMessage="1" showErrorMessage="1" errorTitle="Input Error" error="Please enter a numeric value between -99999999999999999 and 99999999999999999" sqref="Y34">
      <formula1>-99999999999999900</formula1>
      <formula2>99999999999999900</formula2>
    </dataValidation>
    <dataValidation type="decimal" allowBlank="1" showInputMessage="1" showErrorMessage="1" errorTitle="Input Error" error="Please enter a numeric value between -99999999999999999 and 99999999999999999" sqref="Z34">
      <formula1>-99999999999999900</formula1>
      <formula2>99999999999999900</formula2>
    </dataValidation>
    <dataValidation type="decimal" allowBlank="1" showInputMessage="1" showErrorMessage="1" errorTitle="Input Error" error="Please enter a numeric value between -99999999999999999 and 99999999999999999" sqref="AA34">
      <formula1>-99999999999999900</formula1>
      <formula2>99999999999999900</formula2>
    </dataValidation>
    <dataValidation type="decimal" allowBlank="1" showInputMessage="1" showErrorMessage="1" errorTitle="Input Error" error="Please enter a numeric value between -99999999999999999 and 99999999999999999" sqref="AB34">
      <formula1>-99999999999999900</formula1>
      <formula2>99999999999999900</formula2>
    </dataValidation>
    <dataValidation type="decimal" allowBlank="1" showInputMessage="1" showErrorMessage="1" errorTitle="Input Error" error="Please enter a numeric value between -99999999999999999 and 99999999999999999" sqref="G35">
      <formula1>-99999999999999900</formula1>
      <formula2>99999999999999900</formula2>
    </dataValidation>
    <dataValidation type="decimal" allowBlank="1" showInputMessage="1" showErrorMessage="1" errorTitle="Input Error" error="Please enter a numeric value between -99999999999999999 and 99999999999999999" sqref="H35">
      <formula1>-99999999999999900</formula1>
      <formula2>99999999999999900</formula2>
    </dataValidation>
    <dataValidation type="decimal" allowBlank="1" showInputMessage="1" showErrorMessage="1" errorTitle="Input Error" error="Please enter a numeric value between -99999999999999999 and 99999999999999999" sqref="I35">
      <formula1>-99999999999999900</formula1>
      <formula2>99999999999999900</formula2>
    </dataValidation>
    <dataValidation type="decimal" allowBlank="1" showInputMessage="1" showErrorMessage="1" errorTitle="Input Error" error="Please enter a numeric value between -99999999999999999 and 99999999999999999" sqref="J35">
      <formula1>-99999999999999900</formula1>
      <formula2>99999999999999900</formula2>
    </dataValidation>
    <dataValidation type="decimal" allowBlank="1" showInputMessage="1" showErrorMessage="1" errorTitle="Input Error" error="Please enter a numeric value between -99999999999999999 and 99999999999999999" sqref="K35">
      <formula1>-99999999999999900</formula1>
      <formula2>99999999999999900</formula2>
    </dataValidation>
    <dataValidation type="decimal" allowBlank="1" showInputMessage="1" showErrorMessage="1" errorTitle="Input Error" error="Please enter a numeric value between -99999999999999999 and 99999999999999999" sqref="L35">
      <formula1>-99999999999999900</formula1>
      <formula2>99999999999999900</formula2>
    </dataValidation>
    <dataValidation type="decimal" allowBlank="1" showInputMessage="1" showErrorMessage="1" errorTitle="Input Error" error="Please enter a numeric value between -99999999999999999 and 99999999999999999" sqref="M35">
      <formula1>-99999999999999900</formula1>
      <formula2>99999999999999900</formula2>
    </dataValidation>
    <dataValidation type="decimal" allowBlank="1" showInputMessage="1" showErrorMessage="1" errorTitle="Input Error" error="Please enter a numeric value between -99999999999999999 and 99999999999999999" sqref="N35">
      <formula1>-99999999999999900</formula1>
      <formula2>99999999999999900</formula2>
    </dataValidation>
    <dataValidation type="decimal" allowBlank="1" showInputMessage="1" showErrorMessage="1" errorTitle="Input Error" error="Please enter a numeric value between -99999999999999999 and 99999999999999999" sqref="O35">
      <formula1>-99999999999999900</formula1>
      <formula2>99999999999999900</formula2>
    </dataValidation>
    <dataValidation type="decimal" allowBlank="1" showInputMessage="1" showErrorMessage="1" errorTitle="Input Error" error="Please enter a numeric value between -99999999999999999 and 99999999999999999" sqref="P35">
      <formula1>-99999999999999900</formula1>
      <formula2>99999999999999900</formula2>
    </dataValidation>
    <dataValidation type="decimal" allowBlank="1" showInputMessage="1" showErrorMessage="1" errorTitle="Input Error" error="Please enter a numeric value between -99999999999999999 and 99999999999999999" sqref="Q35">
      <formula1>-99999999999999900</formula1>
      <formula2>99999999999999900</formula2>
    </dataValidation>
    <dataValidation type="decimal" allowBlank="1" showInputMessage="1" showErrorMessage="1" errorTitle="Input Error" error="Please enter a numeric value between -99999999999999999 and 99999999999999999" sqref="R35">
      <formula1>-99999999999999900</formula1>
      <formula2>99999999999999900</formula2>
    </dataValidation>
    <dataValidation type="decimal" allowBlank="1" showInputMessage="1" showErrorMessage="1" errorTitle="Input Error" error="Please enter a numeric value between -99999999999999999 and 99999999999999999" sqref="S35">
      <formula1>-99999999999999900</formula1>
      <formula2>99999999999999900</formula2>
    </dataValidation>
    <dataValidation type="decimal" allowBlank="1" showInputMessage="1" showErrorMessage="1" errorTitle="Input Error" error="Please enter a numeric value between -99999999999999999 and 99999999999999999" sqref="T35">
      <formula1>-99999999999999900</formula1>
      <formula2>99999999999999900</formula2>
    </dataValidation>
    <dataValidation type="decimal" allowBlank="1" showInputMessage="1" showErrorMessage="1" errorTitle="Input Error" error="Please enter a numeric value between -99999999999999999 and 99999999999999999" sqref="U35">
      <formula1>-99999999999999900</formula1>
      <formula2>99999999999999900</formula2>
    </dataValidation>
    <dataValidation type="decimal" allowBlank="1" showInputMessage="1" showErrorMessage="1" errorTitle="Input Error" error="Please enter a numeric value between -99999999999999999 and 99999999999999999" sqref="V35">
      <formula1>-99999999999999900</formula1>
      <formula2>99999999999999900</formula2>
    </dataValidation>
    <dataValidation type="decimal" allowBlank="1" showInputMessage="1" showErrorMessage="1" errorTitle="Input Error" error="Please enter a numeric value between -99999999999999999 and 99999999999999999" sqref="W35">
      <formula1>-99999999999999900</formula1>
      <formula2>99999999999999900</formula2>
    </dataValidation>
    <dataValidation type="decimal" allowBlank="1" showInputMessage="1" showErrorMessage="1" errorTitle="Input Error" error="Please enter a numeric value between -99999999999999999 and 99999999999999999" sqref="X35">
      <formula1>-99999999999999900</formula1>
      <formula2>99999999999999900</formula2>
    </dataValidation>
    <dataValidation type="decimal" allowBlank="1" showInputMessage="1" showErrorMessage="1" errorTitle="Input Error" error="Please enter a numeric value between -99999999999999999 and 99999999999999999" sqref="Y35">
      <formula1>-99999999999999900</formula1>
      <formula2>99999999999999900</formula2>
    </dataValidation>
    <dataValidation type="decimal" allowBlank="1" showInputMessage="1" showErrorMessage="1" errorTitle="Input Error" error="Please enter a numeric value between -99999999999999999 and 99999999999999999" sqref="Z35">
      <formula1>-99999999999999900</formula1>
      <formula2>99999999999999900</formula2>
    </dataValidation>
    <dataValidation type="decimal" allowBlank="1" showInputMessage="1" showErrorMessage="1" errorTitle="Input Error" error="Please enter a numeric value between -99999999999999999 and 99999999999999999" sqref="AA35">
      <formula1>-99999999999999900</formula1>
      <formula2>99999999999999900</formula2>
    </dataValidation>
    <dataValidation type="decimal" allowBlank="1" showInputMessage="1" showErrorMessage="1" errorTitle="Input Error" error="Please enter a numeric value between -99999999999999999 and 99999999999999999" sqref="AB35">
      <formula1>-99999999999999900</formula1>
      <formula2>99999999999999900</formula2>
    </dataValidation>
    <dataValidation type="decimal" allowBlank="1" showInputMessage="1" showErrorMessage="1" errorTitle="Input Error" error="Please enter a numeric value between -99999999999999999 and 99999999999999999" sqref="G36">
      <formula1>-99999999999999900</formula1>
      <formula2>99999999999999900</formula2>
    </dataValidation>
    <dataValidation type="decimal" allowBlank="1" showInputMessage="1" showErrorMessage="1" errorTitle="Input Error" error="Please enter a numeric value between -99999999999999999 and 99999999999999999" sqref="H36">
      <formula1>-99999999999999900</formula1>
      <formula2>99999999999999900</formula2>
    </dataValidation>
    <dataValidation type="decimal" allowBlank="1" showInputMessage="1" showErrorMessage="1" errorTitle="Input Error" error="Please enter a numeric value between -99999999999999999 and 99999999999999999" sqref="I36">
      <formula1>-99999999999999900</formula1>
      <formula2>99999999999999900</formula2>
    </dataValidation>
    <dataValidation type="decimal" allowBlank="1" showInputMessage="1" showErrorMessage="1" errorTitle="Input Error" error="Please enter a numeric value between -99999999999999999 and 99999999999999999" sqref="J36">
      <formula1>-99999999999999900</formula1>
      <formula2>99999999999999900</formula2>
    </dataValidation>
    <dataValidation type="decimal" allowBlank="1" showInputMessage="1" showErrorMessage="1" errorTitle="Input Error" error="Please enter a numeric value between -99999999999999999 and 99999999999999999" sqref="K36">
      <formula1>-99999999999999900</formula1>
      <formula2>99999999999999900</formula2>
    </dataValidation>
    <dataValidation type="decimal" allowBlank="1" showInputMessage="1" showErrorMessage="1" errorTitle="Input Error" error="Please enter a numeric value between -99999999999999999 and 99999999999999999" sqref="L36">
      <formula1>-99999999999999900</formula1>
      <formula2>99999999999999900</formula2>
    </dataValidation>
    <dataValidation type="decimal" allowBlank="1" showInputMessage="1" showErrorMessage="1" errorTitle="Input Error" error="Please enter a numeric value between -99999999999999999 and 99999999999999999" sqref="M36">
      <formula1>-99999999999999900</formula1>
      <formula2>99999999999999900</formula2>
    </dataValidation>
    <dataValidation type="decimal" allowBlank="1" showInputMessage="1" showErrorMessage="1" errorTitle="Input Error" error="Please enter a numeric value between -99999999999999999 and 99999999999999999" sqref="N36">
      <formula1>-99999999999999900</formula1>
      <formula2>99999999999999900</formula2>
    </dataValidation>
    <dataValidation type="decimal" allowBlank="1" showInputMessage="1" showErrorMessage="1" errorTitle="Input Error" error="Please enter a numeric value between -99999999999999999 and 99999999999999999" sqref="O36">
      <formula1>-99999999999999900</formula1>
      <formula2>99999999999999900</formula2>
    </dataValidation>
    <dataValidation type="decimal" allowBlank="1" showInputMessage="1" showErrorMessage="1" errorTitle="Input Error" error="Please enter a numeric value between -99999999999999999 and 99999999999999999" sqref="P36">
      <formula1>-99999999999999900</formula1>
      <formula2>99999999999999900</formula2>
    </dataValidation>
    <dataValidation type="decimal" allowBlank="1" showInputMessage="1" showErrorMessage="1" errorTitle="Input Error" error="Please enter a numeric value between -99999999999999999 and 99999999999999999" sqref="Q36">
      <formula1>-99999999999999900</formula1>
      <formula2>99999999999999900</formula2>
    </dataValidation>
    <dataValidation type="decimal" allowBlank="1" showInputMessage="1" showErrorMessage="1" errorTitle="Input Error" error="Please enter a numeric value between -99999999999999999 and 99999999999999999" sqref="R36">
      <formula1>-99999999999999900</formula1>
      <formula2>99999999999999900</formula2>
    </dataValidation>
    <dataValidation type="decimal" allowBlank="1" showInputMessage="1" showErrorMessage="1" errorTitle="Input Error" error="Please enter a numeric value between -99999999999999999 and 99999999999999999" sqref="S36">
      <formula1>-99999999999999900</formula1>
      <formula2>99999999999999900</formula2>
    </dataValidation>
    <dataValidation type="decimal" allowBlank="1" showInputMessage="1" showErrorMessage="1" errorTitle="Input Error" error="Please enter a numeric value between -99999999999999999 and 99999999999999999" sqref="T36">
      <formula1>-99999999999999900</formula1>
      <formula2>99999999999999900</formula2>
    </dataValidation>
    <dataValidation type="decimal" allowBlank="1" showInputMessage="1" showErrorMessage="1" errorTitle="Input Error" error="Please enter a numeric value between -99999999999999999 and 99999999999999999" sqref="U36">
      <formula1>-99999999999999900</formula1>
      <formula2>99999999999999900</formula2>
    </dataValidation>
    <dataValidation type="decimal" allowBlank="1" showInputMessage="1" showErrorMessage="1" errorTitle="Input Error" error="Please enter a numeric value between -99999999999999999 and 99999999999999999" sqref="V36">
      <formula1>-99999999999999900</formula1>
      <formula2>99999999999999900</formula2>
    </dataValidation>
    <dataValidation type="decimal" allowBlank="1" showInputMessage="1" showErrorMessage="1" errorTitle="Input Error" error="Please enter a numeric value between -99999999999999999 and 99999999999999999" sqref="W36">
      <formula1>-99999999999999900</formula1>
      <formula2>99999999999999900</formula2>
    </dataValidation>
    <dataValidation type="decimal" allowBlank="1" showInputMessage="1" showErrorMessage="1" errorTitle="Input Error" error="Please enter a numeric value between -99999999999999999 and 99999999999999999" sqref="X36">
      <formula1>-99999999999999900</formula1>
      <formula2>99999999999999900</formula2>
    </dataValidation>
    <dataValidation type="decimal" allowBlank="1" showInputMessage="1" showErrorMessage="1" errorTitle="Input Error" error="Please enter a numeric value between -99999999999999999 and 99999999999999999" sqref="Y36">
      <formula1>-99999999999999900</formula1>
      <formula2>99999999999999900</formula2>
    </dataValidation>
    <dataValidation type="decimal" allowBlank="1" showInputMessage="1" showErrorMessage="1" errorTitle="Input Error" error="Please enter a numeric value between -99999999999999999 and 99999999999999999" sqref="Z36">
      <formula1>-99999999999999900</formula1>
      <formula2>99999999999999900</formula2>
    </dataValidation>
    <dataValidation type="decimal" allowBlank="1" showInputMessage="1" showErrorMessage="1" errorTitle="Input Error" error="Please enter a numeric value between -99999999999999999 and 99999999999999999" sqref="AA36">
      <formula1>-99999999999999900</formula1>
      <formula2>99999999999999900</formula2>
    </dataValidation>
    <dataValidation type="decimal" allowBlank="1" showInputMessage="1" showErrorMessage="1" errorTitle="Input Error" error="Please enter a numeric value between -99999999999999999 and 99999999999999999" sqref="AB36">
      <formula1>-99999999999999900</formula1>
      <formula2>99999999999999900</formula2>
    </dataValidation>
    <dataValidation type="decimal" allowBlank="1" showInputMessage="1" showErrorMessage="1" errorTitle="Input Error" error="Please enter a numeric value between -99999999999999999 and 99999999999999999" sqref="G37">
      <formula1>-99999999999999900</formula1>
      <formula2>99999999999999900</formula2>
    </dataValidation>
    <dataValidation type="decimal" allowBlank="1" showInputMessage="1" showErrorMessage="1" errorTitle="Input Error" error="Please enter a numeric value between -99999999999999999 and 99999999999999999" sqref="H37">
      <formula1>-99999999999999900</formula1>
      <formula2>99999999999999900</formula2>
    </dataValidation>
    <dataValidation type="decimal" allowBlank="1" showInputMessage="1" showErrorMessage="1" errorTitle="Input Error" error="Please enter a numeric value between -99999999999999999 and 99999999999999999" sqref="I37">
      <formula1>-99999999999999900</formula1>
      <formula2>99999999999999900</formula2>
    </dataValidation>
    <dataValidation type="decimal" allowBlank="1" showInputMessage="1" showErrorMessage="1" errorTitle="Input Error" error="Please enter a numeric value between -99999999999999999 and 99999999999999999" sqref="J37">
      <formula1>-99999999999999900</formula1>
      <formula2>99999999999999900</formula2>
    </dataValidation>
    <dataValidation type="decimal" allowBlank="1" showInputMessage="1" showErrorMessage="1" errorTitle="Input Error" error="Please enter a numeric value between -99999999999999999 and 99999999999999999" sqref="K37">
      <formula1>-99999999999999900</formula1>
      <formula2>99999999999999900</formula2>
    </dataValidation>
    <dataValidation type="decimal" allowBlank="1" showInputMessage="1" showErrorMessage="1" errorTitle="Input Error" error="Please enter a numeric value between -99999999999999999 and 99999999999999999" sqref="L37">
      <formula1>-99999999999999900</formula1>
      <formula2>99999999999999900</formula2>
    </dataValidation>
    <dataValidation type="decimal" allowBlank="1" showInputMessage="1" showErrorMessage="1" errorTitle="Input Error" error="Please enter a numeric value between -99999999999999999 and 99999999999999999" sqref="M37">
      <formula1>-99999999999999900</formula1>
      <formula2>99999999999999900</formula2>
    </dataValidation>
    <dataValidation type="decimal" allowBlank="1" showInputMessage="1" showErrorMessage="1" errorTitle="Input Error" error="Please enter a numeric value between -99999999999999999 and 99999999999999999" sqref="N37">
      <formula1>-99999999999999900</formula1>
      <formula2>99999999999999900</formula2>
    </dataValidation>
    <dataValidation type="decimal" allowBlank="1" showInputMessage="1" showErrorMessage="1" errorTitle="Input Error" error="Please enter a numeric value between -99999999999999999 and 99999999999999999" sqref="O37">
      <formula1>-99999999999999900</formula1>
      <formula2>99999999999999900</formula2>
    </dataValidation>
    <dataValidation type="decimal" allowBlank="1" showInputMessage="1" showErrorMessage="1" errorTitle="Input Error" error="Please enter a numeric value between -99999999999999999 and 99999999999999999" sqref="P37">
      <formula1>-99999999999999900</formula1>
      <formula2>99999999999999900</formula2>
    </dataValidation>
    <dataValidation type="decimal" allowBlank="1" showInputMessage="1" showErrorMessage="1" errorTitle="Input Error" error="Please enter a numeric value between -99999999999999999 and 99999999999999999" sqref="Q37">
      <formula1>-99999999999999900</formula1>
      <formula2>99999999999999900</formula2>
    </dataValidation>
    <dataValidation type="decimal" allowBlank="1" showInputMessage="1" showErrorMessage="1" errorTitle="Input Error" error="Please enter a numeric value between -99999999999999999 and 99999999999999999" sqref="R37">
      <formula1>-99999999999999900</formula1>
      <formula2>99999999999999900</formula2>
    </dataValidation>
    <dataValidation type="decimal" allowBlank="1" showInputMessage="1" showErrorMessage="1" errorTitle="Input Error" error="Please enter a numeric value between -99999999999999999 and 99999999999999999" sqref="S37">
      <formula1>-99999999999999900</formula1>
      <formula2>99999999999999900</formula2>
    </dataValidation>
    <dataValidation type="decimal" allowBlank="1" showInputMessage="1" showErrorMessage="1" errorTitle="Input Error" error="Please enter a numeric value between -99999999999999999 and 99999999999999999" sqref="T37">
      <formula1>-99999999999999900</formula1>
      <formula2>99999999999999900</formula2>
    </dataValidation>
    <dataValidation type="decimal" allowBlank="1" showInputMessage="1" showErrorMessage="1" errorTitle="Input Error" error="Please enter a numeric value between -99999999999999999 and 99999999999999999" sqref="U37">
      <formula1>-99999999999999900</formula1>
      <formula2>99999999999999900</formula2>
    </dataValidation>
    <dataValidation type="decimal" allowBlank="1" showInputMessage="1" showErrorMessage="1" errorTitle="Input Error" error="Please enter a numeric value between -99999999999999999 and 99999999999999999" sqref="V37">
      <formula1>-99999999999999900</formula1>
      <formula2>99999999999999900</formula2>
    </dataValidation>
    <dataValidation type="decimal" allowBlank="1" showInputMessage="1" showErrorMessage="1" errorTitle="Input Error" error="Please enter a numeric value between -99999999999999999 and 99999999999999999" sqref="W37">
      <formula1>-99999999999999900</formula1>
      <formula2>99999999999999900</formula2>
    </dataValidation>
    <dataValidation type="decimal" allowBlank="1" showInputMessage="1" showErrorMessage="1" errorTitle="Input Error" error="Please enter a numeric value between -99999999999999999 and 99999999999999999" sqref="X37">
      <formula1>-99999999999999900</formula1>
      <formula2>99999999999999900</formula2>
    </dataValidation>
    <dataValidation type="decimal" allowBlank="1" showInputMessage="1" showErrorMessage="1" errorTitle="Input Error" error="Please enter a numeric value between -99999999999999999 and 99999999999999999" sqref="Y37">
      <formula1>-99999999999999900</formula1>
      <formula2>99999999999999900</formula2>
    </dataValidation>
    <dataValidation type="decimal" allowBlank="1" showInputMessage="1" showErrorMessage="1" errorTitle="Input Error" error="Please enter a numeric value between -99999999999999999 and 99999999999999999" sqref="Z37">
      <formula1>-99999999999999900</formula1>
      <formula2>99999999999999900</formula2>
    </dataValidation>
    <dataValidation type="decimal" allowBlank="1" showInputMessage="1" showErrorMessage="1" errorTitle="Input Error" error="Please enter a numeric value between -99999999999999999 and 99999999999999999" sqref="AA37">
      <formula1>-99999999999999900</formula1>
      <formula2>99999999999999900</formula2>
    </dataValidation>
    <dataValidation type="decimal" allowBlank="1" showInputMessage="1" showErrorMessage="1" errorTitle="Input Error" error="Please enter a numeric value between -99999999999999999 and 99999999999999999" sqref="AB37">
      <formula1>-99999999999999900</formula1>
      <formula2>99999999999999900</formula2>
    </dataValidation>
    <dataValidation type="decimal" allowBlank="1" showInputMessage="1" showErrorMessage="1" errorTitle="Input Error" error="Please enter a numeric value between -99999999999999999 and 99999999999999999" sqref="G38">
      <formula1>-99999999999999900</formula1>
      <formula2>99999999999999900</formula2>
    </dataValidation>
    <dataValidation type="decimal" allowBlank="1" showInputMessage="1" showErrorMessage="1" errorTitle="Input Error" error="Please enter a numeric value between -99999999999999999 and 99999999999999999" sqref="H38">
      <formula1>-99999999999999900</formula1>
      <formula2>99999999999999900</formula2>
    </dataValidation>
    <dataValidation type="decimal" allowBlank="1" showInputMessage="1" showErrorMessage="1" errorTitle="Input Error" error="Please enter a numeric value between -99999999999999999 and 99999999999999999" sqref="I38">
      <formula1>-99999999999999900</formula1>
      <formula2>99999999999999900</formula2>
    </dataValidation>
    <dataValidation type="decimal" allowBlank="1" showInputMessage="1" showErrorMessage="1" errorTitle="Input Error" error="Please enter a numeric value between -99999999999999999 and 99999999999999999" sqref="J38">
      <formula1>-99999999999999900</formula1>
      <formula2>99999999999999900</formula2>
    </dataValidation>
    <dataValidation type="decimal" allowBlank="1" showInputMessage="1" showErrorMessage="1" errorTitle="Input Error" error="Please enter a numeric value between -99999999999999999 and 99999999999999999" sqref="K38">
      <formula1>-99999999999999900</formula1>
      <formula2>99999999999999900</formula2>
    </dataValidation>
    <dataValidation type="decimal" allowBlank="1" showInputMessage="1" showErrorMessage="1" errorTitle="Input Error" error="Please enter a numeric value between -99999999999999999 and 99999999999999999" sqref="L38">
      <formula1>-99999999999999900</formula1>
      <formula2>99999999999999900</formula2>
    </dataValidation>
    <dataValidation type="decimal" allowBlank="1" showInputMessage="1" showErrorMessage="1" errorTitle="Input Error" error="Please enter a numeric value between -99999999999999999 and 99999999999999999" sqref="M38">
      <formula1>-99999999999999900</formula1>
      <formula2>99999999999999900</formula2>
    </dataValidation>
    <dataValidation type="decimal" allowBlank="1" showInputMessage="1" showErrorMessage="1" errorTitle="Input Error" error="Please enter a numeric value between -99999999999999999 and 99999999999999999" sqref="N38">
      <formula1>-99999999999999900</formula1>
      <formula2>99999999999999900</formula2>
    </dataValidation>
    <dataValidation type="decimal" allowBlank="1" showInputMessage="1" showErrorMessage="1" errorTitle="Input Error" error="Please enter a numeric value between -99999999999999999 and 99999999999999999" sqref="O38">
      <formula1>-99999999999999900</formula1>
      <formula2>99999999999999900</formula2>
    </dataValidation>
    <dataValidation type="decimal" allowBlank="1" showInputMessage="1" showErrorMessage="1" errorTitle="Input Error" error="Please enter a numeric value between -99999999999999999 and 99999999999999999" sqref="P38">
      <formula1>-99999999999999900</formula1>
      <formula2>99999999999999900</formula2>
    </dataValidation>
    <dataValidation type="decimal" allowBlank="1" showInputMessage="1" showErrorMessage="1" errorTitle="Input Error" error="Please enter a numeric value between -99999999999999999 and 99999999999999999" sqref="Q38">
      <formula1>-99999999999999900</formula1>
      <formula2>99999999999999900</formula2>
    </dataValidation>
    <dataValidation type="decimal" allowBlank="1" showInputMessage="1" showErrorMessage="1" errorTitle="Input Error" error="Please enter a numeric value between -99999999999999999 and 99999999999999999" sqref="R38">
      <formula1>-99999999999999900</formula1>
      <formula2>99999999999999900</formula2>
    </dataValidation>
    <dataValidation type="decimal" allowBlank="1" showInputMessage="1" showErrorMessage="1" errorTitle="Input Error" error="Please enter a numeric value between -99999999999999999 and 99999999999999999" sqref="S38">
      <formula1>-99999999999999900</formula1>
      <formula2>99999999999999900</formula2>
    </dataValidation>
    <dataValidation type="decimal" allowBlank="1" showInputMessage="1" showErrorMessage="1" errorTitle="Input Error" error="Please enter a numeric value between -99999999999999999 and 99999999999999999" sqref="T38">
      <formula1>-99999999999999900</formula1>
      <formula2>99999999999999900</formula2>
    </dataValidation>
    <dataValidation type="decimal" allowBlank="1" showInputMessage="1" showErrorMessage="1" errorTitle="Input Error" error="Please enter a numeric value between -99999999999999999 and 99999999999999999" sqref="U38">
      <formula1>-99999999999999900</formula1>
      <formula2>99999999999999900</formula2>
    </dataValidation>
    <dataValidation type="decimal" allowBlank="1" showInputMessage="1" showErrorMessage="1" errorTitle="Input Error" error="Please enter a numeric value between -99999999999999999 and 99999999999999999" sqref="V38">
      <formula1>-99999999999999900</formula1>
      <formula2>99999999999999900</formula2>
    </dataValidation>
    <dataValidation type="decimal" allowBlank="1" showInputMessage="1" showErrorMessage="1" errorTitle="Input Error" error="Please enter a numeric value between -99999999999999999 and 99999999999999999" sqref="W38">
      <formula1>-99999999999999900</formula1>
      <formula2>99999999999999900</formula2>
    </dataValidation>
    <dataValidation type="decimal" allowBlank="1" showInputMessage="1" showErrorMessage="1" errorTitle="Input Error" error="Please enter a numeric value between -99999999999999999 and 99999999999999999" sqref="X38">
      <formula1>-99999999999999900</formula1>
      <formula2>99999999999999900</formula2>
    </dataValidation>
    <dataValidation type="decimal" allowBlank="1" showInputMessage="1" showErrorMessage="1" errorTitle="Input Error" error="Please enter a numeric value between -99999999999999999 and 99999999999999999" sqref="Y38">
      <formula1>-99999999999999900</formula1>
      <formula2>99999999999999900</formula2>
    </dataValidation>
    <dataValidation type="decimal" allowBlank="1" showInputMessage="1" showErrorMessage="1" errorTitle="Input Error" error="Please enter a numeric value between -99999999999999999 and 99999999999999999" sqref="Z38">
      <formula1>-99999999999999900</formula1>
      <formula2>99999999999999900</formula2>
    </dataValidation>
    <dataValidation type="decimal" allowBlank="1" showInputMessage="1" showErrorMessage="1" errorTitle="Input Error" error="Please enter a numeric value between -99999999999999999 and 99999999999999999" sqref="AA38">
      <formula1>-99999999999999900</formula1>
      <formula2>99999999999999900</formula2>
    </dataValidation>
    <dataValidation type="decimal" allowBlank="1" showInputMessage="1" showErrorMessage="1" errorTitle="Input Error" error="Please enter a numeric value between -99999999999999999 and 99999999999999999" sqref="AB38">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H39">
      <formula1>-99999999999999900</formula1>
      <formula2>99999999999999900</formula2>
    </dataValidation>
    <dataValidation type="decimal" allowBlank="1" showInputMessage="1" showErrorMessage="1" errorTitle="Input Error" error="Please enter a numeric value between -99999999999999999 and 99999999999999999" sqref="I39">
      <formula1>-99999999999999900</formula1>
      <formula2>99999999999999900</formula2>
    </dataValidation>
    <dataValidation type="decimal" allowBlank="1" showInputMessage="1" showErrorMessage="1" errorTitle="Input Error" error="Please enter a numeric value between -99999999999999999 and 99999999999999999" sqref="J39">
      <formula1>-99999999999999900</formula1>
      <formula2>99999999999999900</formula2>
    </dataValidation>
    <dataValidation type="decimal" allowBlank="1" showInputMessage="1" showErrorMessage="1" errorTitle="Input Error" error="Please enter a numeric value between -99999999999999999 and 99999999999999999" sqref="K39">
      <formula1>-99999999999999900</formula1>
      <formula2>99999999999999900</formula2>
    </dataValidation>
    <dataValidation type="decimal" allowBlank="1" showInputMessage="1" showErrorMessage="1" errorTitle="Input Error" error="Please enter a numeric value between -99999999999999999 and 99999999999999999" sqref="L39">
      <formula1>-99999999999999900</formula1>
      <formula2>99999999999999900</formula2>
    </dataValidation>
    <dataValidation type="decimal" allowBlank="1" showInputMessage="1" showErrorMessage="1" errorTitle="Input Error" error="Please enter a numeric value between -99999999999999999 and 99999999999999999" sqref="M39">
      <formula1>-99999999999999900</formula1>
      <formula2>99999999999999900</formula2>
    </dataValidation>
    <dataValidation type="decimal" allowBlank="1" showInputMessage="1" showErrorMessage="1" errorTitle="Input Error" error="Please enter a numeric value between -99999999999999999 and 99999999999999999" sqref="N39">
      <formula1>-99999999999999900</formula1>
      <formula2>99999999999999900</formula2>
    </dataValidation>
    <dataValidation type="decimal" allowBlank="1" showInputMessage="1" showErrorMessage="1" errorTitle="Input Error" error="Please enter a numeric value between -99999999999999999 and 99999999999999999" sqref="O39">
      <formula1>-99999999999999900</formula1>
      <formula2>99999999999999900</formula2>
    </dataValidation>
    <dataValidation type="decimal" allowBlank="1" showInputMessage="1" showErrorMessage="1" errorTitle="Input Error" error="Please enter a numeric value between -99999999999999999 and 99999999999999999" sqref="P39">
      <formula1>-99999999999999900</formula1>
      <formula2>99999999999999900</formula2>
    </dataValidation>
    <dataValidation type="decimal" allowBlank="1" showInputMessage="1" showErrorMessage="1" errorTitle="Input Error" error="Please enter a numeric value between -99999999999999999 and 99999999999999999" sqref="Q39">
      <formula1>-99999999999999900</formula1>
      <formula2>99999999999999900</formula2>
    </dataValidation>
    <dataValidation type="decimal" allowBlank="1" showInputMessage="1" showErrorMessage="1" errorTitle="Input Error" error="Please enter a numeric value between -99999999999999999 and 99999999999999999" sqref="R39">
      <formula1>-99999999999999900</formula1>
      <formula2>99999999999999900</formula2>
    </dataValidation>
    <dataValidation type="decimal" allowBlank="1" showInputMessage="1" showErrorMessage="1" errorTitle="Input Error" error="Please enter a numeric value between -99999999999999999 and 99999999999999999" sqref="S39">
      <formula1>-99999999999999900</formula1>
      <formula2>99999999999999900</formula2>
    </dataValidation>
    <dataValidation type="decimal" allowBlank="1" showInputMessage="1" showErrorMessage="1" errorTitle="Input Error" error="Please enter a numeric value between -99999999999999999 and 99999999999999999" sqref="T39">
      <formula1>-99999999999999900</formula1>
      <formula2>99999999999999900</formula2>
    </dataValidation>
    <dataValidation type="decimal" allowBlank="1" showInputMessage="1" showErrorMessage="1" errorTitle="Input Error" error="Please enter a numeric value between -99999999999999999 and 99999999999999999" sqref="U39">
      <formula1>-99999999999999900</formula1>
      <formula2>99999999999999900</formula2>
    </dataValidation>
    <dataValidation type="decimal" allowBlank="1" showInputMessage="1" showErrorMessage="1" errorTitle="Input Error" error="Please enter a numeric value between -99999999999999999 and 99999999999999999" sqref="V39">
      <formula1>-99999999999999900</formula1>
      <formula2>99999999999999900</formula2>
    </dataValidation>
    <dataValidation type="decimal" allowBlank="1" showInputMessage="1" showErrorMessage="1" errorTitle="Input Error" error="Please enter a numeric value between -99999999999999999 and 99999999999999999" sqref="W39">
      <formula1>-99999999999999900</formula1>
      <formula2>99999999999999900</formula2>
    </dataValidation>
    <dataValidation type="decimal" allowBlank="1" showInputMessage="1" showErrorMessage="1" errorTitle="Input Error" error="Please enter a numeric value between -99999999999999999 and 99999999999999999" sqref="X39">
      <formula1>-99999999999999900</formula1>
      <formula2>99999999999999900</formula2>
    </dataValidation>
    <dataValidation type="decimal" allowBlank="1" showInputMessage="1" showErrorMessage="1" errorTitle="Input Error" error="Please enter a numeric value between -99999999999999999 and 99999999999999999" sqref="Y39">
      <formula1>-99999999999999900</formula1>
      <formula2>99999999999999900</formula2>
    </dataValidation>
    <dataValidation type="decimal" allowBlank="1" showInputMessage="1" showErrorMessage="1" errorTitle="Input Error" error="Please enter a numeric value between -99999999999999999 and 99999999999999999" sqref="Z39">
      <formula1>-99999999999999900</formula1>
      <formula2>99999999999999900</formula2>
    </dataValidation>
    <dataValidation type="decimal" allowBlank="1" showInputMessage="1" showErrorMessage="1" errorTitle="Input Error" error="Please enter a numeric value between -99999999999999999 and 99999999999999999" sqref="AA39">
      <formula1>-99999999999999900</formula1>
      <formula2>99999999999999900</formula2>
    </dataValidation>
    <dataValidation type="decimal" allowBlank="1" showInputMessage="1" showErrorMessage="1" errorTitle="Input Error" error="Please enter a numeric value between -99999999999999999 and 99999999999999999" sqref="AB39">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H40">
      <formula1>-99999999999999900</formula1>
      <formula2>99999999999999900</formula2>
    </dataValidation>
    <dataValidation type="decimal" allowBlank="1" showInputMessage="1" showErrorMessage="1" errorTitle="Input Error" error="Please enter a numeric value between -99999999999999999 and 99999999999999999" sqref="I40">
      <formula1>-99999999999999900</formula1>
      <formula2>99999999999999900</formula2>
    </dataValidation>
    <dataValidation type="decimal" allowBlank="1" showInputMessage="1" showErrorMessage="1" errorTitle="Input Error" error="Please enter a numeric value between -99999999999999999 and 99999999999999999" sqref="J40">
      <formula1>-99999999999999900</formula1>
      <formula2>99999999999999900</formula2>
    </dataValidation>
    <dataValidation type="decimal" allowBlank="1" showInputMessage="1" showErrorMessage="1" errorTitle="Input Error" error="Please enter a numeric value between -99999999999999999 and 99999999999999999" sqref="K40">
      <formula1>-99999999999999900</formula1>
      <formula2>99999999999999900</formula2>
    </dataValidation>
    <dataValidation type="decimal" allowBlank="1" showInputMessage="1" showErrorMessage="1" errorTitle="Input Error" error="Please enter a numeric value between -99999999999999999 and 99999999999999999" sqref="L40">
      <formula1>-99999999999999900</formula1>
      <formula2>99999999999999900</formula2>
    </dataValidation>
    <dataValidation type="decimal" allowBlank="1" showInputMessage="1" showErrorMessage="1" errorTitle="Input Error" error="Please enter a numeric value between -99999999999999999 and 99999999999999999" sqref="M40">
      <formula1>-99999999999999900</formula1>
      <formula2>99999999999999900</formula2>
    </dataValidation>
    <dataValidation type="decimal" allowBlank="1" showInputMessage="1" showErrorMessage="1" errorTitle="Input Error" error="Please enter a numeric value between -99999999999999999 and 99999999999999999" sqref="N40">
      <formula1>-99999999999999900</formula1>
      <formula2>99999999999999900</formula2>
    </dataValidation>
    <dataValidation type="decimal" allowBlank="1" showInputMessage="1" showErrorMessage="1" errorTitle="Input Error" error="Please enter a numeric value between -99999999999999999 and 99999999999999999" sqref="O40">
      <formula1>-99999999999999900</formula1>
      <formula2>99999999999999900</formula2>
    </dataValidation>
    <dataValidation type="decimal" allowBlank="1" showInputMessage="1" showErrorMessage="1" errorTitle="Input Error" error="Please enter a numeric value between -99999999999999999 and 99999999999999999" sqref="P40">
      <formula1>-99999999999999900</formula1>
      <formula2>99999999999999900</formula2>
    </dataValidation>
    <dataValidation type="decimal" allowBlank="1" showInputMessage="1" showErrorMessage="1" errorTitle="Input Error" error="Please enter a numeric value between -99999999999999999 and 99999999999999999" sqref="Q40">
      <formula1>-99999999999999900</formula1>
      <formula2>99999999999999900</formula2>
    </dataValidation>
    <dataValidation type="decimal" allowBlank="1" showInputMessage="1" showErrorMessage="1" errorTitle="Input Error" error="Please enter a numeric value between -99999999999999999 and 99999999999999999" sqref="R40">
      <formula1>-99999999999999900</formula1>
      <formula2>99999999999999900</formula2>
    </dataValidation>
    <dataValidation type="decimal" allowBlank="1" showInputMessage="1" showErrorMessage="1" errorTitle="Input Error" error="Please enter a numeric value between -99999999999999999 and 99999999999999999" sqref="S40">
      <formula1>-99999999999999900</formula1>
      <formula2>99999999999999900</formula2>
    </dataValidation>
    <dataValidation type="decimal" allowBlank="1" showInputMessage="1" showErrorMessage="1" errorTitle="Input Error" error="Please enter a numeric value between -99999999999999999 and 99999999999999999" sqref="T40">
      <formula1>-99999999999999900</formula1>
      <formula2>99999999999999900</formula2>
    </dataValidation>
    <dataValidation type="decimal" allowBlank="1" showInputMessage="1" showErrorMessage="1" errorTitle="Input Error" error="Please enter a numeric value between -99999999999999999 and 99999999999999999" sqref="U40">
      <formula1>-99999999999999900</formula1>
      <formula2>99999999999999900</formula2>
    </dataValidation>
    <dataValidation type="decimal" allowBlank="1" showInputMessage="1" showErrorMessage="1" errorTitle="Input Error" error="Please enter a numeric value between -99999999999999999 and 99999999999999999" sqref="V40">
      <formula1>-99999999999999900</formula1>
      <formula2>99999999999999900</formula2>
    </dataValidation>
    <dataValidation type="decimal" allowBlank="1" showInputMessage="1" showErrorMessage="1" errorTitle="Input Error" error="Please enter a numeric value between -99999999999999999 and 99999999999999999" sqref="W40">
      <formula1>-99999999999999900</formula1>
      <formula2>99999999999999900</formula2>
    </dataValidation>
    <dataValidation type="decimal" allowBlank="1" showInputMessage="1" showErrorMessage="1" errorTitle="Input Error" error="Please enter a numeric value between -99999999999999999 and 99999999999999999" sqref="X40">
      <formula1>-99999999999999900</formula1>
      <formula2>99999999999999900</formula2>
    </dataValidation>
    <dataValidation type="decimal" allowBlank="1" showInputMessage="1" showErrorMessage="1" errorTitle="Input Error" error="Please enter a numeric value between -99999999999999999 and 99999999999999999" sqref="Y40">
      <formula1>-99999999999999900</formula1>
      <formula2>99999999999999900</formula2>
    </dataValidation>
    <dataValidation type="decimal" allowBlank="1" showInputMessage="1" showErrorMessage="1" errorTitle="Input Error" error="Please enter a numeric value between -99999999999999999 and 99999999999999999" sqref="Z40">
      <formula1>-99999999999999900</formula1>
      <formula2>99999999999999900</formula2>
    </dataValidation>
    <dataValidation type="decimal" allowBlank="1" showInputMessage="1" showErrorMessage="1" errorTitle="Input Error" error="Please enter a numeric value between -99999999999999999 and 99999999999999999" sqref="AA40">
      <formula1>-99999999999999900</formula1>
      <formula2>99999999999999900</formula2>
    </dataValidation>
    <dataValidation type="decimal" allowBlank="1" showInputMessage="1" showErrorMessage="1" errorTitle="Input Error" error="Please enter a numeric value between -99999999999999999 and 99999999999999999" sqref="AB40">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H41">
      <formula1>-99999999999999900</formula1>
      <formula2>99999999999999900</formula2>
    </dataValidation>
    <dataValidation type="decimal" allowBlank="1" showInputMessage="1" showErrorMessage="1" errorTitle="Input Error" error="Please enter a numeric value between -99999999999999999 and 99999999999999999" sqref="I41">
      <formula1>-99999999999999900</formula1>
      <formula2>99999999999999900</formula2>
    </dataValidation>
    <dataValidation type="decimal" allowBlank="1" showInputMessage="1" showErrorMessage="1" errorTitle="Input Error" error="Please enter a numeric value between -99999999999999999 and 99999999999999999" sqref="J41">
      <formula1>-99999999999999900</formula1>
      <formula2>99999999999999900</formula2>
    </dataValidation>
    <dataValidation type="decimal" allowBlank="1" showInputMessage="1" showErrorMessage="1" errorTitle="Input Error" error="Please enter a numeric value between -99999999999999999 and 99999999999999999" sqref="K41">
      <formula1>-99999999999999900</formula1>
      <formula2>99999999999999900</formula2>
    </dataValidation>
    <dataValidation type="decimal" allowBlank="1" showInputMessage="1" showErrorMessage="1" errorTitle="Input Error" error="Please enter a numeric value between -99999999999999999 and 99999999999999999" sqref="L41">
      <formula1>-99999999999999900</formula1>
      <formula2>99999999999999900</formula2>
    </dataValidation>
    <dataValidation type="decimal" allowBlank="1" showInputMessage="1" showErrorMessage="1" errorTitle="Input Error" error="Please enter a numeric value between -99999999999999999 and 99999999999999999" sqref="M41">
      <formula1>-99999999999999900</formula1>
      <formula2>99999999999999900</formula2>
    </dataValidation>
    <dataValidation type="decimal" allowBlank="1" showInputMessage="1" showErrorMessage="1" errorTitle="Input Error" error="Please enter a numeric value between -99999999999999999 and 99999999999999999" sqref="N41">
      <formula1>-99999999999999900</formula1>
      <formula2>99999999999999900</formula2>
    </dataValidation>
    <dataValidation type="decimal" allowBlank="1" showInputMessage="1" showErrorMessage="1" errorTitle="Input Error" error="Please enter a numeric value between -99999999999999999 and 99999999999999999" sqref="O41">
      <formula1>-99999999999999900</formula1>
      <formula2>99999999999999900</formula2>
    </dataValidation>
    <dataValidation type="decimal" allowBlank="1" showInputMessage="1" showErrorMessage="1" errorTitle="Input Error" error="Please enter a numeric value between -99999999999999999 and 99999999999999999" sqref="P41">
      <formula1>-99999999999999900</formula1>
      <formula2>99999999999999900</formula2>
    </dataValidation>
    <dataValidation type="decimal" allowBlank="1" showInputMessage="1" showErrorMessage="1" errorTitle="Input Error" error="Please enter a numeric value between -99999999999999999 and 99999999999999999" sqref="Q41">
      <formula1>-99999999999999900</formula1>
      <formula2>99999999999999900</formula2>
    </dataValidation>
    <dataValidation type="decimal" allowBlank="1" showInputMessage="1" showErrorMessage="1" errorTitle="Input Error" error="Please enter a numeric value between -99999999999999999 and 99999999999999999" sqref="R41">
      <formula1>-99999999999999900</formula1>
      <formula2>99999999999999900</formula2>
    </dataValidation>
    <dataValidation type="decimal" allowBlank="1" showInputMessage="1" showErrorMessage="1" errorTitle="Input Error" error="Please enter a numeric value between -99999999999999999 and 99999999999999999" sqref="S41">
      <formula1>-99999999999999900</formula1>
      <formula2>99999999999999900</formula2>
    </dataValidation>
    <dataValidation type="decimal" allowBlank="1" showInputMessage="1" showErrorMessage="1" errorTitle="Input Error" error="Please enter a numeric value between -99999999999999999 and 99999999999999999" sqref="T41">
      <formula1>-99999999999999900</formula1>
      <formula2>99999999999999900</formula2>
    </dataValidation>
    <dataValidation type="decimal" allowBlank="1" showInputMessage="1" showErrorMessage="1" errorTitle="Input Error" error="Please enter a numeric value between -99999999999999999 and 99999999999999999" sqref="U41">
      <formula1>-99999999999999900</formula1>
      <formula2>99999999999999900</formula2>
    </dataValidation>
    <dataValidation type="decimal" allowBlank="1" showInputMessage="1" showErrorMessage="1" errorTitle="Input Error" error="Please enter a numeric value between -99999999999999999 and 99999999999999999" sqref="V41">
      <formula1>-99999999999999900</formula1>
      <formula2>99999999999999900</formula2>
    </dataValidation>
    <dataValidation type="decimal" allowBlank="1" showInputMessage="1" showErrorMessage="1" errorTitle="Input Error" error="Please enter a numeric value between -99999999999999999 and 99999999999999999" sqref="W41">
      <formula1>-99999999999999900</formula1>
      <formula2>99999999999999900</formula2>
    </dataValidation>
    <dataValidation type="decimal" allowBlank="1" showInputMessage="1" showErrorMessage="1" errorTitle="Input Error" error="Please enter a numeric value between -99999999999999999 and 99999999999999999" sqref="X41">
      <formula1>-99999999999999900</formula1>
      <formula2>99999999999999900</formula2>
    </dataValidation>
    <dataValidation type="decimal" allowBlank="1" showInputMessage="1" showErrorMessage="1" errorTitle="Input Error" error="Please enter a numeric value between -99999999999999999 and 99999999999999999" sqref="Y41">
      <formula1>-99999999999999900</formula1>
      <formula2>99999999999999900</formula2>
    </dataValidation>
    <dataValidation type="decimal" allowBlank="1" showInputMessage="1" showErrorMessage="1" errorTitle="Input Error" error="Please enter a numeric value between -99999999999999999 and 99999999999999999" sqref="Z41">
      <formula1>-99999999999999900</formula1>
      <formula2>99999999999999900</formula2>
    </dataValidation>
    <dataValidation type="decimal" allowBlank="1" showInputMessage="1" showErrorMessage="1" errorTitle="Input Error" error="Please enter a numeric value between -99999999999999999 and 99999999999999999" sqref="AA41">
      <formula1>-99999999999999900</formula1>
      <formula2>99999999999999900</formula2>
    </dataValidation>
    <dataValidation type="decimal" allowBlank="1" showInputMessage="1" showErrorMessage="1" errorTitle="Input Error" error="Please enter a numeric value between -99999999999999999 and 99999999999999999" sqref="AB41">
      <formula1>-99999999999999900</formula1>
      <formula2>99999999999999900</formula2>
    </dataValidation>
    <dataValidation type="decimal" allowBlank="1" showInputMessage="1" showErrorMessage="1" errorTitle="Input Error" error="Please enter a numeric value between -99999999999999999 and 99999999999999999" sqref="G42">
      <formula1>-99999999999999900</formula1>
      <formula2>99999999999999900</formula2>
    </dataValidation>
    <dataValidation type="decimal" allowBlank="1" showInputMessage="1" showErrorMessage="1" errorTitle="Input Error" error="Please enter a numeric value between -99999999999999999 and 99999999999999999" sqref="H42">
      <formula1>-99999999999999900</formula1>
      <formula2>99999999999999900</formula2>
    </dataValidation>
    <dataValidation type="decimal" allowBlank="1" showInputMessage="1" showErrorMessage="1" errorTitle="Input Error" error="Please enter a numeric value between -99999999999999999 and 99999999999999999" sqref="I42">
      <formula1>-99999999999999900</formula1>
      <formula2>99999999999999900</formula2>
    </dataValidation>
    <dataValidation type="decimal" allowBlank="1" showInputMessage="1" showErrorMessage="1" errorTitle="Input Error" error="Please enter a numeric value between -99999999999999999 and 99999999999999999" sqref="J42">
      <formula1>-99999999999999900</formula1>
      <formula2>99999999999999900</formula2>
    </dataValidation>
    <dataValidation type="decimal" allowBlank="1" showInputMessage="1" showErrorMessage="1" errorTitle="Input Error" error="Please enter a numeric value between -99999999999999999 and 99999999999999999" sqref="K42">
      <formula1>-99999999999999900</formula1>
      <formula2>99999999999999900</formula2>
    </dataValidation>
    <dataValidation type="decimal" allowBlank="1" showInputMessage="1" showErrorMessage="1" errorTitle="Input Error" error="Please enter a numeric value between -99999999999999999 and 99999999999999999" sqref="L42">
      <formula1>-99999999999999900</formula1>
      <formula2>99999999999999900</formula2>
    </dataValidation>
    <dataValidation type="decimal" allowBlank="1" showInputMessage="1" showErrorMessage="1" errorTitle="Input Error" error="Please enter a numeric value between -99999999999999999 and 99999999999999999" sqref="M42">
      <formula1>-99999999999999900</formula1>
      <formula2>99999999999999900</formula2>
    </dataValidation>
    <dataValidation type="decimal" allowBlank="1" showInputMessage="1" showErrorMessage="1" errorTitle="Input Error" error="Please enter a numeric value between -99999999999999999 and 99999999999999999" sqref="N42">
      <formula1>-99999999999999900</formula1>
      <formula2>99999999999999900</formula2>
    </dataValidation>
    <dataValidation type="decimal" allowBlank="1" showInputMessage="1" showErrorMessage="1" errorTitle="Input Error" error="Please enter a numeric value between -99999999999999999 and 99999999999999999" sqref="O42">
      <formula1>-99999999999999900</formula1>
      <formula2>99999999999999900</formula2>
    </dataValidation>
    <dataValidation type="decimal" allowBlank="1" showInputMessage="1" showErrorMessage="1" errorTitle="Input Error" error="Please enter a numeric value between -99999999999999999 and 99999999999999999" sqref="P42">
      <formula1>-99999999999999900</formula1>
      <formula2>99999999999999900</formula2>
    </dataValidation>
    <dataValidation type="decimal" allowBlank="1" showInputMessage="1" showErrorMessage="1" errorTitle="Input Error" error="Please enter a numeric value between -99999999999999999 and 99999999999999999" sqref="Q42">
      <formula1>-99999999999999900</formula1>
      <formula2>99999999999999900</formula2>
    </dataValidation>
    <dataValidation type="decimal" allowBlank="1" showInputMessage="1" showErrorMessage="1" errorTitle="Input Error" error="Please enter a numeric value between -99999999999999999 and 99999999999999999" sqref="R42">
      <formula1>-99999999999999900</formula1>
      <formula2>99999999999999900</formula2>
    </dataValidation>
    <dataValidation type="decimal" allowBlank="1" showInputMessage="1" showErrorMessage="1" errorTitle="Input Error" error="Please enter a numeric value between -99999999999999999 and 99999999999999999" sqref="S42">
      <formula1>-99999999999999900</formula1>
      <formula2>99999999999999900</formula2>
    </dataValidation>
    <dataValidation type="decimal" allowBlank="1" showInputMessage="1" showErrorMessage="1" errorTitle="Input Error" error="Please enter a numeric value between -99999999999999999 and 99999999999999999" sqref="T42">
      <formula1>-99999999999999900</formula1>
      <formula2>99999999999999900</formula2>
    </dataValidation>
    <dataValidation type="decimal" allowBlank="1" showInputMessage="1" showErrorMessage="1" errorTitle="Input Error" error="Please enter a numeric value between -99999999999999999 and 99999999999999999" sqref="U42">
      <formula1>-99999999999999900</formula1>
      <formula2>99999999999999900</formula2>
    </dataValidation>
    <dataValidation type="decimal" allowBlank="1" showInputMessage="1" showErrorMessage="1" errorTitle="Input Error" error="Please enter a numeric value between -99999999999999999 and 99999999999999999" sqref="V42">
      <formula1>-99999999999999900</formula1>
      <formula2>99999999999999900</formula2>
    </dataValidation>
    <dataValidation type="decimal" allowBlank="1" showInputMessage="1" showErrorMessage="1" errorTitle="Input Error" error="Please enter a numeric value between -99999999999999999 and 99999999999999999" sqref="W42">
      <formula1>-99999999999999900</formula1>
      <formula2>99999999999999900</formula2>
    </dataValidation>
    <dataValidation type="decimal" allowBlank="1" showInputMessage="1" showErrorMessage="1" errorTitle="Input Error" error="Please enter a numeric value between -99999999999999999 and 99999999999999999" sqref="X42">
      <formula1>-99999999999999900</formula1>
      <formula2>99999999999999900</formula2>
    </dataValidation>
    <dataValidation type="decimal" allowBlank="1" showInputMessage="1" showErrorMessage="1" errorTitle="Input Error" error="Please enter a numeric value between -99999999999999999 and 99999999999999999" sqref="Y42">
      <formula1>-99999999999999900</formula1>
      <formula2>99999999999999900</formula2>
    </dataValidation>
    <dataValidation type="decimal" allowBlank="1" showInputMessage="1" showErrorMessage="1" errorTitle="Input Error" error="Please enter a numeric value between -99999999999999999 and 99999999999999999" sqref="Z42">
      <formula1>-99999999999999900</formula1>
      <formula2>99999999999999900</formula2>
    </dataValidation>
    <dataValidation type="decimal" allowBlank="1" showInputMessage="1" showErrorMessage="1" errorTitle="Input Error" error="Please enter a numeric value between -99999999999999999 and 99999999999999999" sqref="AA42">
      <formula1>-99999999999999900</formula1>
      <formula2>99999999999999900</formula2>
    </dataValidation>
    <dataValidation type="decimal" allowBlank="1" showInputMessage="1" showErrorMessage="1" errorTitle="Input Error" error="Please enter a numeric value between -99999999999999999 and 99999999999999999" sqref="AB42">
      <formula1>-99999999999999900</formula1>
      <formula2>99999999999999900</formula2>
    </dataValidation>
    <dataValidation type="decimal" allowBlank="1" showInputMessage="1" showErrorMessage="1" errorTitle="Input Error" error="Please enter a numeric value between -99999999999999999 and 99999999999999999" sqref="G43">
      <formula1>-99999999999999900</formula1>
      <formula2>99999999999999900</formula2>
    </dataValidation>
    <dataValidation type="decimal" allowBlank="1" showInputMessage="1" showErrorMessage="1" errorTitle="Input Error" error="Please enter a numeric value between -99999999999999999 and 99999999999999999" sqref="H43">
      <formula1>-99999999999999900</formula1>
      <formula2>99999999999999900</formula2>
    </dataValidation>
    <dataValidation type="decimal" allowBlank="1" showInputMessage="1" showErrorMessage="1" errorTitle="Input Error" error="Please enter a numeric value between -99999999999999999 and 99999999999999999" sqref="I43">
      <formula1>-99999999999999900</formula1>
      <formula2>99999999999999900</formula2>
    </dataValidation>
    <dataValidation type="decimal" allowBlank="1" showInputMessage="1" showErrorMessage="1" errorTitle="Input Error" error="Please enter a numeric value between -99999999999999999 and 99999999999999999" sqref="J43">
      <formula1>-99999999999999900</formula1>
      <formula2>99999999999999900</formula2>
    </dataValidation>
    <dataValidation type="decimal" allowBlank="1" showInputMessage="1" showErrorMessage="1" errorTitle="Input Error" error="Please enter a numeric value between -99999999999999999 and 99999999999999999" sqref="K43">
      <formula1>-99999999999999900</formula1>
      <formula2>99999999999999900</formula2>
    </dataValidation>
    <dataValidation type="decimal" allowBlank="1" showInputMessage="1" showErrorMessage="1" errorTitle="Input Error" error="Please enter a numeric value between -99999999999999999 and 99999999999999999" sqref="L43">
      <formula1>-99999999999999900</formula1>
      <formula2>99999999999999900</formula2>
    </dataValidation>
    <dataValidation type="decimal" allowBlank="1" showInputMessage="1" showErrorMessage="1" errorTitle="Input Error" error="Please enter a numeric value between -99999999999999999 and 99999999999999999" sqref="M43">
      <formula1>-99999999999999900</formula1>
      <formula2>99999999999999900</formula2>
    </dataValidation>
    <dataValidation type="decimal" allowBlank="1" showInputMessage="1" showErrorMessage="1" errorTitle="Input Error" error="Please enter a numeric value between -99999999999999999 and 99999999999999999" sqref="N43">
      <formula1>-99999999999999900</formula1>
      <formula2>99999999999999900</formula2>
    </dataValidation>
    <dataValidation type="decimal" allowBlank="1" showInputMessage="1" showErrorMessage="1" errorTitle="Input Error" error="Please enter a numeric value between -99999999999999999 and 99999999999999999" sqref="O43">
      <formula1>-99999999999999900</formula1>
      <formula2>99999999999999900</formula2>
    </dataValidation>
    <dataValidation type="decimal" allowBlank="1" showInputMessage="1" showErrorMessage="1" errorTitle="Input Error" error="Please enter a numeric value between -99999999999999999 and 99999999999999999" sqref="P43">
      <formula1>-99999999999999900</formula1>
      <formula2>99999999999999900</formula2>
    </dataValidation>
    <dataValidation type="decimal" allowBlank="1" showInputMessage="1" showErrorMessage="1" errorTitle="Input Error" error="Please enter a numeric value between -99999999999999999 and 99999999999999999" sqref="Q43">
      <formula1>-99999999999999900</formula1>
      <formula2>99999999999999900</formula2>
    </dataValidation>
    <dataValidation type="decimal" allowBlank="1" showInputMessage="1" showErrorMessage="1" errorTitle="Input Error" error="Please enter a numeric value between -99999999999999999 and 99999999999999999" sqref="R43">
      <formula1>-99999999999999900</formula1>
      <formula2>99999999999999900</formula2>
    </dataValidation>
    <dataValidation type="decimal" allowBlank="1" showInputMessage="1" showErrorMessage="1" errorTitle="Input Error" error="Please enter a numeric value between -99999999999999999 and 99999999999999999" sqref="S43">
      <formula1>-99999999999999900</formula1>
      <formula2>99999999999999900</formula2>
    </dataValidation>
    <dataValidation type="decimal" allowBlank="1" showInputMessage="1" showErrorMessage="1" errorTitle="Input Error" error="Please enter a numeric value between -99999999999999999 and 99999999999999999" sqref="T43">
      <formula1>-99999999999999900</formula1>
      <formula2>99999999999999900</formula2>
    </dataValidation>
    <dataValidation type="decimal" allowBlank="1" showInputMessage="1" showErrorMessage="1" errorTitle="Input Error" error="Please enter a numeric value between -99999999999999999 and 99999999999999999" sqref="U43">
      <formula1>-99999999999999900</formula1>
      <formula2>99999999999999900</formula2>
    </dataValidation>
    <dataValidation type="decimal" allowBlank="1" showInputMessage="1" showErrorMessage="1" errorTitle="Input Error" error="Please enter a numeric value between -99999999999999999 and 99999999999999999" sqref="V43">
      <formula1>-99999999999999900</formula1>
      <formula2>99999999999999900</formula2>
    </dataValidation>
    <dataValidation type="decimal" allowBlank="1" showInputMessage="1" showErrorMessage="1" errorTitle="Input Error" error="Please enter a numeric value between -99999999999999999 and 99999999999999999" sqref="W43">
      <formula1>-99999999999999900</formula1>
      <formula2>99999999999999900</formula2>
    </dataValidation>
    <dataValidation type="decimal" allowBlank="1" showInputMessage="1" showErrorMessage="1" errorTitle="Input Error" error="Please enter a numeric value between -99999999999999999 and 99999999999999999" sqref="X43">
      <formula1>-99999999999999900</formula1>
      <formula2>99999999999999900</formula2>
    </dataValidation>
    <dataValidation type="decimal" allowBlank="1" showInputMessage="1" showErrorMessage="1" errorTitle="Input Error" error="Please enter a numeric value between -99999999999999999 and 99999999999999999" sqref="Y43">
      <formula1>-99999999999999900</formula1>
      <formula2>99999999999999900</formula2>
    </dataValidation>
    <dataValidation type="decimal" allowBlank="1" showInputMessage="1" showErrorMessage="1" errorTitle="Input Error" error="Please enter a numeric value between -99999999999999999 and 99999999999999999" sqref="Z43">
      <formula1>-99999999999999900</formula1>
      <formula2>99999999999999900</formula2>
    </dataValidation>
    <dataValidation type="decimal" allowBlank="1" showInputMessage="1" showErrorMessage="1" errorTitle="Input Error" error="Please enter a numeric value between -99999999999999999 and 99999999999999999" sqref="AA43">
      <formula1>-99999999999999900</formula1>
      <formula2>99999999999999900</formula2>
    </dataValidation>
    <dataValidation type="decimal" allowBlank="1" showInputMessage="1" showErrorMessage="1" errorTitle="Input Error" error="Please enter a numeric value between -99999999999999999 and 99999999999999999" sqref="AB43">
      <formula1>-99999999999999900</formula1>
      <formula2>99999999999999900</formula2>
    </dataValidation>
    <dataValidation type="decimal" allowBlank="1" showInputMessage="1" showErrorMessage="1" errorTitle="Input Error" error="Please enter a numeric value between -99999999999999999 and 99999999999999999" sqref="G44">
      <formula1>-99999999999999900</formula1>
      <formula2>99999999999999900</formula2>
    </dataValidation>
    <dataValidation type="decimal" allowBlank="1" showInputMessage="1" showErrorMessage="1" errorTitle="Input Error" error="Please enter a numeric value between -99999999999999999 and 99999999999999999" sqref="H44">
      <formula1>-99999999999999900</formula1>
      <formula2>99999999999999900</formula2>
    </dataValidation>
    <dataValidation type="decimal" allowBlank="1" showInputMessage="1" showErrorMessage="1" errorTitle="Input Error" error="Please enter a numeric value between -99999999999999999 and 99999999999999999" sqref="I44">
      <formula1>-99999999999999900</formula1>
      <formula2>99999999999999900</formula2>
    </dataValidation>
    <dataValidation type="decimal" allowBlank="1" showInputMessage="1" showErrorMessage="1" errorTitle="Input Error" error="Please enter a numeric value between -99999999999999999 and 99999999999999999" sqref="J44">
      <formula1>-99999999999999900</formula1>
      <formula2>99999999999999900</formula2>
    </dataValidation>
    <dataValidation type="decimal" allowBlank="1" showInputMessage="1" showErrorMessage="1" errorTitle="Input Error" error="Please enter a numeric value between -99999999999999999 and 99999999999999999" sqref="K44">
      <formula1>-99999999999999900</formula1>
      <formula2>99999999999999900</formula2>
    </dataValidation>
    <dataValidation type="decimal" allowBlank="1" showInputMessage="1" showErrorMessage="1" errorTitle="Input Error" error="Please enter a numeric value between -99999999999999999 and 99999999999999999" sqref="L44">
      <formula1>-99999999999999900</formula1>
      <formula2>99999999999999900</formula2>
    </dataValidation>
    <dataValidation type="decimal" allowBlank="1" showInputMessage="1" showErrorMessage="1" errorTitle="Input Error" error="Please enter a numeric value between -99999999999999999 and 99999999999999999" sqref="M44">
      <formula1>-99999999999999900</formula1>
      <formula2>99999999999999900</formula2>
    </dataValidation>
    <dataValidation type="decimal" allowBlank="1" showInputMessage="1" showErrorMessage="1" errorTitle="Input Error" error="Please enter a numeric value between -99999999999999999 and 99999999999999999" sqref="N44">
      <formula1>-99999999999999900</formula1>
      <formula2>99999999999999900</formula2>
    </dataValidation>
    <dataValidation type="decimal" allowBlank="1" showInputMessage="1" showErrorMessage="1" errorTitle="Input Error" error="Please enter a numeric value between -99999999999999999 and 99999999999999999" sqref="O44">
      <formula1>-99999999999999900</formula1>
      <formula2>99999999999999900</formula2>
    </dataValidation>
    <dataValidation type="decimal" allowBlank="1" showInputMessage="1" showErrorMessage="1" errorTitle="Input Error" error="Please enter a numeric value between -99999999999999999 and 99999999999999999" sqref="P44">
      <formula1>-99999999999999900</formula1>
      <formula2>99999999999999900</formula2>
    </dataValidation>
    <dataValidation type="decimal" allowBlank="1" showInputMessage="1" showErrorMessage="1" errorTitle="Input Error" error="Please enter a numeric value between -99999999999999999 and 99999999999999999" sqref="Q44">
      <formula1>-99999999999999900</formula1>
      <formula2>99999999999999900</formula2>
    </dataValidation>
    <dataValidation type="decimal" allowBlank="1" showInputMessage="1" showErrorMessage="1" errorTitle="Input Error" error="Please enter a numeric value between -99999999999999999 and 99999999999999999" sqref="R44">
      <formula1>-99999999999999900</formula1>
      <formula2>99999999999999900</formula2>
    </dataValidation>
    <dataValidation type="decimal" allowBlank="1" showInputMessage="1" showErrorMessage="1" errorTitle="Input Error" error="Please enter a numeric value between -99999999999999999 and 99999999999999999" sqref="S44">
      <formula1>-99999999999999900</formula1>
      <formula2>99999999999999900</formula2>
    </dataValidation>
    <dataValidation type="decimal" allowBlank="1" showInputMessage="1" showErrorMessage="1" errorTitle="Input Error" error="Please enter a numeric value between -99999999999999999 and 99999999999999999" sqref="T44">
      <formula1>-99999999999999900</formula1>
      <formula2>99999999999999900</formula2>
    </dataValidation>
    <dataValidation type="decimal" allowBlank="1" showInputMessage="1" showErrorMessage="1" errorTitle="Input Error" error="Please enter a numeric value between -99999999999999999 and 99999999999999999" sqref="U44">
      <formula1>-99999999999999900</formula1>
      <formula2>99999999999999900</formula2>
    </dataValidation>
    <dataValidation type="decimal" allowBlank="1" showInputMessage="1" showErrorMessage="1" errorTitle="Input Error" error="Please enter a numeric value between -99999999999999999 and 99999999999999999" sqref="V44">
      <formula1>-99999999999999900</formula1>
      <formula2>99999999999999900</formula2>
    </dataValidation>
    <dataValidation type="decimal" allowBlank="1" showInputMessage="1" showErrorMessage="1" errorTitle="Input Error" error="Please enter a numeric value between -99999999999999999 and 99999999999999999" sqref="W44">
      <formula1>-99999999999999900</formula1>
      <formula2>99999999999999900</formula2>
    </dataValidation>
    <dataValidation type="decimal" allowBlank="1" showInputMessage="1" showErrorMessage="1" errorTitle="Input Error" error="Please enter a numeric value between -99999999999999999 and 99999999999999999" sqref="X44">
      <formula1>-99999999999999900</formula1>
      <formula2>99999999999999900</formula2>
    </dataValidation>
    <dataValidation type="decimal" allowBlank="1" showInputMessage="1" showErrorMessage="1" errorTitle="Input Error" error="Please enter a numeric value between -99999999999999999 and 99999999999999999" sqref="Y44">
      <formula1>-99999999999999900</formula1>
      <formula2>99999999999999900</formula2>
    </dataValidation>
    <dataValidation type="decimal" allowBlank="1" showInputMessage="1" showErrorMessage="1" errorTitle="Input Error" error="Please enter a numeric value between -99999999999999999 and 99999999999999999" sqref="Z44">
      <formula1>-99999999999999900</formula1>
      <formula2>99999999999999900</formula2>
    </dataValidation>
    <dataValidation type="decimal" allowBlank="1" showInputMessage="1" showErrorMessage="1" errorTitle="Input Error" error="Please enter a numeric value between -99999999999999999 and 99999999999999999" sqref="AA44">
      <formula1>-99999999999999900</formula1>
      <formula2>99999999999999900</formula2>
    </dataValidation>
    <dataValidation type="decimal" allowBlank="1" showInputMessage="1" showErrorMessage="1" errorTitle="Input Error" error="Please enter a numeric value between -99999999999999999 and 99999999999999999" sqref="AB44">
      <formula1>-99999999999999900</formula1>
      <formula2>99999999999999900</formula2>
    </dataValidation>
    <dataValidation type="decimal" allowBlank="1" showInputMessage="1" showErrorMessage="1" errorTitle="Input Error" error="Please enter a numeric value between -99999999999999999 and 99999999999999999" sqref="G45">
      <formula1>-99999999999999900</formula1>
      <formula2>99999999999999900</formula2>
    </dataValidation>
    <dataValidation type="decimal" allowBlank="1" showInputMessage="1" showErrorMessage="1" errorTitle="Input Error" error="Please enter a numeric value between -99999999999999999 and 99999999999999999" sqref="H45">
      <formula1>-99999999999999900</formula1>
      <formula2>99999999999999900</formula2>
    </dataValidation>
    <dataValidation type="decimal" allowBlank="1" showInputMessage="1" showErrorMessage="1" errorTitle="Input Error" error="Please enter a numeric value between -99999999999999999 and 99999999999999999" sqref="I45">
      <formula1>-99999999999999900</formula1>
      <formula2>99999999999999900</formula2>
    </dataValidation>
    <dataValidation type="decimal" allowBlank="1" showInputMessage="1" showErrorMessage="1" errorTitle="Input Error" error="Please enter a numeric value between -99999999999999999 and 99999999999999999" sqref="J45">
      <formula1>-99999999999999900</formula1>
      <formula2>99999999999999900</formula2>
    </dataValidation>
    <dataValidation type="decimal" allowBlank="1" showInputMessage="1" showErrorMessage="1" errorTitle="Input Error" error="Please enter a numeric value between -99999999999999999 and 99999999999999999" sqref="K45">
      <formula1>-99999999999999900</formula1>
      <formula2>99999999999999900</formula2>
    </dataValidation>
    <dataValidation type="decimal" allowBlank="1" showInputMessage="1" showErrorMessage="1" errorTitle="Input Error" error="Please enter a numeric value between -99999999999999999 and 99999999999999999" sqref="L45">
      <formula1>-99999999999999900</formula1>
      <formula2>99999999999999900</formula2>
    </dataValidation>
    <dataValidation type="decimal" allowBlank="1" showInputMessage="1" showErrorMessage="1" errorTitle="Input Error" error="Please enter a numeric value between -99999999999999999 and 99999999999999999" sqref="M45">
      <formula1>-99999999999999900</formula1>
      <formula2>99999999999999900</formula2>
    </dataValidation>
    <dataValidation type="decimal" allowBlank="1" showInputMessage="1" showErrorMessage="1" errorTitle="Input Error" error="Please enter a numeric value between -99999999999999999 and 99999999999999999" sqref="N45">
      <formula1>-99999999999999900</formula1>
      <formula2>99999999999999900</formula2>
    </dataValidation>
    <dataValidation type="decimal" allowBlank="1" showInputMessage="1" showErrorMessage="1" errorTitle="Input Error" error="Please enter a numeric value between -99999999999999999 and 99999999999999999" sqref="O45">
      <formula1>-99999999999999900</formula1>
      <formula2>99999999999999900</formula2>
    </dataValidation>
    <dataValidation type="decimal" allowBlank="1" showInputMessage="1" showErrorMessage="1" errorTitle="Input Error" error="Please enter a numeric value between -99999999999999999 and 99999999999999999" sqref="P45">
      <formula1>-99999999999999900</formula1>
      <formula2>99999999999999900</formula2>
    </dataValidation>
    <dataValidation type="decimal" allowBlank="1" showInputMessage="1" showErrorMessage="1" errorTitle="Input Error" error="Please enter a numeric value between -99999999999999999 and 99999999999999999" sqref="Q45">
      <formula1>-99999999999999900</formula1>
      <formula2>99999999999999900</formula2>
    </dataValidation>
    <dataValidation type="decimal" allowBlank="1" showInputMessage="1" showErrorMessage="1" errorTitle="Input Error" error="Please enter a numeric value between -99999999999999999 and 99999999999999999" sqref="R45">
      <formula1>-99999999999999900</formula1>
      <formula2>99999999999999900</formula2>
    </dataValidation>
    <dataValidation type="decimal" allowBlank="1" showInputMessage="1" showErrorMessage="1" errorTitle="Input Error" error="Please enter a numeric value between -99999999999999999 and 99999999999999999" sqref="S45">
      <formula1>-99999999999999900</formula1>
      <formula2>99999999999999900</formula2>
    </dataValidation>
    <dataValidation type="decimal" allowBlank="1" showInputMessage="1" showErrorMessage="1" errorTitle="Input Error" error="Please enter a numeric value between -99999999999999999 and 99999999999999999" sqref="T45">
      <formula1>-99999999999999900</formula1>
      <formula2>99999999999999900</formula2>
    </dataValidation>
    <dataValidation type="decimal" allowBlank="1" showInputMessage="1" showErrorMessage="1" errorTitle="Input Error" error="Please enter a numeric value between -99999999999999999 and 99999999999999999" sqref="U45">
      <formula1>-99999999999999900</formula1>
      <formula2>99999999999999900</formula2>
    </dataValidation>
    <dataValidation type="decimal" allowBlank="1" showInputMessage="1" showErrorMessage="1" errorTitle="Input Error" error="Please enter a numeric value between -99999999999999999 and 99999999999999999" sqref="V45">
      <formula1>-99999999999999900</formula1>
      <formula2>99999999999999900</formula2>
    </dataValidation>
    <dataValidation type="decimal" allowBlank="1" showInputMessage="1" showErrorMessage="1" errorTitle="Input Error" error="Please enter a numeric value between -99999999999999999 and 99999999999999999" sqref="W45">
      <formula1>-99999999999999900</formula1>
      <formula2>99999999999999900</formula2>
    </dataValidation>
    <dataValidation type="decimal" allowBlank="1" showInputMessage="1" showErrorMessage="1" errorTitle="Input Error" error="Please enter a numeric value between -99999999999999999 and 99999999999999999" sqref="X45">
      <formula1>-99999999999999900</formula1>
      <formula2>99999999999999900</formula2>
    </dataValidation>
    <dataValidation type="decimal" allowBlank="1" showInputMessage="1" showErrorMessage="1" errorTitle="Input Error" error="Please enter a numeric value between -99999999999999999 and 99999999999999999" sqref="Y45">
      <formula1>-99999999999999900</formula1>
      <formula2>99999999999999900</formula2>
    </dataValidation>
    <dataValidation type="decimal" allowBlank="1" showInputMessage="1" showErrorMessage="1" errorTitle="Input Error" error="Please enter a numeric value between -99999999999999999 and 99999999999999999" sqref="Z45">
      <formula1>-99999999999999900</formula1>
      <formula2>99999999999999900</formula2>
    </dataValidation>
    <dataValidation type="decimal" allowBlank="1" showInputMessage="1" showErrorMessage="1" errorTitle="Input Error" error="Please enter a numeric value between -99999999999999999 and 99999999999999999" sqref="AA45">
      <formula1>-99999999999999900</formula1>
      <formula2>99999999999999900</formula2>
    </dataValidation>
    <dataValidation type="decimal" allowBlank="1" showInputMessage="1" showErrorMessage="1" errorTitle="Input Error" error="Please enter a numeric value between -99999999999999999 and 99999999999999999" sqref="AB45">
      <formula1>-99999999999999900</formula1>
      <formula2>99999999999999900</formula2>
    </dataValidation>
    <dataValidation type="decimal" allowBlank="1" showInputMessage="1" showErrorMessage="1" errorTitle="Input Error" error="Please enter a numeric value between -99999999999999999 and 99999999999999999" sqref="G46">
      <formula1>-99999999999999900</formula1>
      <formula2>99999999999999900</formula2>
    </dataValidation>
    <dataValidation type="decimal" allowBlank="1" showInputMessage="1" showErrorMessage="1" errorTitle="Input Error" error="Please enter a numeric value between -99999999999999999 and 99999999999999999" sqref="H46">
      <formula1>-99999999999999900</formula1>
      <formula2>99999999999999900</formula2>
    </dataValidation>
    <dataValidation type="decimal" allowBlank="1" showInputMessage="1" showErrorMessage="1" errorTitle="Input Error" error="Please enter a numeric value between -99999999999999999 and 99999999999999999" sqref="I46">
      <formula1>-99999999999999900</formula1>
      <formula2>99999999999999900</formula2>
    </dataValidation>
    <dataValidation type="decimal" allowBlank="1" showInputMessage="1" showErrorMessage="1" errorTitle="Input Error" error="Please enter a numeric value between -99999999999999999 and 99999999999999999" sqref="J46">
      <formula1>-99999999999999900</formula1>
      <formula2>99999999999999900</formula2>
    </dataValidation>
    <dataValidation type="decimal" allowBlank="1" showInputMessage="1" showErrorMessage="1" errorTitle="Input Error" error="Please enter a numeric value between -99999999999999999 and 99999999999999999" sqref="K46">
      <formula1>-99999999999999900</formula1>
      <formula2>99999999999999900</formula2>
    </dataValidation>
    <dataValidation type="decimal" allowBlank="1" showInputMessage="1" showErrorMessage="1" errorTitle="Input Error" error="Please enter a numeric value between -99999999999999999 and 99999999999999999" sqref="L46">
      <formula1>-99999999999999900</formula1>
      <formula2>99999999999999900</formula2>
    </dataValidation>
    <dataValidation type="decimal" allowBlank="1" showInputMessage="1" showErrorMessage="1" errorTitle="Input Error" error="Please enter a numeric value between -99999999999999999 and 99999999999999999" sqref="M46">
      <formula1>-99999999999999900</formula1>
      <formula2>99999999999999900</formula2>
    </dataValidation>
    <dataValidation type="decimal" allowBlank="1" showInputMessage="1" showErrorMessage="1" errorTitle="Input Error" error="Please enter a numeric value between -99999999999999999 and 99999999999999999" sqref="N46">
      <formula1>-99999999999999900</formula1>
      <formula2>99999999999999900</formula2>
    </dataValidation>
    <dataValidation type="decimal" allowBlank="1" showInputMessage="1" showErrorMessage="1" errorTitle="Input Error" error="Please enter a numeric value between -99999999999999999 and 99999999999999999" sqref="O46">
      <formula1>-99999999999999900</formula1>
      <formula2>99999999999999900</formula2>
    </dataValidation>
    <dataValidation type="decimal" allowBlank="1" showInputMessage="1" showErrorMessage="1" errorTitle="Input Error" error="Please enter a numeric value between -99999999999999999 and 99999999999999999" sqref="P46">
      <formula1>-99999999999999900</formula1>
      <formula2>99999999999999900</formula2>
    </dataValidation>
    <dataValidation type="decimal" allowBlank="1" showInputMessage="1" showErrorMessage="1" errorTitle="Input Error" error="Please enter a numeric value between -99999999999999999 and 99999999999999999" sqref="Q46">
      <formula1>-99999999999999900</formula1>
      <formula2>99999999999999900</formula2>
    </dataValidation>
    <dataValidation type="decimal" allowBlank="1" showInputMessage="1" showErrorMessage="1" errorTitle="Input Error" error="Please enter a numeric value between -99999999999999999 and 99999999999999999" sqref="R46">
      <formula1>-99999999999999900</formula1>
      <formula2>99999999999999900</formula2>
    </dataValidation>
    <dataValidation type="decimal" allowBlank="1" showInputMessage="1" showErrorMessage="1" errorTitle="Input Error" error="Please enter a numeric value between -99999999999999999 and 99999999999999999" sqref="S46">
      <formula1>-99999999999999900</formula1>
      <formula2>99999999999999900</formula2>
    </dataValidation>
    <dataValidation type="decimal" allowBlank="1" showInputMessage="1" showErrorMessage="1" errorTitle="Input Error" error="Please enter a numeric value between -99999999999999999 and 99999999999999999" sqref="T46">
      <formula1>-99999999999999900</formula1>
      <formula2>99999999999999900</formula2>
    </dataValidation>
    <dataValidation type="decimal" allowBlank="1" showInputMessage="1" showErrorMessage="1" errorTitle="Input Error" error="Please enter a numeric value between -99999999999999999 and 99999999999999999" sqref="U46">
      <formula1>-99999999999999900</formula1>
      <formula2>99999999999999900</formula2>
    </dataValidation>
    <dataValidation type="decimal" allowBlank="1" showInputMessage="1" showErrorMessage="1" errorTitle="Input Error" error="Please enter a numeric value between -99999999999999999 and 99999999999999999" sqref="V46">
      <formula1>-99999999999999900</formula1>
      <formula2>99999999999999900</formula2>
    </dataValidation>
    <dataValidation type="decimal" allowBlank="1" showInputMessage="1" showErrorMessage="1" errorTitle="Input Error" error="Please enter a numeric value between -99999999999999999 and 99999999999999999" sqref="W46">
      <formula1>-99999999999999900</formula1>
      <formula2>99999999999999900</formula2>
    </dataValidation>
    <dataValidation type="decimal" allowBlank="1" showInputMessage="1" showErrorMessage="1" errorTitle="Input Error" error="Please enter a numeric value between -99999999999999999 and 99999999999999999" sqref="X46">
      <formula1>-99999999999999900</formula1>
      <formula2>99999999999999900</formula2>
    </dataValidation>
    <dataValidation type="decimal" allowBlank="1" showInputMessage="1" showErrorMessage="1" errorTitle="Input Error" error="Please enter a numeric value between -99999999999999999 and 99999999999999999" sqref="Y46">
      <formula1>-99999999999999900</formula1>
      <formula2>99999999999999900</formula2>
    </dataValidation>
    <dataValidation type="decimal" allowBlank="1" showInputMessage="1" showErrorMessage="1" errorTitle="Input Error" error="Please enter a numeric value between -99999999999999999 and 99999999999999999" sqref="Z46">
      <formula1>-99999999999999900</formula1>
      <formula2>99999999999999900</formula2>
    </dataValidation>
    <dataValidation type="decimal" allowBlank="1" showInputMessage="1" showErrorMessage="1" errorTitle="Input Error" error="Please enter a numeric value between -99999999999999999 and 99999999999999999" sqref="AA46">
      <formula1>-99999999999999900</formula1>
      <formula2>99999999999999900</formula2>
    </dataValidation>
    <dataValidation type="decimal" allowBlank="1" showInputMessage="1" showErrorMessage="1" errorTitle="Input Error" error="Please enter a numeric value between -99999999999999999 and 99999999999999999" sqref="AB46">
      <formula1>-99999999999999900</formula1>
      <formula2>99999999999999900</formula2>
    </dataValidation>
    <dataValidation type="decimal" allowBlank="1" showInputMessage="1" showErrorMessage="1" errorTitle="Input Error" error="Please enter a numeric value between -99999999999999999 and 99999999999999999" sqref="G47">
      <formula1>-99999999999999900</formula1>
      <formula2>99999999999999900</formula2>
    </dataValidation>
    <dataValidation type="decimal" allowBlank="1" showInputMessage="1" showErrorMessage="1" errorTitle="Input Error" error="Please enter a numeric value between -99999999999999999 and 99999999999999999" sqref="H47">
      <formula1>-99999999999999900</formula1>
      <formula2>99999999999999900</formula2>
    </dataValidation>
    <dataValidation type="decimal" allowBlank="1" showInputMessage="1" showErrorMessage="1" errorTitle="Input Error" error="Please enter a numeric value between -99999999999999999 and 99999999999999999" sqref="I47">
      <formula1>-99999999999999900</formula1>
      <formula2>99999999999999900</formula2>
    </dataValidation>
    <dataValidation type="decimal" allowBlank="1" showInputMessage="1" showErrorMessage="1" errorTitle="Input Error" error="Please enter a numeric value between -99999999999999999 and 99999999999999999" sqref="J47">
      <formula1>-99999999999999900</formula1>
      <formula2>99999999999999900</formula2>
    </dataValidation>
    <dataValidation type="decimal" allowBlank="1" showInputMessage="1" showErrorMessage="1" errorTitle="Input Error" error="Please enter a numeric value between -99999999999999999 and 99999999999999999" sqref="K47">
      <formula1>-99999999999999900</formula1>
      <formula2>99999999999999900</formula2>
    </dataValidation>
    <dataValidation type="decimal" allowBlank="1" showInputMessage="1" showErrorMessage="1" errorTitle="Input Error" error="Please enter a numeric value between -99999999999999999 and 99999999999999999" sqref="L47">
      <formula1>-99999999999999900</formula1>
      <formula2>99999999999999900</formula2>
    </dataValidation>
    <dataValidation type="decimal" allowBlank="1" showInputMessage="1" showErrorMessage="1" errorTitle="Input Error" error="Please enter a numeric value between -99999999999999999 and 99999999999999999" sqref="M47">
      <formula1>-99999999999999900</formula1>
      <formula2>99999999999999900</formula2>
    </dataValidation>
    <dataValidation type="decimal" allowBlank="1" showInputMessage="1" showErrorMessage="1" errorTitle="Input Error" error="Please enter a numeric value between -99999999999999999 and 99999999999999999" sqref="N47">
      <formula1>-99999999999999900</formula1>
      <formula2>99999999999999900</formula2>
    </dataValidation>
    <dataValidation type="decimal" allowBlank="1" showInputMessage="1" showErrorMessage="1" errorTitle="Input Error" error="Please enter a numeric value between -99999999999999999 and 99999999999999999" sqref="O47">
      <formula1>-99999999999999900</formula1>
      <formula2>99999999999999900</formula2>
    </dataValidation>
    <dataValidation type="decimal" allowBlank="1" showInputMessage="1" showErrorMessage="1" errorTitle="Input Error" error="Please enter a numeric value between -99999999999999999 and 99999999999999999" sqref="P47">
      <formula1>-99999999999999900</formula1>
      <formula2>99999999999999900</formula2>
    </dataValidation>
    <dataValidation type="decimal" allowBlank="1" showInputMessage="1" showErrorMessage="1" errorTitle="Input Error" error="Please enter a numeric value between -99999999999999999 and 99999999999999999" sqref="Q47">
      <formula1>-99999999999999900</formula1>
      <formula2>99999999999999900</formula2>
    </dataValidation>
    <dataValidation type="decimal" allowBlank="1" showInputMessage="1" showErrorMessage="1" errorTitle="Input Error" error="Please enter a numeric value between -99999999999999999 and 99999999999999999" sqref="R47">
      <formula1>-99999999999999900</formula1>
      <formula2>99999999999999900</formula2>
    </dataValidation>
    <dataValidation type="decimal" allowBlank="1" showInputMessage="1" showErrorMessage="1" errorTitle="Input Error" error="Please enter a numeric value between -99999999999999999 and 99999999999999999" sqref="S47">
      <formula1>-99999999999999900</formula1>
      <formula2>99999999999999900</formula2>
    </dataValidation>
    <dataValidation type="decimal" allowBlank="1" showInputMessage="1" showErrorMessage="1" errorTitle="Input Error" error="Please enter a numeric value between -99999999999999999 and 99999999999999999" sqref="T47">
      <formula1>-99999999999999900</formula1>
      <formula2>99999999999999900</formula2>
    </dataValidation>
    <dataValidation type="decimal" allowBlank="1" showInputMessage="1" showErrorMessage="1" errorTitle="Input Error" error="Please enter a numeric value between -99999999999999999 and 99999999999999999" sqref="U47">
      <formula1>-99999999999999900</formula1>
      <formula2>99999999999999900</formula2>
    </dataValidation>
    <dataValidation type="decimal" allowBlank="1" showInputMessage="1" showErrorMessage="1" errorTitle="Input Error" error="Please enter a numeric value between -99999999999999999 and 99999999999999999" sqref="V47">
      <formula1>-99999999999999900</formula1>
      <formula2>99999999999999900</formula2>
    </dataValidation>
    <dataValidation type="decimal" allowBlank="1" showInputMessage="1" showErrorMessage="1" errorTitle="Input Error" error="Please enter a numeric value between -99999999999999999 and 99999999999999999" sqref="W47">
      <formula1>-99999999999999900</formula1>
      <formula2>99999999999999900</formula2>
    </dataValidation>
    <dataValidation type="decimal" allowBlank="1" showInputMessage="1" showErrorMessage="1" errorTitle="Input Error" error="Please enter a numeric value between -99999999999999999 and 99999999999999999" sqref="X47">
      <formula1>-99999999999999900</formula1>
      <formula2>99999999999999900</formula2>
    </dataValidation>
    <dataValidation type="decimal" allowBlank="1" showInputMessage="1" showErrorMessage="1" errorTitle="Input Error" error="Please enter a numeric value between -99999999999999999 and 99999999999999999" sqref="Y47">
      <formula1>-99999999999999900</formula1>
      <formula2>99999999999999900</formula2>
    </dataValidation>
    <dataValidation type="decimal" allowBlank="1" showInputMessage="1" showErrorMessage="1" errorTitle="Input Error" error="Please enter a numeric value between -99999999999999999 and 99999999999999999" sqref="Z47">
      <formula1>-99999999999999900</formula1>
      <formula2>99999999999999900</formula2>
    </dataValidation>
    <dataValidation type="decimal" allowBlank="1" showInputMessage="1" showErrorMessage="1" errorTitle="Input Error" error="Please enter a numeric value between -99999999999999999 and 99999999999999999" sqref="AA47">
      <formula1>-99999999999999900</formula1>
      <formula2>99999999999999900</formula2>
    </dataValidation>
    <dataValidation type="decimal" allowBlank="1" showInputMessage="1" showErrorMessage="1" errorTitle="Input Error" error="Please enter a numeric value between -99999999999999999 and 99999999999999999" sqref="AB47">
      <formula1>-99999999999999900</formula1>
      <formula2>99999999999999900</formula2>
    </dataValidation>
    <dataValidation type="decimal" allowBlank="1" showInputMessage="1" showErrorMessage="1" errorTitle="Input Error" error="Please enter a numeric value between -99999999999999999 and 99999999999999999" sqref="G48">
      <formula1>-99999999999999900</formula1>
      <formula2>99999999999999900</formula2>
    </dataValidation>
    <dataValidation type="decimal" allowBlank="1" showInputMessage="1" showErrorMessage="1" errorTitle="Input Error" error="Please enter a numeric value between -99999999999999999 and 99999999999999999" sqref="H48">
      <formula1>-99999999999999900</formula1>
      <formula2>99999999999999900</formula2>
    </dataValidation>
    <dataValidation type="decimal" allowBlank="1" showInputMessage="1" showErrorMessage="1" errorTitle="Input Error" error="Please enter a numeric value between -99999999999999999 and 99999999999999999" sqref="I48">
      <formula1>-99999999999999900</formula1>
      <formula2>99999999999999900</formula2>
    </dataValidation>
    <dataValidation type="decimal" allowBlank="1" showInputMessage="1" showErrorMessage="1" errorTitle="Input Error" error="Please enter a numeric value between -99999999999999999 and 99999999999999999" sqref="J48">
      <formula1>-99999999999999900</formula1>
      <formula2>99999999999999900</formula2>
    </dataValidation>
    <dataValidation type="decimal" allowBlank="1" showInputMessage="1" showErrorMessage="1" errorTitle="Input Error" error="Please enter a numeric value between -99999999999999999 and 99999999999999999" sqref="K48">
      <formula1>-99999999999999900</formula1>
      <formula2>99999999999999900</formula2>
    </dataValidation>
    <dataValidation type="decimal" allowBlank="1" showInputMessage="1" showErrorMessage="1" errorTitle="Input Error" error="Please enter a numeric value between -99999999999999999 and 99999999999999999" sqref="L48">
      <formula1>-99999999999999900</formula1>
      <formula2>99999999999999900</formula2>
    </dataValidation>
    <dataValidation type="decimal" allowBlank="1" showInputMessage="1" showErrorMessage="1" errorTitle="Input Error" error="Please enter a numeric value between -99999999999999999 and 99999999999999999" sqref="M48">
      <formula1>-99999999999999900</formula1>
      <formula2>99999999999999900</formula2>
    </dataValidation>
    <dataValidation type="decimal" allowBlank="1" showInputMessage="1" showErrorMessage="1" errorTitle="Input Error" error="Please enter a numeric value between -99999999999999999 and 99999999999999999" sqref="N48">
      <formula1>-99999999999999900</formula1>
      <formula2>99999999999999900</formula2>
    </dataValidation>
    <dataValidation type="decimal" allowBlank="1" showInputMessage="1" showErrorMessage="1" errorTitle="Input Error" error="Please enter a numeric value between -99999999999999999 and 99999999999999999" sqref="O48">
      <formula1>-99999999999999900</formula1>
      <formula2>99999999999999900</formula2>
    </dataValidation>
    <dataValidation type="decimal" allowBlank="1" showInputMessage="1" showErrorMessage="1" errorTitle="Input Error" error="Please enter a numeric value between -99999999999999999 and 99999999999999999" sqref="P48">
      <formula1>-99999999999999900</formula1>
      <formula2>99999999999999900</formula2>
    </dataValidation>
    <dataValidation type="decimal" allowBlank="1" showInputMessage="1" showErrorMessage="1" errorTitle="Input Error" error="Please enter a numeric value between -99999999999999999 and 99999999999999999" sqref="Q48">
      <formula1>-99999999999999900</formula1>
      <formula2>99999999999999900</formula2>
    </dataValidation>
    <dataValidation type="decimal" allowBlank="1" showInputMessage="1" showErrorMessage="1" errorTitle="Input Error" error="Please enter a numeric value between -99999999999999999 and 99999999999999999" sqref="R48">
      <formula1>-99999999999999900</formula1>
      <formula2>99999999999999900</formula2>
    </dataValidation>
    <dataValidation type="decimal" allowBlank="1" showInputMessage="1" showErrorMessage="1" errorTitle="Input Error" error="Please enter a numeric value between -99999999999999999 and 99999999999999999" sqref="S48">
      <formula1>-99999999999999900</formula1>
      <formula2>99999999999999900</formula2>
    </dataValidation>
    <dataValidation type="decimal" allowBlank="1" showInputMessage="1" showErrorMessage="1" errorTitle="Input Error" error="Please enter a numeric value between -99999999999999999 and 99999999999999999" sqref="T48">
      <formula1>-99999999999999900</formula1>
      <formula2>99999999999999900</formula2>
    </dataValidation>
    <dataValidation type="decimal" allowBlank="1" showInputMessage="1" showErrorMessage="1" errorTitle="Input Error" error="Please enter a numeric value between -99999999999999999 and 99999999999999999" sqref="U48">
      <formula1>-99999999999999900</formula1>
      <formula2>99999999999999900</formula2>
    </dataValidation>
    <dataValidation type="decimal" allowBlank="1" showInputMessage="1" showErrorMessage="1" errorTitle="Input Error" error="Please enter a numeric value between -99999999999999999 and 99999999999999999" sqref="V48">
      <formula1>-99999999999999900</formula1>
      <formula2>99999999999999900</formula2>
    </dataValidation>
    <dataValidation type="decimal" allowBlank="1" showInputMessage="1" showErrorMessage="1" errorTitle="Input Error" error="Please enter a numeric value between -99999999999999999 and 99999999999999999" sqref="W48">
      <formula1>-99999999999999900</formula1>
      <formula2>99999999999999900</formula2>
    </dataValidation>
    <dataValidation type="decimal" allowBlank="1" showInputMessage="1" showErrorMessage="1" errorTitle="Input Error" error="Please enter a numeric value between -99999999999999999 and 99999999999999999" sqref="X48">
      <formula1>-99999999999999900</formula1>
      <formula2>99999999999999900</formula2>
    </dataValidation>
    <dataValidation type="decimal" allowBlank="1" showInputMessage="1" showErrorMessage="1" errorTitle="Input Error" error="Please enter a numeric value between -99999999999999999 and 99999999999999999" sqref="Y48">
      <formula1>-99999999999999900</formula1>
      <formula2>99999999999999900</formula2>
    </dataValidation>
    <dataValidation type="decimal" allowBlank="1" showInputMessage="1" showErrorMessage="1" errorTitle="Input Error" error="Please enter a numeric value between -99999999999999999 and 99999999999999999" sqref="Z48">
      <formula1>-99999999999999900</formula1>
      <formula2>99999999999999900</formula2>
    </dataValidation>
    <dataValidation type="decimal" allowBlank="1" showInputMessage="1" showErrorMessage="1" errorTitle="Input Error" error="Please enter a numeric value between -99999999999999999 and 99999999999999999" sqref="AA48">
      <formula1>-99999999999999900</formula1>
      <formula2>99999999999999900</formula2>
    </dataValidation>
    <dataValidation type="decimal" allowBlank="1" showInputMessage="1" showErrorMessage="1" errorTitle="Input Error" error="Please enter a numeric value between -99999999999999999 and 99999999999999999" sqref="AB48">
      <formula1>-99999999999999900</formula1>
      <formula2>99999999999999900</formula2>
    </dataValidation>
    <dataValidation type="decimal" allowBlank="1" showInputMessage="1" showErrorMessage="1" errorTitle="Input Error" error="Please enter a numeric value between -99999999999999999 and 99999999999999999" sqref="G49">
      <formula1>-99999999999999900</formula1>
      <formula2>99999999999999900</formula2>
    </dataValidation>
    <dataValidation type="decimal" allowBlank="1" showInputMessage="1" showErrorMessage="1" errorTitle="Input Error" error="Please enter a numeric value between -99999999999999999 and 99999999999999999" sqref="H49">
      <formula1>-99999999999999900</formula1>
      <formula2>99999999999999900</formula2>
    </dataValidation>
    <dataValidation type="decimal" allowBlank="1" showInputMessage="1" showErrorMessage="1" errorTitle="Input Error" error="Please enter a numeric value between -99999999999999999 and 99999999999999999" sqref="I49">
      <formula1>-99999999999999900</formula1>
      <formula2>99999999999999900</formula2>
    </dataValidation>
    <dataValidation type="decimal" allowBlank="1" showInputMessage="1" showErrorMessage="1" errorTitle="Input Error" error="Please enter a numeric value between -99999999999999999 and 99999999999999999" sqref="J49">
      <formula1>-99999999999999900</formula1>
      <formula2>99999999999999900</formula2>
    </dataValidation>
    <dataValidation type="decimal" allowBlank="1" showInputMessage="1" showErrorMessage="1" errorTitle="Input Error" error="Please enter a numeric value between -99999999999999999 and 99999999999999999" sqref="K49">
      <formula1>-99999999999999900</formula1>
      <formula2>99999999999999900</formula2>
    </dataValidation>
    <dataValidation type="decimal" allowBlank="1" showInputMessage="1" showErrorMessage="1" errorTitle="Input Error" error="Please enter a numeric value between -99999999999999999 and 99999999999999999" sqref="L49">
      <formula1>-99999999999999900</formula1>
      <formula2>99999999999999900</formula2>
    </dataValidation>
    <dataValidation type="decimal" allowBlank="1" showInputMessage="1" showErrorMessage="1" errorTitle="Input Error" error="Please enter a numeric value between -99999999999999999 and 99999999999999999" sqref="M49">
      <formula1>-99999999999999900</formula1>
      <formula2>99999999999999900</formula2>
    </dataValidation>
    <dataValidation type="decimal" allowBlank="1" showInputMessage="1" showErrorMessage="1" errorTitle="Input Error" error="Please enter a numeric value between -99999999999999999 and 99999999999999999" sqref="N49">
      <formula1>-99999999999999900</formula1>
      <formula2>99999999999999900</formula2>
    </dataValidation>
    <dataValidation type="decimal" allowBlank="1" showInputMessage="1" showErrorMessage="1" errorTitle="Input Error" error="Please enter a numeric value between -99999999999999999 and 99999999999999999" sqref="O49">
      <formula1>-99999999999999900</formula1>
      <formula2>99999999999999900</formula2>
    </dataValidation>
    <dataValidation type="decimal" allowBlank="1" showInputMessage="1" showErrorMessage="1" errorTitle="Input Error" error="Please enter a numeric value between -99999999999999999 and 99999999999999999" sqref="P49">
      <formula1>-99999999999999900</formula1>
      <formula2>99999999999999900</formula2>
    </dataValidation>
    <dataValidation type="decimal" allowBlank="1" showInputMessage="1" showErrorMessage="1" errorTitle="Input Error" error="Please enter a numeric value between -99999999999999999 and 99999999999999999" sqref="Q49">
      <formula1>-99999999999999900</formula1>
      <formula2>99999999999999900</formula2>
    </dataValidation>
    <dataValidation type="decimal" allowBlank="1" showInputMessage="1" showErrorMessage="1" errorTitle="Input Error" error="Please enter a numeric value between -99999999999999999 and 99999999999999999" sqref="R49">
      <formula1>-99999999999999900</formula1>
      <formula2>99999999999999900</formula2>
    </dataValidation>
    <dataValidation type="decimal" allowBlank="1" showInputMessage="1" showErrorMessage="1" errorTitle="Input Error" error="Please enter a numeric value between -99999999999999999 and 99999999999999999" sqref="S49">
      <formula1>-99999999999999900</formula1>
      <formula2>99999999999999900</formula2>
    </dataValidation>
    <dataValidation type="decimal" allowBlank="1" showInputMessage="1" showErrorMessage="1" errorTitle="Input Error" error="Please enter a numeric value between -99999999999999999 and 99999999999999999" sqref="T49">
      <formula1>-99999999999999900</formula1>
      <formula2>99999999999999900</formula2>
    </dataValidation>
    <dataValidation type="decimal" allowBlank="1" showInputMessage="1" showErrorMessage="1" errorTitle="Input Error" error="Please enter a numeric value between -99999999999999999 and 99999999999999999" sqref="U49">
      <formula1>-99999999999999900</formula1>
      <formula2>99999999999999900</formula2>
    </dataValidation>
    <dataValidation type="decimal" allowBlank="1" showInputMessage="1" showErrorMessage="1" errorTitle="Input Error" error="Please enter a numeric value between -99999999999999999 and 99999999999999999" sqref="V49">
      <formula1>-99999999999999900</formula1>
      <formula2>99999999999999900</formula2>
    </dataValidation>
    <dataValidation type="decimal" allowBlank="1" showInputMessage="1" showErrorMessage="1" errorTitle="Input Error" error="Please enter a numeric value between -99999999999999999 and 99999999999999999" sqref="W49">
      <formula1>-99999999999999900</formula1>
      <formula2>99999999999999900</formula2>
    </dataValidation>
    <dataValidation type="decimal" allowBlank="1" showInputMessage="1" showErrorMessage="1" errorTitle="Input Error" error="Please enter a numeric value between -99999999999999999 and 99999999999999999" sqref="X49">
      <formula1>-99999999999999900</formula1>
      <formula2>99999999999999900</formula2>
    </dataValidation>
    <dataValidation type="decimal" allowBlank="1" showInputMessage="1" showErrorMessage="1" errorTitle="Input Error" error="Please enter a numeric value between -99999999999999999 and 99999999999999999" sqref="Y49">
      <formula1>-99999999999999900</formula1>
      <formula2>99999999999999900</formula2>
    </dataValidation>
    <dataValidation type="decimal" allowBlank="1" showInputMessage="1" showErrorMessage="1" errorTitle="Input Error" error="Please enter a numeric value between -99999999999999999 and 99999999999999999" sqref="Z49">
      <formula1>-99999999999999900</formula1>
      <formula2>99999999999999900</formula2>
    </dataValidation>
    <dataValidation type="decimal" allowBlank="1" showInputMessage="1" showErrorMessage="1" errorTitle="Input Error" error="Please enter a numeric value between -99999999999999999 and 99999999999999999" sqref="AA49">
      <formula1>-99999999999999900</formula1>
      <formula2>99999999999999900</formula2>
    </dataValidation>
    <dataValidation type="decimal" allowBlank="1" showInputMessage="1" showErrorMessage="1" errorTitle="Input Error" error="Please enter a numeric value between -99999999999999999 and 99999999999999999" sqref="AB49">
      <formula1>-99999999999999900</formula1>
      <formula2>99999999999999900</formula2>
    </dataValidation>
    <dataValidation type="decimal" allowBlank="1" showInputMessage="1" showErrorMessage="1" errorTitle="Input Error" error="Please enter a numeric value between -99999999999999999 and 99999999999999999" sqref="G50">
      <formula1>-99999999999999900</formula1>
      <formula2>99999999999999900</formula2>
    </dataValidation>
    <dataValidation type="decimal" allowBlank="1" showInputMessage="1" showErrorMessage="1" errorTitle="Input Error" error="Please enter a numeric value between -99999999999999999 and 99999999999999999" sqref="H50">
      <formula1>-99999999999999900</formula1>
      <formula2>99999999999999900</formula2>
    </dataValidation>
    <dataValidation type="decimal" allowBlank="1" showInputMessage="1" showErrorMessage="1" errorTitle="Input Error" error="Please enter a numeric value between -99999999999999999 and 99999999999999999" sqref="I50">
      <formula1>-99999999999999900</formula1>
      <formula2>99999999999999900</formula2>
    </dataValidation>
    <dataValidation type="decimal" allowBlank="1" showInputMessage="1" showErrorMessage="1" errorTitle="Input Error" error="Please enter a numeric value between -99999999999999999 and 99999999999999999" sqref="J50">
      <formula1>-99999999999999900</formula1>
      <formula2>99999999999999900</formula2>
    </dataValidation>
    <dataValidation type="decimal" allowBlank="1" showInputMessage="1" showErrorMessage="1" errorTitle="Input Error" error="Please enter a numeric value between -99999999999999999 and 99999999999999999" sqref="K50">
      <formula1>-99999999999999900</formula1>
      <formula2>99999999999999900</formula2>
    </dataValidation>
    <dataValidation type="decimal" allowBlank="1" showInputMessage="1" showErrorMessage="1" errorTitle="Input Error" error="Please enter a numeric value between -99999999999999999 and 99999999999999999" sqref="L50">
      <formula1>-99999999999999900</formula1>
      <formula2>99999999999999900</formula2>
    </dataValidation>
    <dataValidation type="decimal" allowBlank="1" showInputMessage="1" showErrorMessage="1" errorTitle="Input Error" error="Please enter a numeric value between -99999999999999999 and 99999999999999999" sqref="M50">
      <formula1>-99999999999999900</formula1>
      <formula2>99999999999999900</formula2>
    </dataValidation>
    <dataValidation type="decimal" allowBlank="1" showInputMessage="1" showErrorMessage="1" errorTitle="Input Error" error="Please enter a numeric value between -99999999999999999 and 99999999999999999" sqref="N50">
      <formula1>-99999999999999900</formula1>
      <formula2>99999999999999900</formula2>
    </dataValidation>
    <dataValidation type="decimal" allowBlank="1" showInputMessage="1" showErrorMessage="1" errorTitle="Input Error" error="Please enter a numeric value between -99999999999999999 and 99999999999999999" sqref="O50">
      <formula1>-99999999999999900</formula1>
      <formula2>99999999999999900</formula2>
    </dataValidation>
    <dataValidation type="decimal" allowBlank="1" showInputMessage="1" showErrorMessage="1" errorTitle="Input Error" error="Please enter a numeric value between -99999999999999999 and 99999999999999999" sqref="P50">
      <formula1>-99999999999999900</formula1>
      <formula2>99999999999999900</formula2>
    </dataValidation>
    <dataValidation type="decimal" allowBlank="1" showInputMessage="1" showErrorMessage="1" errorTitle="Input Error" error="Please enter a numeric value between -99999999999999999 and 99999999999999999" sqref="Q50">
      <formula1>-99999999999999900</formula1>
      <formula2>99999999999999900</formula2>
    </dataValidation>
    <dataValidation type="decimal" allowBlank="1" showInputMessage="1" showErrorMessage="1" errorTitle="Input Error" error="Please enter a numeric value between -99999999999999999 and 99999999999999999" sqref="R50">
      <formula1>-99999999999999900</formula1>
      <formula2>99999999999999900</formula2>
    </dataValidation>
    <dataValidation type="decimal" allowBlank="1" showInputMessage="1" showErrorMessage="1" errorTitle="Input Error" error="Please enter a numeric value between -99999999999999999 and 99999999999999999" sqref="S50">
      <formula1>-99999999999999900</formula1>
      <formula2>99999999999999900</formula2>
    </dataValidation>
    <dataValidation type="decimal" allowBlank="1" showInputMessage="1" showErrorMessage="1" errorTitle="Input Error" error="Please enter a numeric value between -99999999999999999 and 99999999999999999" sqref="T50">
      <formula1>-99999999999999900</formula1>
      <formula2>99999999999999900</formula2>
    </dataValidation>
    <dataValidation type="decimal" allowBlank="1" showInputMessage="1" showErrorMessage="1" errorTitle="Input Error" error="Please enter a numeric value between -99999999999999999 and 99999999999999999" sqref="U50">
      <formula1>-99999999999999900</formula1>
      <formula2>99999999999999900</formula2>
    </dataValidation>
    <dataValidation type="decimal" allowBlank="1" showInputMessage="1" showErrorMessage="1" errorTitle="Input Error" error="Please enter a numeric value between -99999999999999999 and 99999999999999999" sqref="V50">
      <formula1>-99999999999999900</formula1>
      <formula2>99999999999999900</formula2>
    </dataValidation>
    <dataValidation type="decimal" allowBlank="1" showInputMessage="1" showErrorMessage="1" errorTitle="Input Error" error="Please enter a numeric value between -99999999999999999 and 99999999999999999" sqref="W50">
      <formula1>-99999999999999900</formula1>
      <formula2>99999999999999900</formula2>
    </dataValidation>
    <dataValidation type="decimal" allowBlank="1" showInputMessage="1" showErrorMessage="1" errorTitle="Input Error" error="Please enter a numeric value between -99999999999999999 and 99999999999999999" sqref="X50">
      <formula1>-99999999999999900</formula1>
      <formula2>99999999999999900</formula2>
    </dataValidation>
    <dataValidation type="decimal" allowBlank="1" showInputMessage="1" showErrorMessage="1" errorTitle="Input Error" error="Please enter a numeric value between -99999999999999999 and 99999999999999999" sqref="Y50">
      <formula1>-99999999999999900</formula1>
      <formula2>99999999999999900</formula2>
    </dataValidation>
    <dataValidation type="decimal" allowBlank="1" showInputMessage="1" showErrorMessage="1" errorTitle="Input Error" error="Please enter a numeric value between -99999999999999999 and 99999999999999999" sqref="Z50">
      <formula1>-99999999999999900</formula1>
      <formula2>99999999999999900</formula2>
    </dataValidation>
    <dataValidation type="decimal" allowBlank="1" showInputMessage="1" showErrorMessage="1" errorTitle="Input Error" error="Please enter a numeric value between -99999999999999999 and 99999999999999999" sqref="AA50">
      <formula1>-99999999999999900</formula1>
      <formula2>99999999999999900</formula2>
    </dataValidation>
    <dataValidation type="decimal" allowBlank="1" showInputMessage="1" showErrorMessage="1" errorTitle="Input Error" error="Please enter a numeric value between -99999999999999999 and 99999999999999999" sqref="AB50">
      <formula1>-99999999999999900</formula1>
      <formula2>99999999999999900</formula2>
    </dataValidation>
    <dataValidation type="decimal" allowBlank="1" showInputMessage="1" showErrorMessage="1" errorTitle="Input Error" error="Please enter a numeric value between -99999999999999999 and 99999999999999999" sqref="G51">
      <formula1>-99999999999999900</formula1>
      <formula2>99999999999999900</formula2>
    </dataValidation>
    <dataValidation type="decimal" allowBlank="1" showInputMessage="1" showErrorMessage="1" errorTitle="Input Error" error="Please enter a numeric value between -99999999999999999 and 99999999999999999" sqref="H51">
      <formula1>-99999999999999900</formula1>
      <formula2>99999999999999900</formula2>
    </dataValidation>
    <dataValidation type="decimal" allowBlank="1" showInputMessage="1" showErrorMessage="1" errorTitle="Input Error" error="Please enter a numeric value between -99999999999999999 and 99999999999999999" sqref="I51">
      <formula1>-99999999999999900</formula1>
      <formula2>99999999999999900</formula2>
    </dataValidation>
    <dataValidation type="decimal" allowBlank="1" showInputMessage="1" showErrorMessage="1" errorTitle="Input Error" error="Please enter a numeric value between -99999999999999999 and 99999999999999999" sqref="J51">
      <formula1>-99999999999999900</formula1>
      <formula2>99999999999999900</formula2>
    </dataValidation>
    <dataValidation type="decimal" allowBlank="1" showInputMessage="1" showErrorMessage="1" errorTitle="Input Error" error="Please enter a numeric value between -99999999999999999 and 99999999999999999" sqref="K51">
      <formula1>-99999999999999900</formula1>
      <formula2>99999999999999900</formula2>
    </dataValidation>
    <dataValidation type="decimal" allowBlank="1" showInputMessage="1" showErrorMessage="1" errorTitle="Input Error" error="Please enter a numeric value between -99999999999999999 and 99999999999999999" sqref="L51">
      <formula1>-99999999999999900</formula1>
      <formula2>99999999999999900</formula2>
    </dataValidation>
    <dataValidation type="decimal" allowBlank="1" showInputMessage="1" showErrorMessage="1" errorTitle="Input Error" error="Please enter a numeric value between -99999999999999999 and 99999999999999999" sqref="M51">
      <formula1>-99999999999999900</formula1>
      <formula2>99999999999999900</formula2>
    </dataValidation>
    <dataValidation type="decimal" allowBlank="1" showInputMessage="1" showErrorMessage="1" errorTitle="Input Error" error="Please enter a numeric value between -99999999999999999 and 99999999999999999" sqref="N51">
      <formula1>-99999999999999900</formula1>
      <formula2>99999999999999900</formula2>
    </dataValidation>
    <dataValidation type="decimal" allowBlank="1" showInputMessage="1" showErrorMessage="1" errorTitle="Input Error" error="Please enter a numeric value between -99999999999999999 and 99999999999999999" sqref="O51">
      <formula1>-99999999999999900</formula1>
      <formula2>99999999999999900</formula2>
    </dataValidation>
    <dataValidation type="decimal" allowBlank="1" showInputMessage="1" showErrorMessage="1" errorTitle="Input Error" error="Please enter a numeric value between -99999999999999999 and 99999999999999999" sqref="P51">
      <formula1>-99999999999999900</formula1>
      <formula2>99999999999999900</formula2>
    </dataValidation>
    <dataValidation type="decimal" allowBlank="1" showInputMessage="1" showErrorMessage="1" errorTitle="Input Error" error="Please enter a numeric value between -99999999999999999 and 99999999999999999" sqref="Q51">
      <formula1>-99999999999999900</formula1>
      <formula2>99999999999999900</formula2>
    </dataValidation>
    <dataValidation type="decimal" allowBlank="1" showInputMessage="1" showErrorMessage="1" errorTitle="Input Error" error="Please enter a numeric value between -99999999999999999 and 99999999999999999" sqref="R51">
      <formula1>-99999999999999900</formula1>
      <formula2>99999999999999900</formula2>
    </dataValidation>
    <dataValidation type="decimal" allowBlank="1" showInputMessage="1" showErrorMessage="1" errorTitle="Input Error" error="Please enter a numeric value between -99999999999999999 and 99999999999999999" sqref="S51">
      <formula1>-99999999999999900</formula1>
      <formula2>99999999999999900</formula2>
    </dataValidation>
    <dataValidation type="decimal" allowBlank="1" showInputMessage="1" showErrorMessage="1" errorTitle="Input Error" error="Please enter a numeric value between -99999999999999999 and 99999999999999999" sqref="T51">
      <formula1>-99999999999999900</formula1>
      <formula2>99999999999999900</formula2>
    </dataValidation>
    <dataValidation type="decimal" allowBlank="1" showInputMessage="1" showErrorMessage="1" errorTitle="Input Error" error="Please enter a numeric value between -99999999999999999 and 99999999999999999" sqref="U51">
      <formula1>-99999999999999900</formula1>
      <formula2>99999999999999900</formula2>
    </dataValidation>
    <dataValidation type="decimal" allowBlank="1" showInputMessage="1" showErrorMessage="1" errorTitle="Input Error" error="Please enter a numeric value between -99999999999999999 and 99999999999999999" sqref="V51">
      <formula1>-99999999999999900</formula1>
      <formula2>99999999999999900</formula2>
    </dataValidation>
    <dataValidation type="decimal" allowBlank="1" showInputMessage="1" showErrorMessage="1" errorTitle="Input Error" error="Please enter a numeric value between -99999999999999999 and 99999999999999999" sqref="W51">
      <formula1>-99999999999999900</formula1>
      <formula2>99999999999999900</formula2>
    </dataValidation>
    <dataValidation type="decimal" allowBlank="1" showInputMessage="1" showErrorMessage="1" errorTitle="Input Error" error="Please enter a numeric value between -99999999999999999 and 99999999999999999" sqref="X51">
      <formula1>-99999999999999900</formula1>
      <formula2>99999999999999900</formula2>
    </dataValidation>
    <dataValidation type="decimal" allowBlank="1" showInputMessage="1" showErrorMessage="1" errorTitle="Input Error" error="Please enter a numeric value between -99999999999999999 and 99999999999999999" sqref="Y51">
      <formula1>-99999999999999900</formula1>
      <formula2>99999999999999900</formula2>
    </dataValidation>
    <dataValidation type="decimal" allowBlank="1" showInputMessage="1" showErrorMessage="1" errorTitle="Input Error" error="Please enter a numeric value between -99999999999999999 and 99999999999999999" sqref="Z51">
      <formula1>-99999999999999900</formula1>
      <formula2>99999999999999900</formula2>
    </dataValidation>
    <dataValidation type="decimal" allowBlank="1" showInputMessage="1" showErrorMessage="1" errorTitle="Input Error" error="Please enter a numeric value between -99999999999999999 and 99999999999999999" sqref="AA51">
      <formula1>-99999999999999900</formula1>
      <formula2>99999999999999900</formula2>
    </dataValidation>
    <dataValidation type="decimal" allowBlank="1" showInputMessage="1" showErrorMessage="1" errorTitle="Input Error" error="Please enter a numeric value between -99999999999999999 and 99999999999999999" sqref="AB51">
      <formula1>-99999999999999900</formula1>
      <formula2>99999999999999900</formula2>
    </dataValidation>
    <dataValidation type="decimal" allowBlank="1" showInputMessage="1" showErrorMessage="1" errorTitle="Input Error" error="Please enter a numeric value between -99999999999999999 and 99999999999999999" sqref="G54">
      <formula1>-99999999999999900</formula1>
      <formula2>99999999999999900</formula2>
    </dataValidation>
    <dataValidation type="decimal" allowBlank="1" showInputMessage="1" showErrorMessage="1" errorTitle="Input Error" error="Please enter a numeric value between -99999999999999999 and 99999999999999999" sqref="H54">
      <formula1>-99999999999999900</formula1>
      <formula2>99999999999999900</formula2>
    </dataValidation>
    <dataValidation type="decimal" allowBlank="1" showInputMessage="1" showErrorMessage="1" errorTitle="Input Error" error="Please enter a numeric value between -99999999999999999 and 99999999999999999" sqref="I54">
      <formula1>-99999999999999900</formula1>
      <formula2>99999999999999900</formula2>
    </dataValidation>
    <dataValidation type="decimal" allowBlank="1" showInputMessage="1" showErrorMessage="1" errorTitle="Input Error" error="Please enter a numeric value between -99999999999999999 and 99999999999999999" sqref="J54">
      <formula1>-99999999999999900</formula1>
      <formula2>99999999999999900</formula2>
    </dataValidation>
    <dataValidation type="decimal" allowBlank="1" showInputMessage="1" showErrorMessage="1" errorTitle="Input Error" error="Please enter a numeric value between -99999999999999999 and 99999999999999999" sqref="K54">
      <formula1>-99999999999999900</formula1>
      <formula2>99999999999999900</formula2>
    </dataValidation>
    <dataValidation type="decimal" allowBlank="1" showInputMessage="1" showErrorMessage="1" errorTitle="Input Error" error="Please enter a numeric value between -99999999999999999 and 99999999999999999" sqref="L54">
      <formula1>-99999999999999900</formula1>
      <formula2>99999999999999900</formula2>
    </dataValidation>
    <dataValidation type="decimal" allowBlank="1" showInputMessage="1" showErrorMessage="1" errorTitle="Input Error" error="Please enter a numeric value between -99999999999999999 and 99999999999999999" sqref="M54">
      <formula1>-99999999999999900</formula1>
      <formula2>99999999999999900</formula2>
    </dataValidation>
    <dataValidation type="decimal" allowBlank="1" showInputMessage="1" showErrorMessage="1" errorTitle="Input Error" error="Please enter a numeric value between -99999999999999999 and 99999999999999999" sqref="N54">
      <formula1>-99999999999999900</formula1>
      <formula2>99999999999999900</formula2>
    </dataValidation>
    <dataValidation type="decimal" allowBlank="1" showInputMessage="1" showErrorMessage="1" errorTitle="Input Error" error="Please enter a numeric value between -99999999999999999 and 99999999999999999" sqref="O54">
      <formula1>-99999999999999900</formula1>
      <formula2>99999999999999900</formula2>
    </dataValidation>
    <dataValidation type="decimal" allowBlank="1" showInputMessage="1" showErrorMessage="1" errorTitle="Input Error" error="Please enter a numeric value between -99999999999999999 and 99999999999999999" sqref="P54">
      <formula1>-99999999999999900</formula1>
      <formula2>99999999999999900</formula2>
    </dataValidation>
    <dataValidation type="decimal" allowBlank="1" showInputMessage="1" showErrorMessage="1" errorTitle="Input Error" error="Please enter a numeric value between -99999999999999999 and 99999999999999999" sqref="Q54">
      <formula1>-99999999999999900</formula1>
      <formula2>99999999999999900</formula2>
    </dataValidation>
    <dataValidation type="decimal" allowBlank="1" showInputMessage="1" showErrorMessage="1" errorTitle="Input Error" error="Please enter a numeric value between -99999999999999999 and 99999999999999999" sqref="R54">
      <formula1>-99999999999999900</formula1>
      <formula2>99999999999999900</formula2>
    </dataValidation>
    <dataValidation type="decimal" allowBlank="1" showInputMessage="1" showErrorMessage="1" errorTitle="Input Error" error="Please enter a numeric value between -99999999999999999 and 99999999999999999" sqref="S54">
      <formula1>-99999999999999900</formula1>
      <formula2>99999999999999900</formula2>
    </dataValidation>
    <dataValidation type="decimal" allowBlank="1" showInputMessage="1" showErrorMessage="1" errorTitle="Input Error" error="Please enter a numeric value between -99999999999999999 and 99999999999999999" sqref="T54">
      <formula1>-99999999999999900</formula1>
      <formula2>99999999999999900</formula2>
    </dataValidation>
    <dataValidation type="decimal" allowBlank="1" showInputMessage="1" showErrorMessage="1" errorTitle="Input Error" error="Please enter a numeric value between -99999999999999999 and 99999999999999999" sqref="U54">
      <formula1>-99999999999999900</formula1>
      <formula2>99999999999999900</formula2>
    </dataValidation>
    <dataValidation type="decimal" allowBlank="1" showInputMessage="1" showErrorMessage="1" errorTitle="Input Error" error="Please enter a numeric value between -99999999999999999 and 99999999999999999" sqref="V54">
      <formula1>-99999999999999900</formula1>
      <formula2>99999999999999900</formula2>
    </dataValidation>
    <dataValidation type="decimal" allowBlank="1" showInputMessage="1" showErrorMessage="1" errorTitle="Input Error" error="Please enter a numeric value between -99999999999999999 and 99999999999999999" sqref="W54">
      <formula1>-99999999999999900</formula1>
      <formula2>99999999999999900</formula2>
    </dataValidation>
    <dataValidation type="decimal" allowBlank="1" showInputMessage="1" showErrorMessage="1" errorTitle="Input Error" error="Please enter a numeric value between -99999999999999999 and 99999999999999999" sqref="X54">
      <formula1>-99999999999999900</formula1>
      <formula2>99999999999999900</formula2>
    </dataValidation>
    <dataValidation type="decimal" allowBlank="1" showInputMessage="1" showErrorMessage="1" errorTitle="Input Error" error="Please enter a numeric value between -99999999999999999 and 99999999999999999" sqref="Y54">
      <formula1>-99999999999999900</formula1>
      <formula2>99999999999999900</formula2>
    </dataValidation>
    <dataValidation type="decimal" allowBlank="1" showInputMessage="1" showErrorMessage="1" errorTitle="Input Error" error="Please enter a numeric value between -99999999999999999 and 99999999999999999" sqref="Z54">
      <formula1>-99999999999999900</formula1>
      <formula2>99999999999999900</formula2>
    </dataValidation>
    <dataValidation type="decimal" allowBlank="1" showInputMessage="1" showErrorMessage="1" errorTitle="Input Error" error="Please enter a numeric value between -99999999999999999 and 99999999999999999" sqref="AA54">
      <formula1>-99999999999999900</formula1>
      <formula2>99999999999999900</formula2>
    </dataValidation>
    <dataValidation type="decimal" allowBlank="1" showInputMessage="1" showErrorMessage="1" errorTitle="Input Error" error="Please enter a numeric value between -99999999999999999 and 99999999999999999" sqref="AB54">
      <formula1>-99999999999999900</formula1>
      <formula2>99999999999999900</formula2>
    </dataValidation>
    <dataValidation type="decimal" allowBlank="1" showInputMessage="1" showErrorMessage="1" errorTitle="Input Error" error="Please enter a numeric value between -99999999999999999 and 99999999999999999" sqref="G55">
      <formula1>-99999999999999900</formula1>
      <formula2>99999999999999900</formula2>
    </dataValidation>
    <dataValidation type="decimal" allowBlank="1" showInputMessage="1" showErrorMessage="1" errorTitle="Input Error" error="Please enter a numeric value between -99999999999999999 and 99999999999999999" sqref="H55">
      <formula1>-99999999999999900</formula1>
      <formula2>99999999999999900</formula2>
    </dataValidation>
    <dataValidation type="decimal" allowBlank="1" showInputMessage="1" showErrorMessage="1" errorTitle="Input Error" error="Please enter a numeric value between -99999999999999999 and 99999999999999999" sqref="I55">
      <formula1>-99999999999999900</formula1>
      <formula2>99999999999999900</formula2>
    </dataValidation>
    <dataValidation type="decimal" allowBlank="1" showInputMessage="1" showErrorMessage="1" errorTitle="Input Error" error="Please enter a numeric value between -99999999999999999 and 99999999999999999" sqref="J55">
      <formula1>-99999999999999900</formula1>
      <formula2>99999999999999900</formula2>
    </dataValidation>
    <dataValidation type="decimal" allowBlank="1" showInputMessage="1" showErrorMessage="1" errorTitle="Input Error" error="Please enter a numeric value between -99999999999999999 and 99999999999999999" sqref="K55">
      <formula1>-99999999999999900</formula1>
      <formula2>99999999999999900</formula2>
    </dataValidation>
    <dataValidation type="decimal" allowBlank="1" showInputMessage="1" showErrorMessage="1" errorTitle="Input Error" error="Please enter a numeric value between -99999999999999999 and 99999999999999999" sqref="L55">
      <formula1>-99999999999999900</formula1>
      <formula2>99999999999999900</formula2>
    </dataValidation>
    <dataValidation type="decimal" allowBlank="1" showInputMessage="1" showErrorMessage="1" errorTitle="Input Error" error="Please enter a numeric value between -99999999999999999 and 99999999999999999" sqref="M55">
      <formula1>-99999999999999900</formula1>
      <formula2>99999999999999900</formula2>
    </dataValidation>
    <dataValidation type="decimal" allowBlank="1" showInputMessage="1" showErrorMessage="1" errorTitle="Input Error" error="Please enter a numeric value between -99999999999999999 and 99999999999999999" sqref="N55">
      <formula1>-99999999999999900</formula1>
      <formula2>99999999999999900</formula2>
    </dataValidation>
    <dataValidation type="decimal" allowBlank="1" showInputMessage="1" showErrorMessage="1" errorTitle="Input Error" error="Please enter a numeric value between -99999999999999999 and 99999999999999999" sqref="O55">
      <formula1>-99999999999999900</formula1>
      <formula2>99999999999999900</formula2>
    </dataValidation>
    <dataValidation type="decimal" allowBlank="1" showInputMessage="1" showErrorMessage="1" errorTitle="Input Error" error="Please enter a numeric value between -99999999999999999 and 99999999999999999" sqref="P55">
      <formula1>-99999999999999900</formula1>
      <formula2>99999999999999900</formula2>
    </dataValidation>
    <dataValidation type="decimal" allowBlank="1" showInputMessage="1" showErrorMessage="1" errorTitle="Input Error" error="Please enter a numeric value between -99999999999999999 and 99999999999999999" sqref="Q55">
      <formula1>-99999999999999900</formula1>
      <formula2>99999999999999900</formula2>
    </dataValidation>
    <dataValidation type="decimal" allowBlank="1" showInputMessage="1" showErrorMessage="1" errorTitle="Input Error" error="Please enter a numeric value between -99999999999999999 and 99999999999999999" sqref="R55">
      <formula1>-99999999999999900</formula1>
      <formula2>99999999999999900</formula2>
    </dataValidation>
    <dataValidation type="decimal" allowBlank="1" showInputMessage="1" showErrorMessage="1" errorTitle="Input Error" error="Please enter a numeric value between -99999999999999999 and 99999999999999999" sqref="S55">
      <formula1>-99999999999999900</formula1>
      <formula2>99999999999999900</formula2>
    </dataValidation>
    <dataValidation type="decimal" allowBlank="1" showInputMessage="1" showErrorMessage="1" errorTitle="Input Error" error="Please enter a numeric value between -99999999999999999 and 99999999999999999" sqref="T55">
      <formula1>-99999999999999900</formula1>
      <formula2>99999999999999900</formula2>
    </dataValidation>
    <dataValidation type="decimal" allowBlank="1" showInputMessage="1" showErrorMessage="1" errorTitle="Input Error" error="Please enter a numeric value between -99999999999999999 and 99999999999999999" sqref="U55">
      <formula1>-99999999999999900</formula1>
      <formula2>99999999999999900</formula2>
    </dataValidation>
    <dataValidation type="decimal" allowBlank="1" showInputMessage="1" showErrorMessage="1" errorTitle="Input Error" error="Please enter a numeric value between -99999999999999999 and 99999999999999999" sqref="V55">
      <formula1>-99999999999999900</formula1>
      <formula2>99999999999999900</formula2>
    </dataValidation>
    <dataValidation type="decimal" allowBlank="1" showInputMessage="1" showErrorMessage="1" errorTitle="Input Error" error="Please enter a numeric value between -99999999999999999 and 99999999999999999" sqref="W55">
      <formula1>-99999999999999900</formula1>
      <formula2>99999999999999900</formula2>
    </dataValidation>
    <dataValidation type="decimal" allowBlank="1" showInputMessage="1" showErrorMessage="1" errorTitle="Input Error" error="Please enter a numeric value between -99999999999999999 and 99999999999999999" sqref="X55">
      <formula1>-99999999999999900</formula1>
      <formula2>99999999999999900</formula2>
    </dataValidation>
    <dataValidation type="decimal" allowBlank="1" showInputMessage="1" showErrorMessage="1" errorTitle="Input Error" error="Please enter a numeric value between -99999999999999999 and 99999999999999999" sqref="Y55">
      <formula1>-99999999999999900</formula1>
      <formula2>99999999999999900</formula2>
    </dataValidation>
    <dataValidation type="decimal" allowBlank="1" showInputMessage="1" showErrorMessage="1" errorTitle="Input Error" error="Please enter a numeric value between -99999999999999999 and 99999999999999999" sqref="Z55">
      <formula1>-99999999999999900</formula1>
      <formula2>99999999999999900</formula2>
    </dataValidation>
    <dataValidation type="decimal" allowBlank="1" showInputMessage="1" showErrorMessage="1" errorTitle="Input Error" error="Please enter a numeric value between -99999999999999999 and 99999999999999999" sqref="AA55">
      <formula1>-99999999999999900</formula1>
      <formula2>99999999999999900</formula2>
    </dataValidation>
    <dataValidation type="decimal" allowBlank="1" showInputMessage="1" showErrorMessage="1" errorTitle="Input Error" error="Please enter a numeric value between -99999999999999999 and 99999999999999999" sqref="AB55">
      <formula1>-99999999999999900</formula1>
      <formula2>99999999999999900</formula2>
    </dataValidation>
    <dataValidation type="decimal" allowBlank="1" showInputMessage="1" showErrorMessage="1" errorTitle="Input Error" error="Please enter a numeric value between -99999999999999999 and 99999999999999999" sqref="G56">
      <formula1>-99999999999999900</formula1>
      <formula2>99999999999999900</formula2>
    </dataValidation>
    <dataValidation type="decimal" allowBlank="1" showInputMessage="1" showErrorMessage="1" errorTitle="Input Error" error="Please enter a numeric value between -99999999999999999 and 99999999999999999" sqref="H56">
      <formula1>-99999999999999900</formula1>
      <formula2>99999999999999900</formula2>
    </dataValidation>
    <dataValidation type="decimal" allowBlank="1" showInputMessage="1" showErrorMessage="1" errorTitle="Input Error" error="Please enter a numeric value between -99999999999999999 and 99999999999999999" sqref="I56">
      <formula1>-99999999999999900</formula1>
      <formula2>99999999999999900</formula2>
    </dataValidation>
    <dataValidation type="decimal" allowBlank="1" showInputMessage="1" showErrorMessage="1" errorTitle="Input Error" error="Please enter a numeric value between -99999999999999999 and 99999999999999999" sqref="J56">
      <formula1>-99999999999999900</formula1>
      <formula2>99999999999999900</formula2>
    </dataValidation>
    <dataValidation type="decimal" allowBlank="1" showInputMessage="1" showErrorMessage="1" errorTitle="Input Error" error="Please enter a numeric value between -99999999999999999 and 99999999999999999" sqref="K56">
      <formula1>-99999999999999900</formula1>
      <formula2>99999999999999900</formula2>
    </dataValidation>
    <dataValidation type="decimal" allowBlank="1" showInputMessage="1" showErrorMessage="1" errorTitle="Input Error" error="Please enter a numeric value between -99999999999999999 and 99999999999999999" sqref="L56">
      <formula1>-99999999999999900</formula1>
      <formula2>99999999999999900</formula2>
    </dataValidation>
    <dataValidation type="decimal" allowBlank="1" showInputMessage="1" showErrorMessage="1" errorTitle="Input Error" error="Please enter a numeric value between -99999999999999999 and 99999999999999999" sqref="M56">
      <formula1>-99999999999999900</formula1>
      <formula2>99999999999999900</formula2>
    </dataValidation>
    <dataValidation type="decimal" allowBlank="1" showInputMessage="1" showErrorMessage="1" errorTitle="Input Error" error="Please enter a numeric value between -99999999999999999 and 99999999999999999" sqref="N56">
      <formula1>-99999999999999900</formula1>
      <formula2>99999999999999900</formula2>
    </dataValidation>
    <dataValidation type="decimal" allowBlank="1" showInputMessage="1" showErrorMessage="1" errorTitle="Input Error" error="Please enter a numeric value between -99999999999999999 and 99999999999999999" sqref="O56">
      <formula1>-99999999999999900</formula1>
      <formula2>99999999999999900</formula2>
    </dataValidation>
    <dataValidation type="decimal" allowBlank="1" showInputMessage="1" showErrorMessage="1" errorTitle="Input Error" error="Please enter a numeric value between -99999999999999999 and 99999999999999999" sqref="P56">
      <formula1>-99999999999999900</formula1>
      <formula2>99999999999999900</formula2>
    </dataValidation>
    <dataValidation type="decimal" allowBlank="1" showInputMessage="1" showErrorMessage="1" errorTitle="Input Error" error="Please enter a numeric value between -99999999999999999 and 99999999999999999" sqref="Q56">
      <formula1>-99999999999999900</formula1>
      <formula2>99999999999999900</formula2>
    </dataValidation>
    <dataValidation type="decimal" allowBlank="1" showInputMessage="1" showErrorMessage="1" errorTitle="Input Error" error="Please enter a numeric value between -99999999999999999 and 99999999999999999" sqref="R56">
      <formula1>-99999999999999900</formula1>
      <formula2>99999999999999900</formula2>
    </dataValidation>
    <dataValidation type="decimal" allowBlank="1" showInputMessage="1" showErrorMessage="1" errorTitle="Input Error" error="Please enter a numeric value between -99999999999999999 and 99999999999999999" sqref="S56">
      <formula1>-99999999999999900</formula1>
      <formula2>99999999999999900</formula2>
    </dataValidation>
    <dataValidation type="decimal" allowBlank="1" showInputMessage="1" showErrorMessage="1" errorTitle="Input Error" error="Please enter a numeric value between -99999999999999999 and 99999999999999999" sqref="T56">
      <formula1>-99999999999999900</formula1>
      <formula2>99999999999999900</formula2>
    </dataValidation>
    <dataValidation type="decimal" allowBlank="1" showInputMessage="1" showErrorMessage="1" errorTitle="Input Error" error="Please enter a numeric value between -99999999999999999 and 99999999999999999" sqref="U56">
      <formula1>-99999999999999900</formula1>
      <formula2>99999999999999900</formula2>
    </dataValidation>
    <dataValidation type="decimal" allowBlank="1" showInputMessage="1" showErrorMessage="1" errorTitle="Input Error" error="Please enter a numeric value between -99999999999999999 and 99999999999999999" sqref="V56">
      <formula1>-99999999999999900</formula1>
      <formula2>99999999999999900</formula2>
    </dataValidation>
    <dataValidation type="decimal" allowBlank="1" showInputMessage="1" showErrorMessage="1" errorTitle="Input Error" error="Please enter a numeric value between -99999999999999999 and 99999999999999999" sqref="W56">
      <formula1>-99999999999999900</formula1>
      <formula2>99999999999999900</formula2>
    </dataValidation>
    <dataValidation type="decimal" allowBlank="1" showInputMessage="1" showErrorMessage="1" errorTitle="Input Error" error="Please enter a numeric value between -99999999999999999 and 99999999999999999" sqref="X56">
      <formula1>-99999999999999900</formula1>
      <formula2>99999999999999900</formula2>
    </dataValidation>
    <dataValidation type="decimal" allowBlank="1" showInputMessage="1" showErrorMessage="1" errorTitle="Input Error" error="Please enter a numeric value between -99999999999999999 and 99999999999999999" sqref="Y56">
      <formula1>-99999999999999900</formula1>
      <formula2>99999999999999900</formula2>
    </dataValidation>
    <dataValidation type="decimal" allowBlank="1" showInputMessage="1" showErrorMessage="1" errorTitle="Input Error" error="Please enter a numeric value between -99999999999999999 and 99999999999999999" sqref="Z56">
      <formula1>-99999999999999900</formula1>
      <formula2>99999999999999900</formula2>
    </dataValidation>
    <dataValidation type="decimal" allowBlank="1" showInputMessage="1" showErrorMessage="1" errorTitle="Input Error" error="Please enter a numeric value between -99999999999999999 and 99999999999999999" sqref="AA56">
      <formula1>-99999999999999900</formula1>
      <formula2>99999999999999900</formula2>
    </dataValidation>
    <dataValidation type="decimal" allowBlank="1" showInputMessage="1" showErrorMessage="1" errorTitle="Input Error" error="Please enter a numeric value between -99999999999999999 and 99999999999999999" sqref="AB56">
      <formula1>-99999999999999900</formula1>
      <formula2>99999999999999900</formula2>
    </dataValidation>
    <dataValidation type="decimal" allowBlank="1" showInputMessage="1" showErrorMessage="1" errorTitle="Input Error" error="Please enter a numeric value between -99999999999999999 and 99999999999999999" sqref="G57">
      <formula1>-99999999999999900</formula1>
      <formula2>99999999999999900</formula2>
    </dataValidation>
    <dataValidation type="decimal" allowBlank="1" showInputMessage="1" showErrorMessage="1" errorTitle="Input Error" error="Please enter a numeric value between -99999999999999999 and 99999999999999999" sqref="H57">
      <formula1>-99999999999999900</formula1>
      <formula2>99999999999999900</formula2>
    </dataValidation>
    <dataValidation type="decimal" allowBlank="1" showInputMessage="1" showErrorMessage="1" errorTitle="Input Error" error="Please enter a numeric value between -99999999999999999 and 99999999999999999" sqref="I57">
      <formula1>-99999999999999900</formula1>
      <formula2>99999999999999900</formula2>
    </dataValidation>
    <dataValidation type="decimal" allowBlank="1" showInputMessage="1" showErrorMessage="1" errorTitle="Input Error" error="Please enter a numeric value between -99999999999999999 and 99999999999999999" sqref="J57">
      <formula1>-99999999999999900</formula1>
      <formula2>99999999999999900</formula2>
    </dataValidation>
    <dataValidation type="decimal" allowBlank="1" showInputMessage="1" showErrorMessage="1" errorTitle="Input Error" error="Please enter a numeric value between -99999999999999999 and 99999999999999999" sqref="K57">
      <formula1>-99999999999999900</formula1>
      <formula2>99999999999999900</formula2>
    </dataValidation>
    <dataValidation type="decimal" allowBlank="1" showInputMessage="1" showErrorMessage="1" errorTitle="Input Error" error="Please enter a numeric value between -99999999999999999 and 99999999999999999" sqref="L57">
      <formula1>-99999999999999900</formula1>
      <formula2>99999999999999900</formula2>
    </dataValidation>
    <dataValidation type="decimal" allowBlank="1" showInputMessage="1" showErrorMessage="1" errorTitle="Input Error" error="Please enter a numeric value between -99999999999999999 and 99999999999999999" sqref="M57">
      <formula1>-99999999999999900</formula1>
      <formula2>99999999999999900</formula2>
    </dataValidation>
    <dataValidation type="decimal" allowBlank="1" showInputMessage="1" showErrorMessage="1" errorTitle="Input Error" error="Please enter a numeric value between -99999999999999999 and 99999999999999999" sqref="N57">
      <formula1>-99999999999999900</formula1>
      <formula2>99999999999999900</formula2>
    </dataValidation>
    <dataValidation type="decimal" allowBlank="1" showInputMessage="1" showErrorMessage="1" errorTitle="Input Error" error="Please enter a numeric value between -99999999999999999 and 99999999999999999" sqref="O57">
      <formula1>-99999999999999900</formula1>
      <formula2>99999999999999900</formula2>
    </dataValidation>
    <dataValidation type="decimal" allowBlank="1" showInputMessage="1" showErrorMessage="1" errorTitle="Input Error" error="Please enter a numeric value between -99999999999999999 and 99999999999999999" sqref="P57">
      <formula1>-99999999999999900</formula1>
      <formula2>99999999999999900</formula2>
    </dataValidation>
    <dataValidation type="decimal" allowBlank="1" showInputMessage="1" showErrorMessage="1" errorTitle="Input Error" error="Please enter a numeric value between -99999999999999999 and 99999999999999999" sqref="Q57">
      <formula1>-99999999999999900</formula1>
      <formula2>99999999999999900</formula2>
    </dataValidation>
    <dataValidation type="decimal" allowBlank="1" showInputMessage="1" showErrorMessage="1" errorTitle="Input Error" error="Please enter a numeric value between -99999999999999999 and 99999999999999999" sqref="R57">
      <formula1>-99999999999999900</formula1>
      <formula2>99999999999999900</formula2>
    </dataValidation>
    <dataValidation type="decimal" allowBlank="1" showInputMessage="1" showErrorMessage="1" errorTitle="Input Error" error="Please enter a numeric value between -99999999999999999 and 99999999999999999" sqref="S57">
      <formula1>-99999999999999900</formula1>
      <formula2>99999999999999900</formula2>
    </dataValidation>
    <dataValidation type="decimal" allowBlank="1" showInputMessage="1" showErrorMessage="1" errorTitle="Input Error" error="Please enter a numeric value between -99999999999999999 and 99999999999999999" sqref="T57">
      <formula1>-99999999999999900</formula1>
      <formula2>99999999999999900</formula2>
    </dataValidation>
    <dataValidation type="decimal" allowBlank="1" showInputMessage="1" showErrorMessage="1" errorTitle="Input Error" error="Please enter a numeric value between -99999999999999999 and 99999999999999999" sqref="U57">
      <formula1>-99999999999999900</formula1>
      <formula2>99999999999999900</formula2>
    </dataValidation>
    <dataValidation type="decimal" allowBlank="1" showInputMessage="1" showErrorMessage="1" errorTitle="Input Error" error="Please enter a numeric value between -99999999999999999 and 99999999999999999" sqref="V57">
      <formula1>-99999999999999900</formula1>
      <formula2>99999999999999900</formula2>
    </dataValidation>
    <dataValidation type="decimal" allowBlank="1" showInputMessage="1" showErrorMessage="1" errorTitle="Input Error" error="Please enter a numeric value between -99999999999999999 and 99999999999999999" sqref="W57">
      <formula1>-99999999999999900</formula1>
      <formula2>99999999999999900</formula2>
    </dataValidation>
    <dataValidation type="decimal" allowBlank="1" showInputMessage="1" showErrorMessage="1" errorTitle="Input Error" error="Please enter a numeric value between -99999999999999999 and 99999999999999999" sqref="X57">
      <formula1>-99999999999999900</formula1>
      <formula2>99999999999999900</formula2>
    </dataValidation>
    <dataValidation type="decimal" allowBlank="1" showInputMessage="1" showErrorMessage="1" errorTitle="Input Error" error="Please enter a numeric value between -99999999999999999 and 99999999999999999" sqref="Y57">
      <formula1>-99999999999999900</formula1>
      <formula2>99999999999999900</formula2>
    </dataValidation>
    <dataValidation type="decimal" allowBlank="1" showInputMessage="1" showErrorMessage="1" errorTitle="Input Error" error="Please enter a numeric value between -99999999999999999 and 99999999999999999" sqref="Z57">
      <formula1>-99999999999999900</formula1>
      <formula2>99999999999999900</formula2>
    </dataValidation>
    <dataValidation type="decimal" allowBlank="1" showInputMessage="1" showErrorMessage="1" errorTitle="Input Error" error="Please enter a numeric value between -99999999999999999 and 99999999999999999" sqref="AA57">
      <formula1>-99999999999999900</formula1>
      <formula2>99999999999999900</formula2>
    </dataValidation>
    <dataValidation type="decimal" allowBlank="1" showInputMessage="1" showErrorMessage="1" errorTitle="Input Error" error="Please enter a numeric value between -99999999999999999 and 99999999999999999" sqref="AB57">
      <formula1>-99999999999999900</formula1>
      <formula2>99999999999999900</formula2>
    </dataValidation>
    <dataValidation type="decimal" allowBlank="1" showInputMessage="1" showErrorMessage="1" errorTitle="Input Error" error="Please enter a numeric value between -99999999999999999 and 99999999999999999" sqref="G58">
      <formula1>-99999999999999900</formula1>
      <formula2>99999999999999900</formula2>
    </dataValidation>
    <dataValidation type="decimal" allowBlank="1" showInputMessage="1" showErrorMessage="1" errorTitle="Input Error" error="Please enter a numeric value between -99999999999999999 and 99999999999999999" sqref="H58">
      <formula1>-99999999999999900</formula1>
      <formula2>99999999999999900</formula2>
    </dataValidation>
    <dataValidation type="decimal" allowBlank="1" showInputMessage="1" showErrorMessage="1" errorTitle="Input Error" error="Please enter a numeric value between -99999999999999999 and 99999999999999999" sqref="I58">
      <formula1>-99999999999999900</formula1>
      <formula2>99999999999999900</formula2>
    </dataValidation>
    <dataValidation type="decimal" allowBlank="1" showInputMessage="1" showErrorMessage="1" errorTitle="Input Error" error="Please enter a numeric value between -99999999999999999 and 99999999999999999" sqref="J58">
      <formula1>-99999999999999900</formula1>
      <formula2>99999999999999900</formula2>
    </dataValidation>
    <dataValidation type="decimal" allowBlank="1" showInputMessage="1" showErrorMessage="1" errorTitle="Input Error" error="Please enter a numeric value between -99999999999999999 and 99999999999999999" sqref="K58">
      <formula1>-99999999999999900</formula1>
      <formula2>99999999999999900</formula2>
    </dataValidation>
    <dataValidation type="decimal" allowBlank="1" showInputMessage="1" showErrorMessage="1" errorTitle="Input Error" error="Please enter a numeric value between -99999999999999999 and 99999999999999999" sqref="L58">
      <formula1>-99999999999999900</formula1>
      <formula2>99999999999999900</formula2>
    </dataValidation>
    <dataValidation type="decimal" allowBlank="1" showInputMessage="1" showErrorMessage="1" errorTitle="Input Error" error="Please enter a numeric value between -99999999999999999 and 99999999999999999" sqref="M58">
      <formula1>-99999999999999900</formula1>
      <formula2>99999999999999900</formula2>
    </dataValidation>
    <dataValidation type="decimal" allowBlank="1" showInputMessage="1" showErrorMessage="1" errorTitle="Input Error" error="Please enter a numeric value between -99999999999999999 and 99999999999999999" sqref="N58">
      <formula1>-99999999999999900</formula1>
      <formula2>99999999999999900</formula2>
    </dataValidation>
    <dataValidation type="decimal" allowBlank="1" showInputMessage="1" showErrorMessage="1" errorTitle="Input Error" error="Please enter a numeric value between -99999999999999999 and 99999999999999999" sqref="O58">
      <formula1>-99999999999999900</formula1>
      <formula2>99999999999999900</formula2>
    </dataValidation>
    <dataValidation type="decimal" allowBlank="1" showInputMessage="1" showErrorMessage="1" errorTitle="Input Error" error="Please enter a numeric value between -99999999999999999 and 99999999999999999" sqref="P58">
      <formula1>-99999999999999900</formula1>
      <formula2>99999999999999900</formula2>
    </dataValidation>
    <dataValidation type="decimal" allowBlank="1" showInputMessage="1" showErrorMessage="1" errorTitle="Input Error" error="Please enter a numeric value between -99999999999999999 and 99999999999999999" sqref="Q58">
      <formula1>-99999999999999900</formula1>
      <formula2>99999999999999900</formula2>
    </dataValidation>
    <dataValidation type="decimal" allowBlank="1" showInputMessage="1" showErrorMessage="1" errorTitle="Input Error" error="Please enter a numeric value between -99999999999999999 and 99999999999999999" sqref="R58">
      <formula1>-99999999999999900</formula1>
      <formula2>99999999999999900</formula2>
    </dataValidation>
    <dataValidation type="decimal" allowBlank="1" showInputMessage="1" showErrorMessage="1" errorTitle="Input Error" error="Please enter a numeric value between -99999999999999999 and 99999999999999999" sqref="S58">
      <formula1>-99999999999999900</formula1>
      <formula2>99999999999999900</formula2>
    </dataValidation>
    <dataValidation type="decimal" allowBlank="1" showInputMessage="1" showErrorMessage="1" errorTitle="Input Error" error="Please enter a numeric value between -99999999999999999 and 99999999999999999" sqref="T58">
      <formula1>-99999999999999900</formula1>
      <formula2>99999999999999900</formula2>
    </dataValidation>
    <dataValidation type="decimal" allowBlank="1" showInputMessage="1" showErrorMessage="1" errorTitle="Input Error" error="Please enter a numeric value between -99999999999999999 and 99999999999999999" sqref="U58">
      <formula1>-99999999999999900</formula1>
      <formula2>99999999999999900</formula2>
    </dataValidation>
    <dataValidation type="decimal" allowBlank="1" showInputMessage="1" showErrorMessage="1" errorTitle="Input Error" error="Please enter a numeric value between -99999999999999999 and 99999999999999999" sqref="V58">
      <formula1>-99999999999999900</formula1>
      <formula2>99999999999999900</formula2>
    </dataValidation>
    <dataValidation type="decimal" allowBlank="1" showInputMessage="1" showErrorMessage="1" errorTitle="Input Error" error="Please enter a numeric value between -99999999999999999 and 99999999999999999" sqref="W58">
      <formula1>-99999999999999900</formula1>
      <formula2>99999999999999900</formula2>
    </dataValidation>
    <dataValidation type="decimal" allowBlank="1" showInputMessage="1" showErrorMessage="1" errorTitle="Input Error" error="Please enter a numeric value between -99999999999999999 and 99999999999999999" sqref="X58">
      <formula1>-99999999999999900</formula1>
      <formula2>99999999999999900</formula2>
    </dataValidation>
    <dataValidation type="decimal" allowBlank="1" showInputMessage="1" showErrorMessage="1" errorTitle="Input Error" error="Please enter a numeric value between -99999999999999999 and 99999999999999999" sqref="Y58">
      <formula1>-99999999999999900</formula1>
      <formula2>99999999999999900</formula2>
    </dataValidation>
    <dataValidation type="decimal" allowBlank="1" showInputMessage="1" showErrorMessage="1" errorTitle="Input Error" error="Please enter a numeric value between -99999999999999999 and 99999999999999999" sqref="Z58">
      <formula1>-99999999999999900</formula1>
      <formula2>99999999999999900</formula2>
    </dataValidation>
    <dataValidation type="decimal" allowBlank="1" showInputMessage="1" showErrorMessage="1" errorTitle="Input Error" error="Please enter a numeric value between -99999999999999999 and 99999999999999999" sqref="AA58">
      <formula1>-99999999999999900</formula1>
      <formula2>99999999999999900</formula2>
    </dataValidation>
    <dataValidation type="decimal" allowBlank="1" showInputMessage="1" showErrorMessage="1" errorTitle="Input Error" error="Please enter a numeric value between -99999999999999999 and 99999999999999999" sqref="AB58">
      <formula1>-99999999999999900</formula1>
      <formula2>99999999999999900</formula2>
    </dataValidation>
    <dataValidation type="decimal" allowBlank="1" showInputMessage="1" showErrorMessage="1" errorTitle="Input Error" error="Please enter a numeric value between -99999999999999999 and 99999999999999999" sqref="G59">
      <formula1>-99999999999999900</formula1>
      <formula2>99999999999999900</formula2>
    </dataValidation>
    <dataValidation type="decimal" allowBlank="1" showInputMessage="1" showErrorMessage="1" errorTitle="Input Error" error="Please enter a numeric value between -99999999999999999 and 99999999999999999" sqref="H59">
      <formula1>-99999999999999900</formula1>
      <formula2>99999999999999900</formula2>
    </dataValidation>
    <dataValidation type="decimal" allowBlank="1" showInputMessage="1" showErrorMessage="1" errorTitle="Input Error" error="Please enter a numeric value between -99999999999999999 and 99999999999999999" sqref="I59">
      <formula1>-99999999999999900</formula1>
      <formula2>99999999999999900</formula2>
    </dataValidation>
    <dataValidation type="decimal" allowBlank="1" showInputMessage="1" showErrorMessage="1" errorTitle="Input Error" error="Please enter a numeric value between -99999999999999999 and 99999999999999999" sqref="J59">
      <formula1>-99999999999999900</formula1>
      <formula2>99999999999999900</formula2>
    </dataValidation>
    <dataValidation type="decimal" allowBlank="1" showInputMessage="1" showErrorMessage="1" errorTitle="Input Error" error="Please enter a numeric value between -99999999999999999 and 99999999999999999" sqref="K59">
      <formula1>-99999999999999900</formula1>
      <formula2>99999999999999900</formula2>
    </dataValidation>
    <dataValidation type="decimal" allowBlank="1" showInputMessage="1" showErrorMessage="1" errorTitle="Input Error" error="Please enter a numeric value between -99999999999999999 and 99999999999999999" sqref="L59">
      <formula1>-99999999999999900</formula1>
      <formula2>99999999999999900</formula2>
    </dataValidation>
    <dataValidation type="decimal" allowBlank="1" showInputMessage="1" showErrorMessage="1" errorTitle="Input Error" error="Please enter a numeric value between -99999999999999999 and 99999999999999999" sqref="M59">
      <formula1>-99999999999999900</formula1>
      <formula2>99999999999999900</formula2>
    </dataValidation>
    <dataValidation type="decimal" allowBlank="1" showInputMessage="1" showErrorMessage="1" errorTitle="Input Error" error="Please enter a numeric value between -99999999999999999 and 99999999999999999" sqref="N59">
      <formula1>-99999999999999900</formula1>
      <formula2>99999999999999900</formula2>
    </dataValidation>
    <dataValidation type="decimal" allowBlank="1" showInputMessage="1" showErrorMessage="1" errorTitle="Input Error" error="Please enter a numeric value between -99999999999999999 and 99999999999999999" sqref="O59">
      <formula1>-99999999999999900</formula1>
      <formula2>99999999999999900</formula2>
    </dataValidation>
    <dataValidation type="decimal" allowBlank="1" showInputMessage="1" showErrorMessage="1" errorTitle="Input Error" error="Please enter a numeric value between -99999999999999999 and 99999999999999999" sqref="P59">
      <formula1>-99999999999999900</formula1>
      <formula2>99999999999999900</formula2>
    </dataValidation>
    <dataValidation type="decimal" allowBlank="1" showInputMessage="1" showErrorMessage="1" errorTitle="Input Error" error="Please enter a numeric value between -99999999999999999 and 99999999999999999" sqref="Q59">
      <formula1>-99999999999999900</formula1>
      <formula2>99999999999999900</formula2>
    </dataValidation>
    <dataValidation type="decimal" allowBlank="1" showInputMessage="1" showErrorMessage="1" errorTitle="Input Error" error="Please enter a numeric value between -99999999999999999 and 99999999999999999" sqref="R59">
      <formula1>-99999999999999900</formula1>
      <formula2>99999999999999900</formula2>
    </dataValidation>
    <dataValidation type="decimal" allowBlank="1" showInputMessage="1" showErrorMessage="1" errorTitle="Input Error" error="Please enter a numeric value between -99999999999999999 and 99999999999999999" sqref="S59">
      <formula1>-99999999999999900</formula1>
      <formula2>99999999999999900</formula2>
    </dataValidation>
    <dataValidation type="decimal" allowBlank="1" showInputMessage="1" showErrorMessage="1" errorTitle="Input Error" error="Please enter a numeric value between -99999999999999999 and 99999999999999999" sqref="T59">
      <formula1>-99999999999999900</formula1>
      <formula2>99999999999999900</formula2>
    </dataValidation>
    <dataValidation type="decimal" allowBlank="1" showInputMessage="1" showErrorMessage="1" errorTitle="Input Error" error="Please enter a numeric value between -99999999999999999 and 99999999999999999" sqref="U59">
      <formula1>-99999999999999900</formula1>
      <formula2>99999999999999900</formula2>
    </dataValidation>
    <dataValidation type="decimal" allowBlank="1" showInputMessage="1" showErrorMessage="1" errorTitle="Input Error" error="Please enter a numeric value between -99999999999999999 and 99999999999999999" sqref="V59">
      <formula1>-99999999999999900</formula1>
      <formula2>99999999999999900</formula2>
    </dataValidation>
    <dataValidation type="decimal" allowBlank="1" showInputMessage="1" showErrorMessage="1" errorTitle="Input Error" error="Please enter a numeric value between -99999999999999999 and 99999999999999999" sqref="W59">
      <formula1>-99999999999999900</formula1>
      <formula2>99999999999999900</formula2>
    </dataValidation>
    <dataValidation type="decimal" allowBlank="1" showInputMessage="1" showErrorMessage="1" errorTitle="Input Error" error="Please enter a numeric value between -99999999999999999 and 99999999999999999" sqref="X59">
      <formula1>-99999999999999900</formula1>
      <formula2>99999999999999900</formula2>
    </dataValidation>
    <dataValidation type="decimal" allowBlank="1" showInputMessage="1" showErrorMessage="1" errorTitle="Input Error" error="Please enter a numeric value between -99999999999999999 and 99999999999999999" sqref="Y59">
      <formula1>-99999999999999900</formula1>
      <formula2>99999999999999900</formula2>
    </dataValidation>
    <dataValidation type="decimal" allowBlank="1" showInputMessage="1" showErrorMessage="1" errorTitle="Input Error" error="Please enter a numeric value between -99999999999999999 and 99999999999999999" sqref="Z59">
      <formula1>-99999999999999900</formula1>
      <formula2>99999999999999900</formula2>
    </dataValidation>
    <dataValidation type="decimal" allowBlank="1" showInputMessage="1" showErrorMessage="1" errorTitle="Input Error" error="Please enter a numeric value between -99999999999999999 and 99999999999999999" sqref="AA59">
      <formula1>-99999999999999900</formula1>
      <formula2>99999999999999900</formula2>
    </dataValidation>
    <dataValidation type="decimal" allowBlank="1" showInputMessage="1" showErrorMessage="1" errorTitle="Input Error" error="Please enter a numeric value between -99999999999999999 and 99999999999999999" sqref="AB59">
      <formula1>-99999999999999900</formula1>
      <formula2>99999999999999900</formula2>
    </dataValidation>
    <dataValidation type="decimal" allowBlank="1" showInputMessage="1" showErrorMessage="1" errorTitle="Input Error" error="Please enter a numeric value between -99999999999999999 and 99999999999999999" sqref="G60">
      <formula1>-99999999999999900</formula1>
      <formula2>99999999999999900</formula2>
    </dataValidation>
    <dataValidation type="decimal" allowBlank="1" showInputMessage="1" showErrorMessage="1" errorTitle="Input Error" error="Please enter a numeric value between -99999999999999999 and 99999999999999999" sqref="H60">
      <formula1>-99999999999999900</formula1>
      <formula2>99999999999999900</formula2>
    </dataValidation>
    <dataValidation type="decimal" allowBlank="1" showInputMessage="1" showErrorMessage="1" errorTitle="Input Error" error="Please enter a numeric value between -99999999999999999 and 99999999999999999" sqref="I60">
      <formula1>-99999999999999900</formula1>
      <formula2>99999999999999900</formula2>
    </dataValidation>
    <dataValidation type="decimal" allowBlank="1" showInputMessage="1" showErrorMessage="1" errorTitle="Input Error" error="Please enter a numeric value between -99999999999999999 and 99999999999999999" sqref="J60">
      <formula1>-99999999999999900</formula1>
      <formula2>99999999999999900</formula2>
    </dataValidation>
    <dataValidation type="decimal" allowBlank="1" showInputMessage="1" showErrorMessage="1" errorTitle="Input Error" error="Please enter a numeric value between -99999999999999999 and 99999999999999999" sqref="K60">
      <formula1>-99999999999999900</formula1>
      <formula2>99999999999999900</formula2>
    </dataValidation>
    <dataValidation type="decimal" allowBlank="1" showInputMessage="1" showErrorMessage="1" errorTitle="Input Error" error="Please enter a numeric value between -99999999999999999 and 99999999999999999" sqref="L60">
      <formula1>-99999999999999900</formula1>
      <formula2>99999999999999900</formula2>
    </dataValidation>
    <dataValidation type="decimal" allowBlank="1" showInputMessage="1" showErrorMessage="1" errorTitle="Input Error" error="Please enter a numeric value between -99999999999999999 and 99999999999999999" sqref="M60">
      <formula1>-99999999999999900</formula1>
      <formula2>99999999999999900</formula2>
    </dataValidation>
    <dataValidation type="decimal" allowBlank="1" showInputMessage="1" showErrorMessage="1" errorTitle="Input Error" error="Please enter a numeric value between -99999999999999999 and 99999999999999999" sqref="N60">
      <formula1>-99999999999999900</formula1>
      <formula2>99999999999999900</formula2>
    </dataValidation>
    <dataValidation type="decimal" allowBlank="1" showInputMessage="1" showErrorMessage="1" errorTitle="Input Error" error="Please enter a numeric value between -99999999999999999 and 99999999999999999" sqref="O60">
      <formula1>-99999999999999900</formula1>
      <formula2>99999999999999900</formula2>
    </dataValidation>
    <dataValidation type="decimal" allowBlank="1" showInputMessage="1" showErrorMessage="1" errorTitle="Input Error" error="Please enter a numeric value between -99999999999999999 and 99999999999999999" sqref="P60">
      <formula1>-99999999999999900</formula1>
      <formula2>99999999999999900</formula2>
    </dataValidation>
    <dataValidation type="decimal" allowBlank="1" showInputMessage="1" showErrorMessage="1" errorTitle="Input Error" error="Please enter a numeric value between -99999999999999999 and 99999999999999999" sqref="Q60">
      <formula1>-99999999999999900</formula1>
      <formula2>99999999999999900</formula2>
    </dataValidation>
    <dataValidation type="decimal" allowBlank="1" showInputMessage="1" showErrorMessage="1" errorTitle="Input Error" error="Please enter a numeric value between -99999999999999999 and 99999999999999999" sqref="R60">
      <formula1>-99999999999999900</formula1>
      <formula2>99999999999999900</formula2>
    </dataValidation>
    <dataValidation type="decimal" allowBlank="1" showInputMessage="1" showErrorMessage="1" errorTitle="Input Error" error="Please enter a numeric value between -99999999999999999 and 99999999999999999" sqref="S60">
      <formula1>-99999999999999900</formula1>
      <formula2>99999999999999900</formula2>
    </dataValidation>
    <dataValidation type="decimal" allowBlank="1" showInputMessage="1" showErrorMessage="1" errorTitle="Input Error" error="Please enter a numeric value between -99999999999999999 and 99999999999999999" sqref="T60">
      <formula1>-99999999999999900</formula1>
      <formula2>99999999999999900</formula2>
    </dataValidation>
    <dataValidation type="decimal" allowBlank="1" showInputMessage="1" showErrorMessage="1" errorTitle="Input Error" error="Please enter a numeric value between -99999999999999999 and 99999999999999999" sqref="U60">
      <formula1>-99999999999999900</formula1>
      <formula2>99999999999999900</formula2>
    </dataValidation>
    <dataValidation type="decimal" allowBlank="1" showInputMessage="1" showErrorMessage="1" errorTitle="Input Error" error="Please enter a numeric value between -99999999999999999 and 99999999999999999" sqref="V60">
      <formula1>-99999999999999900</formula1>
      <formula2>99999999999999900</formula2>
    </dataValidation>
    <dataValidation type="decimal" allowBlank="1" showInputMessage="1" showErrorMessage="1" errorTitle="Input Error" error="Please enter a numeric value between -99999999999999999 and 99999999999999999" sqref="W60">
      <formula1>-99999999999999900</formula1>
      <formula2>99999999999999900</formula2>
    </dataValidation>
    <dataValidation type="decimal" allowBlank="1" showInputMessage="1" showErrorMessage="1" errorTitle="Input Error" error="Please enter a numeric value between -99999999999999999 and 99999999999999999" sqref="X60">
      <formula1>-99999999999999900</formula1>
      <formula2>99999999999999900</formula2>
    </dataValidation>
    <dataValidation type="decimal" allowBlank="1" showInputMessage="1" showErrorMessage="1" errorTitle="Input Error" error="Please enter a numeric value between -99999999999999999 and 99999999999999999" sqref="Y60">
      <formula1>-99999999999999900</formula1>
      <formula2>99999999999999900</formula2>
    </dataValidation>
    <dataValidation type="decimal" allowBlank="1" showInputMessage="1" showErrorMessage="1" errorTitle="Input Error" error="Please enter a numeric value between -99999999999999999 and 99999999999999999" sqref="Z60">
      <formula1>-99999999999999900</formula1>
      <formula2>99999999999999900</formula2>
    </dataValidation>
    <dataValidation type="decimal" allowBlank="1" showInputMessage="1" showErrorMessage="1" errorTitle="Input Error" error="Please enter a numeric value between -99999999999999999 and 99999999999999999" sqref="AA60">
      <formula1>-99999999999999900</formula1>
      <formula2>99999999999999900</formula2>
    </dataValidation>
    <dataValidation type="decimal" allowBlank="1" showInputMessage="1" showErrorMessage="1" errorTitle="Input Error" error="Please enter a numeric value between -99999999999999999 and 99999999999999999" sqref="AB60">
      <formula1>-99999999999999900</formula1>
      <formula2>99999999999999900</formula2>
    </dataValidation>
    <dataValidation type="decimal" allowBlank="1" showInputMessage="1" showErrorMessage="1" errorTitle="Input Error" error="Please enter a numeric value between -99999999999999999 and 99999999999999999" sqref="G61">
      <formula1>-99999999999999900</formula1>
      <formula2>99999999999999900</formula2>
    </dataValidation>
    <dataValidation type="decimal" allowBlank="1" showInputMessage="1" showErrorMessage="1" errorTitle="Input Error" error="Please enter a numeric value between -99999999999999999 and 99999999999999999" sqref="H61">
      <formula1>-99999999999999900</formula1>
      <formula2>99999999999999900</formula2>
    </dataValidation>
    <dataValidation type="decimal" allowBlank="1" showInputMessage="1" showErrorMessage="1" errorTitle="Input Error" error="Please enter a numeric value between -99999999999999999 and 99999999999999999" sqref="I61">
      <formula1>-99999999999999900</formula1>
      <formula2>99999999999999900</formula2>
    </dataValidation>
    <dataValidation type="decimal" allowBlank="1" showInputMessage="1" showErrorMessage="1" errorTitle="Input Error" error="Please enter a numeric value between -99999999999999999 and 99999999999999999" sqref="J61">
      <formula1>-99999999999999900</formula1>
      <formula2>99999999999999900</formula2>
    </dataValidation>
    <dataValidation type="decimal" allowBlank="1" showInputMessage="1" showErrorMessage="1" errorTitle="Input Error" error="Please enter a numeric value between -99999999999999999 and 99999999999999999" sqref="K61">
      <formula1>-99999999999999900</formula1>
      <formula2>99999999999999900</formula2>
    </dataValidation>
    <dataValidation type="decimal" allowBlank="1" showInputMessage="1" showErrorMessage="1" errorTitle="Input Error" error="Please enter a numeric value between -99999999999999999 and 99999999999999999" sqref="L61">
      <formula1>-99999999999999900</formula1>
      <formula2>99999999999999900</formula2>
    </dataValidation>
    <dataValidation type="decimal" allowBlank="1" showInputMessage="1" showErrorMessage="1" errorTitle="Input Error" error="Please enter a numeric value between -99999999999999999 and 99999999999999999" sqref="M61">
      <formula1>-99999999999999900</formula1>
      <formula2>99999999999999900</formula2>
    </dataValidation>
    <dataValidation type="decimal" allowBlank="1" showInputMessage="1" showErrorMessage="1" errorTitle="Input Error" error="Please enter a numeric value between -99999999999999999 and 99999999999999999" sqref="N61">
      <formula1>-99999999999999900</formula1>
      <formula2>99999999999999900</formula2>
    </dataValidation>
    <dataValidation type="decimal" allowBlank="1" showInputMessage="1" showErrorMessage="1" errorTitle="Input Error" error="Please enter a numeric value between -99999999999999999 and 99999999999999999" sqref="O61">
      <formula1>-99999999999999900</formula1>
      <formula2>99999999999999900</formula2>
    </dataValidation>
    <dataValidation type="decimal" allowBlank="1" showInputMessage="1" showErrorMessage="1" errorTitle="Input Error" error="Please enter a numeric value between -99999999999999999 and 99999999999999999" sqref="P61">
      <formula1>-99999999999999900</formula1>
      <formula2>99999999999999900</formula2>
    </dataValidation>
    <dataValidation type="decimal" allowBlank="1" showInputMessage="1" showErrorMessage="1" errorTitle="Input Error" error="Please enter a numeric value between -99999999999999999 and 99999999999999999" sqref="Q61">
      <formula1>-99999999999999900</formula1>
      <formula2>99999999999999900</formula2>
    </dataValidation>
    <dataValidation type="decimal" allowBlank="1" showInputMessage="1" showErrorMessage="1" errorTitle="Input Error" error="Please enter a numeric value between -99999999999999999 and 99999999999999999" sqref="R61">
      <formula1>-99999999999999900</formula1>
      <formula2>99999999999999900</formula2>
    </dataValidation>
    <dataValidation type="decimal" allowBlank="1" showInputMessage="1" showErrorMessage="1" errorTitle="Input Error" error="Please enter a numeric value between -99999999999999999 and 99999999999999999" sqref="S61">
      <formula1>-99999999999999900</formula1>
      <formula2>99999999999999900</formula2>
    </dataValidation>
    <dataValidation type="decimal" allowBlank="1" showInputMessage="1" showErrorMessage="1" errorTitle="Input Error" error="Please enter a numeric value between -99999999999999999 and 99999999999999999" sqref="T61">
      <formula1>-99999999999999900</formula1>
      <formula2>99999999999999900</formula2>
    </dataValidation>
    <dataValidation type="decimal" allowBlank="1" showInputMessage="1" showErrorMessage="1" errorTitle="Input Error" error="Please enter a numeric value between -99999999999999999 and 99999999999999999" sqref="U61">
      <formula1>-99999999999999900</formula1>
      <formula2>99999999999999900</formula2>
    </dataValidation>
    <dataValidation type="decimal" allowBlank="1" showInputMessage="1" showErrorMessage="1" errorTitle="Input Error" error="Please enter a numeric value between -99999999999999999 and 99999999999999999" sqref="V61">
      <formula1>-99999999999999900</formula1>
      <formula2>99999999999999900</formula2>
    </dataValidation>
    <dataValidation type="decimal" allowBlank="1" showInputMessage="1" showErrorMessage="1" errorTitle="Input Error" error="Please enter a numeric value between -99999999999999999 and 99999999999999999" sqref="W61">
      <formula1>-99999999999999900</formula1>
      <formula2>99999999999999900</formula2>
    </dataValidation>
    <dataValidation type="decimal" allowBlank="1" showInputMessage="1" showErrorMessage="1" errorTitle="Input Error" error="Please enter a numeric value between -99999999999999999 and 99999999999999999" sqref="X61">
      <formula1>-99999999999999900</formula1>
      <formula2>99999999999999900</formula2>
    </dataValidation>
    <dataValidation type="decimal" allowBlank="1" showInputMessage="1" showErrorMessage="1" errorTitle="Input Error" error="Please enter a numeric value between -99999999999999999 and 99999999999999999" sqref="Y61">
      <formula1>-99999999999999900</formula1>
      <formula2>99999999999999900</formula2>
    </dataValidation>
    <dataValidation type="decimal" allowBlank="1" showInputMessage="1" showErrorMessage="1" errorTitle="Input Error" error="Please enter a numeric value between -99999999999999999 and 99999999999999999" sqref="Z61">
      <formula1>-99999999999999900</formula1>
      <formula2>99999999999999900</formula2>
    </dataValidation>
    <dataValidation type="decimal" allowBlank="1" showInputMessage="1" showErrorMessage="1" errorTitle="Input Error" error="Please enter a numeric value between -99999999999999999 and 99999999999999999" sqref="AA61">
      <formula1>-99999999999999900</formula1>
      <formula2>99999999999999900</formula2>
    </dataValidation>
    <dataValidation type="decimal" allowBlank="1" showInputMessage="1" showErrorMessage="1" errorTitle="Input Error" error="Please enter a numeric value between -99999999999999999 and 99999999999999999" sqref="AB61">
      <formula1>-99999999999999900</formula1>
      <formula2>99999999999999900</formula2>
    </dataValidation>
    <dataValidation type="decimal" allowBlank="1" showInputMessage="1" showErrorMessage="1" errorTitle="Input Error" error="Please enter a numeric value between -99999999999999999 and 99999999999999999" sqref="G62">
      <formula1>-99999999999999900</formula1>
      <formula2>99999999999999900</formula2>
    </dataValidation>
    <dataValidation type="decimal" allowBlank="1" showInputMessage="1" showErrorMessage="1" errorTitle="Input Error" error="Please enter a numeric value between -99999999999999999 and 99999999999999999" sqref="H62">
      <formula1>-99999999999999900</formula1>
      <formula2>99999999999999900</formula2>
    </dataValidation>
    <dataValidation type="decimal" allowBlank="1" showInputMessage="1" showErrorMessage="1" errorTitle="Input Error" error="Please enter a numeric value between -99999999999999999 and 99999999999999999" sqref="I62">
      <formula1>-99999999999999900</formula1>
      <formula2>99999999999999900</formula2>
    </dataValidation>
    <dataValidation type="decimal" allowBlank="1" showInputMessage="1" showErrorMessage="1" errorTitle="Input Error" error="Please enter a numeric value between -99999999999999999 and 99999999999999999" sqref="J62">
      <formula1>-99999999999999900</formula1>
      <formula2>99999999999999900</formula2>
    </dataValidation>
    <dataValidation type="decimal" allowBlank="1" showInputMessage="1" showErrorMessage="1" errorTitle="Input Error" error="Please enter a numeric value between -99999999999999999 and 99999999999999999" sqref="K62">
      <formula1>-99999999999999900</formula1>
      <formula2>99999999999999900</formula2>
    </dataValidation>
    <dataValidation type="decimal" allowBlank="1" showInputMessage="1" showErrorMessage="1" errorTitle="Input Error" error="Please enter a numeric value between -99999999999999999 and 99999999999999999" sqref="L62">
      <formula1>-99999999999999900</formula1>
      <formula2>99999999999999900</formula2>
    </dataValidation>
    <dataValidation type="decimal" allowBlank="1" showInputMessage="1" showErrorMessage="1" errorTitle="Input Error" error="Please enter a numeric value between -99999999999999999 and 99999999999999999" sqref="M62">
      <formula1>-99999999999999900</formula1>
      <formula2>99999999999999900</formula2>
    </dataValidation>
    <dataValidation type="decimal" allowBlank="1" showInputMessage="1" showErrorMessage="1" errorTitle="Input Error" error="Please enter a numeric value between -99999999999999999 and 99999999999999999" sqref="N62">
      <formula1>-99999999999999900</formula1>
      <formula2>99999999999999900</formula2>
    </dataValidation>
    <dataValidation type="decimal" allowBlank="1" showInputMessage="1" showErrorMessage="1" errorTitle="Input Error" error="Please enter a numeric value between -99999999999999999 and 99999999999999999" sqref="O62">
      <formula1>-99999999999999900</formula1>
      <formula2>99999999999999900</formula2>
    </dataValidation>
    <dataValidation type="decimal" allowBlank="1" showInputMessage="1" showErrorMessage="1" errorTitle="Input Error" error="Please enter a numeric value between -99999999999999999 and 99999999999999999" sqref="P62">
      <formula1>-99999999999999900</formula1>
      <formula2>99999999999999900</formula2>
    </dataValidation>
    <dataValidation type="decimal" allowBlank="1" showInputMessage="1" showErrorMessage="1" errorTitle="Input Error" error="Please enter a numeric value between -99999999999999999 and 99999999999999999" sqref="Q62">
      <formula1>-99999999999999900</formula1>
      <formula2>99999999999999900</formula2>
    </dataValidation>
    <dataValidation type="decimal" allowBlank="1" showInputMessage="1" showErrorMessage="1" errorTitle="Input Error" error="Please enter a numeric value between -99999999999999999 and 99999999999999999" sqref="R62">
      <formula1>-99999999999999900</formula1>
      <formula2>99999999999999900</formula2>
    </dataValidation>
    <dataValidation type="decimal" allowBlank="1" showInputMessage="1" showErrorMessage="1" errorTitle="Input Error" error="Please enter a numeric value between -99999999999999999 and 99999999999999999" sqref="S62">
      <formula1>-99999999999999900</formula1>
      <formula2>99999999999999900</formula2>
    </dataValidation>
    <dataValidation type="decimal" allowBlank="1" showInputMessage="1" showErrorMessage="1" errorTitle="Input Error" error="Please enter a numeric value between -99999999999999999 and 99999999999999999" sqref="T62">
      <formula1>-99999999999999900</formula1>
      <formula2>99999999999999900</formula2>
    </dataValidation>
    <dataValidation type="decimal" allowBlank="1" showInputMessage="1" showErrorMessage="1" errorTitle="Input Error" error="Please enter a numeric value between -99999999999999999 and 99999999999999999" sqref="U62">
      <formula1>-99999999999999900</formula1>
      <formula2>99999999999999900</formula2>
    </dataValidation>
    <dataValidation type="decimal" allowBlank="1" showInputMessage="1" showErrorMessage="1" errorTitle="Input Error" error="Please enter a numeric value between -99999999999999999 and 99999999999999999" sqref="V62">
      <formula1>-99999999999999900</formula1>
      <formula2>99999999999999900</formula2>
    </dataValidation>
    <dataValidation type="decimal" allowBlank="1" showInputMessage="1" showErrorMessage="1" errorTitle="Input Error" error="Please enter a numeric value between -99999999999999999 and 99999999999999999" sqref="W62">
      <formula1>-99999999999999900</formula1>
      <formula2>99999999999999900</formula2>
    </dataValidation>
    <dataValidation type="decimal" allowBlank="1" showInputMessage="1" showErrorMessage="1" errorTitle="Input Error" error="Please enter a numeric value between -99999999999999999 and 99999999999999999" sqref="X62">
      <formula1>-99999999999999900</formula1>
      <formula2>99999999999999900</formula2>
    </dataValidation>
    <dataValidation type="decimal" allowBlank="1" showInputMessage="1" showErrorMessage="1" errorTitle="Input Error" error="Please enter a numeric value between -99999999999999999 and 99999999999999999" sqref="Y62">
      <formula1>-99999999999999900</formula1>
      <formula2>99999999999999900</formula2>
    </dataValidation>
    <dataValidation type="decimal" allowBlank="1" showInputMessage="1" showErrorMessage="1" errorTitle="Input Error" error="Please enter a numeric value between -99999999999999999 and 99999999999999999" sqref="Z62">
      <formula1>-99999999999999900</formula1>
      <formula2>99999999999999900</formula2>
    </dataValidation>
    <dataValidation type="decimal" allowBlank="1" showInputMessage="1" showErrorMessage="1" errorTitle="Input Error" error="Please enter a numeric value between -99999999999999999 and 99999999999999999" sqref="AA62">
      <formula1>-99999999999999900</formula1>
      <formula2>99999999999999900</formula2>
    </dataValidation>
    <dataValidation type="decimal" allowBlank="1" showInputMessage="1" showErrorMessage="1" errorTitle="Input Error" error="Please enter a numeric value between -99999999999999999 and 99999999999999999" sqref="AB62">
      <formula1>-99999999999999900</formula1>
      <formula2>99999999999999900</formula2>
    </dataValidation>
    <dataValidation type="decimal" allowBlank="1" showInputMessage="1" showErrorMessage="1" errorTitle="Input Error" error="Please enter a numeric value between -99999999999999999 and 99999999999999999" sqref="G63">
      <formula1>-99999999999999900</formula1>
      <formula2>99999999999999900</formula2>
    </dataValidation>
    <dataValidation type="decimal" allowBlank="1" showInputMessage="1" showErrorMessage="1" errorTitle="Input Error" error="Please enter a numeric value between -99999999999999999 and 99999999999999999" sqref="H63">
      <formula1>-99999999999999900</formula1>
      <formula2>99999999999999900</formula2>
    </dataValidation>
    <dataValidation type="decimal" allowBlank="1" showInputMessage="1" showErrorMessage="1" errorTitle="Input Error" error="Please enter a numeric value between -99999999999999999 and 99999999999999999" sqref="I63">
      <formula1>-99999999999999900</formula1>
      <formula2>99999999999999900</formula2>
    </dataValidation>
    <dataValidation type="decimal" allowBlank="1" showInputMessage="1" showErrorMessage="1" errorTitle="Input Error" error="Please enter a numeric value between -99999999999999999 and 99999999999999999" sqref="J63">
      <formula1>-99999999999999900</formula1>
      <formula2>99999999999999900</formula2>
    </dataValidation>
    <dataValidation type="decimal" allowBlank="1" showInputMessage="1" showErrorMessage="1" errorTitle="Input Error" error="Please enter a numeric value between -99999999999999999 and 99999999999999999" sqref="K63">
      <formula1>-99999999999999900</formula1>
      <formula2>99999999999999900</formula2>
    </dataValidation>
    <dataValidation type="decimal" allowBlank="1" showInputMessage="1" showErrorMessage="1" errorTitle="Input Error" error="Please enter a numeric value between -99999999999999999 and 99999999999999999" sqref="L63">
      <formula1>-99999999999999900</formula1>
      <formula2>99999999999999900</formula2>
    </dataValidation>
    <dataValidation type="decimal" allowBlank="1" showInputMessage="1" showErrorMessage="1" errorTitle="Input Error" error="Please enter a numeric value between -99999999999999999 and 99999999999999999" sqref="M63">
      <formula1>-99999999999999900</formula1>
      <formula2>99999999999999900</formula2>
    </dataValidation>
    <dataValidation type="decimal" allowBlank="1" showInputMessage="1" showErrorMessage="1" errorTitle="Input Error" error="Please enter a numeric value between -99999999999999999 and 99999999999999999" sqref="N63">
      <formula1>-99999999999999900</formula1>
      <formula2>99999999999999900</formula2>
    </dataValidation>
    <dataValidation type="decimal" allowBlank="1" showInputMessage="1" showErrorMessage="1" errorTitle="Input Error" error="Please enter a numeric value between -99999999999999999 and 99999999999999999" sqref="O63">
      <formula1>-99999999999999900</formula1>
      <formula2>99999999999999900</formula2>
    </dataValidation>
    <dataValidation type="decimal" allowBlank="1" showInputMessage="1" showErrorMessage="1" errorTitle="Input Error" error="Please enter a numeric value between -99999999999999999 and 99999999999999999" sqref="P63">
      <formula1>-99999999999999900</formula1>
      <formula2>99999999999999900</formula2>
    </dataValidation>
    <dataValidation type="decimal" allowBlank="1" showInputMessage="1" showErrorMessage="1" errorTitle="Input Error" error="Please enter a numeric value between -99999999999999999 and 99999999999999999" sqref="Q63">
      <formula1>-99999999999999900</formula1>
      <formula2>99999999999999900</formula2>
    </dataValidation>
    <dataValidation type="decimal" allowBlank="1" showInputMessage="1" showErrorMessage="1" errorTitle="Input Error" error="Please enter a numeric value between -99999999999999999 and 99999999999999999" sqref="R63">
      <formula1>-99999999999999900</formula1>
      <formula2>99999999999999900</formula2>
    </dataValidation>
    <dataValidation type="decimal" allowBlank="1" showInputMessage="1" showErrorMessage="1" errorTitle="Input Error" error="Please enter a numeric value between -99999999999999999 and 99999999999999999" sqref="S63">
      <formula1>-99999999999999900</formula1>
      <formula2>99999999999999900</formula2>
    </dataValidation>
    <dataValidation type="decimal" allowBlank="1" showInputMessage="1" showErrorMessage="1" errorTitle="Input Error" error="Please enter a numeric value between -99999999999999999 and 99999999999999999" sqref="T63">
      <formula1>-99999999999999900</formula1>
      <formula2>99999999999999900</formula2>
    </dataValidation>
    <dataValidation type="decimal" allowBlank="1" showInputMessage="1" showErrorMessage="1" errorTitle="Input Error" error="Please enter a numeric value between -99999999999999999 and 99999999999999999" sqref="U63">
      <formula1>-99999999999999900</formula1>
      <formula2>99999999999999900</formula2>
    </dataValidation>
    <dataValidation type="decimal" allowBlank="1" showInputMessage="1" showErrorMessage="1" errorTitle="Input Error" error="Please enter a numeric value between -99999999999999999 and 99999999999999999" sqref="V63">
      <formula1>-99999999999999900</formula1>
      <formula2>99999999999999900</formula2>
    </dataValidation>
    <dataValidation type="decimal" allowBlank="1" showInputMessage="1" showErrorMessage="1" errorTitle="Input Error" error="Please enter a numeric value between -99999999999999999 and 99999999999999999" sqref="W63">
      <formula1>-99999999999999900</formula1>
      <formula2>99999999999999900</formula2>
    </dataValidation>
    <dataValidation type="decimal" allowBlank="1" showInputMessage="1" showErrorMessage="1" errorTitle="Input Error" error="Please enter a numeric value between -99999999999999999 and 99999999999999999" sqref="X63">
      <formula1>-99999999999999900</formula1>
      <formula2>99999999999999900</formula2>
    </dataValidation>
    <dataValidation type="decimal" allowBlank="1" showInputMessage="1" showErrorMessage="1" errorTitle="Input Error" error="Please enter a numeric value between -99999999999999999 and 99999999999999999" sqref="Y63">
      <formula1>-99999999999999900</formula1>
      <formula2>99999999999999900</formula2>
    </dataValidation>
    <dataValidation type="decimal" allowBlank="1" showInputMessage="1" showErrorMessage="1" errorTitle="Input Error" error="Please enter a numeric value between -99999999999999999 and 99999999999999999" sqref="Z63">
      <formula1>-99999999999999900</formula1>
      <formula2>99999999999999900</formula2>
    </dataValidation>
    <dataValidation type="decimal" allowBlank="1" showInputMessage="1" showErrorMessage="1" errorTitle="Input Error" error="Please enter a numeric value between -99999999999999999 and 99999999999999999" sqref="AA63">
      <formula1>-99999999999999900</formula1>
      <formula2>99999999999999900</formula2>
    </dataValidation>
    <dataValidation type="decimal" allowBlank="1" showInputMessage="1" showErrorMessage="1" errorTitle="Input Error" error="Please enter a numeric value between -99999999999999999 and 99999999999999999" sqref="AB63">
      <formula1>-99999999999999900</formula1>
      <formula2>99999999999999900</formula2>
    </dataValidation>
    <dataValidation type="decimal" allowBlank="1" showInputMessage="1" showErrorMessage="1" errorTitle="Input Error" error="Please enter a numeric value between -99999999999999999 and 99999999999999999" sqref="G64">
      <formula1>-99999999999999900</formula1>
      <formula2>99999999999999900</formula2>
    </dataValidation>
    <dataValidation type="decimal" allowBlank="1" showInputMessage="1" showErrorMessage="1" errorTitle="Input Error" error="Please enter a numeric value between -99999999999999999 and 99999999999999999" sqref="H64">
      <formula1>-99999999999999900</formula1>
      <formula2>99999999999999900</formula2>
    </dataValidation>
    <dataValidation type="decimal" allowBlank="1" showInputMessage="1" showErrorMessage="1" errorTitle="Input Error" error="Please enter a numeric value between -99999999999999999 and 99999999999999999" sqref="I64">
      <formula1>-99999999999999900</formula1>
      <formula2>99999999999999900</formula2>
    </dataValidation>
    <dataValidation type="decimal" allowBlank="1" showInputMessage="1" showErrorMessage="1" errorTitle="Input Error" error="Please enter a numeric value between -99999999999999999 and 99999999999999999" sqref="J64">
      <formula1>-99999999999999900</formula1>
      <formula2>99999999999999900</formula2>
    </dataValidation>
    <dataValidation type="decimal" allowBlank="1" showInputMessage="1" showErrorMessage="1" errorTitle="Input Error" error="Please enter a numeric value between -99999999999999999 and 99999999999999999" sqref="K64">
      <formula1>-99999999999999900</formula1>
      <formula2>99999999999999900</formula2>
    </dataValidation>
    <dataValidation type="decimal" allowBlank="1" showInputMessage="1" showErrorMessage="1" errorTitle="Input Error" error="Please enter a numeric value between -99999999999999999 and 99999999999999999" sqref="L64">
      <formula1>-99999999999999900</formula1>
      <formula2>99999999999999900</formula2>
    </dataValidation>
    <dataValidation type="decimal" allowBlank="1" showInputMessage="1" showErrorMessage="1" errorTitle="Input Error" error="Please enter a numeric value between -99999999999999999 and 99999999999999999" sqref="M64">
      <formula1>-99999999999999900</formula1>
      <formula2>99999999999999900</formula2>
    </dataValidation>
    <dataValidation type="decimal" allowBlank="1" showInputMessage="1" showErrorMessage="1" errorTitle="Input Error" error="Please enter a numeric value between -99999999999999999 and 99999999999999999" sqref="N64">
      <formula1>-99999999999999900</formula1>
      <formula2>99999999999999900</formula2>
    </dataValidation>
    <dataValidation type="decimal" allowBlank="1" showInputMessage="1" showErrorMessage="1" errorTitle="Input Error" error="Please enter a numeric value between -99999999999999999 and 99999999999999999" sqref="O64">
      <formula1>-99999999999999900</formula1>
      <formula2>99999999999999900</formula2>
    </dataValidation>
    <dataValidation type="decimal" allowBlank="1" showInputMessage="1" showErrorMessage="1" errorTitle="Input Error" error="Please enter a numeric value between -99999999999999999 and 99999999999999999" sqref="P64">
      <formula1>-99999999999999900</formula1>
      <formula2>99999999999999900</formula2>
    </dataValidation>
    <dataValidation type="decimal" allowBlank="1" showInputMessage="1" showErrorMessage="1" errorTitle="Input Error" error="Please enter a numeric value between -99999999999999999 and 99999999999999999" sqref="Q64">
      <formula1>-99999999999999900</formula1>
      <formula2>99999999999999900</formula2>
    </dataValidation>
    <dataValidation type="decimal" allowBlank="1" showInputMessage="1" showErrorMessage="1" errorTitle="Input Error" error="Please enter a numeric value between -99999999999999999 and 99999999999999999" sqref="R64">
      <formula1>-99999999999999900</formula1>
      <formula2>99999999999999900</formula2>
    </dataValidation>
    <dataValidation type="decimal" allowBlank="1" showInputMessage="1" showErrorMessage="1" errorTitle="Input Error" error="Please enter a numeric value between -99999999999999999 and 99999999999999999" sqref="S64">
      <formula1>-99999999999999900</formula1>
      <formula2>99999999999999900</formula2>
    </dataValidation>
    <dataValidation type="decimal" allowBlank="1" showInputMessage="1" showErrorMessage="1" errorTitle="Input Error" error="Please enter a numeric value between -99999999999999999 and 99999999999999999" sqref="T64">
      <formula1>-99999999999999900</formula1>
      <formula2>99999999999999900</formula2>
    </dataValidation>
    <dataValidation type="decimal" allowBlank="1" showInputMessage="1" showErrorMessage="1" errorTitle="Input Error" error="Please enter a numeric value between -99999999999999999 and 99999999999999999" sqref="U64">
      <formula1>-99999999999999900</formula1>
      <formula2>99999999999999900</formula2>
    </dataValidation>
    <dataValidation type="decimal" allowBlank="1" showInputMessage="1" showErrorMessage="1" errorTitle="Input Error" error="Please enter a numeric value between -99999999999999999 and 99999999999999999" sqref="V64">
      <formula1>-99999999999999900</formula1>
      <formula2>99999999999999900</formula2>
    </dataValidation>
    <dataValidation type="decimal" allowBlank="1" showInputMessage="1" showErrorMessage="1" errorTitle="Input Error" error="Please enter a numeric value between -99999999999999999 and 99999999999999999" sqref="W64">
      <formula1>-99999999999999900</formula1>
      <formula2>99999999999999900</formula2>
    </dataValidation>
    <dataValidation type="decimal" allowBlank="1" showInputMessage="1" showErrorMessage="1" errorTitle="Input Error" error="Please enter a numeric value between -99999999999999999 and 99999999999999999" sqref="X64">
      <formula1>-99999999999999900</formula1>
      <formula2>99999999999999900</formula2>
    </dataValidation>
    <dataValidation type="decimal" allowBlank="1" showInputMessage="1" showErrorMessage="1" errorTitle="Input Error" error="Please enter a numeric value between -99999999999999999 and 99999999999999999" sqref="Y64">
      <formula1>-99999999999999900</formula1>
      <formula2>99999999999999900</formula2>
    </dataValidation>
    <dataValidation type="decimal" allowBlank="1" showInputMessage="1" showErrorMessage="1" errorTitle="Input Error" error="Please enter a numeric value between -99999999999999999 and 99999999999999999" sqref="Z64">
      <formula1>-99999999999999900</formula1>
      <formula2>99999999999999900</formula2>
    </dataValidation>
    <dataValidation type="decimal" allowBlank="1" showInputMessage="1" showErrorMessage="1" errorTitle="Input Error" error="Please enter a numeric value between -99999999999999999 and 99999999999999999" sqref="AA64">
      <formula1>-99999999999999900</formula1>
      <formula2>99999999999999900</formula2>
    </dataValidation>
    <dataValidation type="decimal" allowBlank="1" showInputMessage="1" showErrorMessage="1" errorTitle="Input Error" error="Please enter a numeric value between -99999999999999999 and 99999999999999999" sqref="AB64">
      <formula1>-99999999999999900</formula1>
      <formula2>99999999999999900</formula2>
    </dataValidation>
    <dataValidation type="decimal" allowBlank="1" showInputMessage="1" showErrorMessage="1" errorTitle="Input Error" error="Please enter a numeric value between -99999999999999999 and 99999999999999999" sqref="G65">
      <formula1>-99999999999999900</formula1>
      <formula2>99999999999999900</formula2>
    </dataValidation>
    <dataValidation type="decimal" allowBlank="1" showInputMessage="1" showErrorMessage="1" errorTitle="Input Error" error="Please enter a numeric value between -99999999999999999 and 99999999999999999" sqref="H65">
      <formula1>-99999999999999900</formula1>
      <formula2>99999999999999900</formula2>
    </dataValidation>
    <dataValidation type="decimal" allowBlank="1" showInputMessage="1" showErrorMessage="1" errorTitle="Input Error" error="Please enter a numeric value between -99999999999999999 and 99999999999999999" sqref="I65">
      <formula1>-99999999999999900</formula1>
      <formula2>99999999999999900</formula2>
    </dataValidation>
    <dataValidation type="decimal" allowBlank="1" showInputMessage="1" showErrorMessage="1" errorTitle="Input Error" error="Please enter a numeric value between -99999999999999999 and 99999999999999999" sqref="J65">
      <formula1>-99999999999999900</formula1>
      <formula2>99999999999999900</formula2>
    </dataValidation>
    <dataValidation type="decimal" allowBlank="1" showInputMessage="1" showErrorMessage="1" errorTitle="Input Error" error="Please enter a numeric value between -99999999999999999 and 99999999999999999" sqref="K65">
      <formula1>-99999999999999900</formula1>
      <formula2>99999999999999900</formula2>
    </dataValidation>
    <dataValidation type="decimal" allowBlank="1" showInputMessage="1" showErrorMessage="1" errorTitle="Input Error" error="Please enter a numeric value between -99999999999999999 and 99999999999999999" sqref="L65">
      <formula1>-99999999999999900</formula1>
      <formula2>99999999999999900</formula2>
    </dataValidation>
    <dataValidation type="decimal" allowBlank="1" showInputMessage="1" showErrorMessage="1" errorTitle="Input Error" error="Please enter a numeric value between -99999999999999999 and 99999999999999999" sqref="M65">
      <formula1>-99999999999999900</formula1>
      <formula2>99999999999999900</formula2>
    </dataValidation>
    <dataValidation type="decimal" allowBlank="1" showInputMessage="1" showErrorMessage="1" errorTitle="Input Error" error="Please enter a numeric value between -99999999999999999 and 99999999999999999" sqref="N65">
      <formula1>-99999999999999900</formula1>
      <formula2>99999999999999900</formula2>
    </dataValidation>
    <dataValidation type="decimal" allowBlank="1" showInputMessage="1" showErrorMessage="1" errorTitle="Input Error" error="Please enter a numeric value between -99999999999999999 and 99999999999999999" sqref="O65">
      <formula1>-99999999999999900</formula1>
      <formula2>99999999999999900</formula2>
    </dataValidation>
    <dataValidation type="decimal" allowBlank="1" showInputMessage="1" showErrorMessage="1" errorTitle="Input Error" error="Please enter a numeric value between -99999999999999999 and 99999999999999999" sqref="P65">
      <formula1>-99999999999999900</formula1>
      <formula2>99999999999999900</formula2>
    </dataValidation>
    <dataValidation type="decimal" allowBlank="1" showInputMessage="1" showErrorMessage="1" errorTitle="Input Error" error="Please enter a numeric value between -99999999999999999 and 99999999999999999" sqref="Q65">
      <formula1>-99999999999999900</formula1>
      <formula2>99999999999999900</formula2>
    </dataValidation>
    <dataValidation type="decimal" allowBlank="1" showInputMessage="1" showErrorMessage="1" errorTitle="Input Error" error="Please enter a numeric value between -99999999999999999 and 99999999999999999" sqref="R65">
      <formula1>-99999999999999900</formula1>
      <formula2>99999999999999900</formula2>
    </dataValidation>
    <dataValidation type="decimal" allowBlank="1" showInputMessage="1" showErrorMessage="1" errorTitle="Input Error" error="Please enter a numeric value between -99999999999999999 and 99999999999999999" sqref="S65">
      <formula1>-99999999999999900</formula1>
      <formula2>99999999999999900</formula2>
    </dataValidation>
    <dataValidation type="decimal" allowBlank="1" showInputMessage="1" showErrorMessage="1" errorTitle="Input Error" error="Please enter a numeric value between -99999999999999999 and 99999999999999999" sqref="T65">
      <formula1>-99999999999999900</formula1>
      <formula2>99999999999999900</formula2>
    </dataValidation>
    <dataValidation type="decimal" allowBlank="1" showInputMessage="1" showErrorMessage="1" errorTitle="Input Error" error="Please enter a numeric value between -99999999999999999 and 99999999999999999" sqref="U65">
      <formula1>-99999999999999900</formula1>
      <formula2>99999999999999900</formula2>
    </dataValidation>
    <dataValidation type="decimal" allowBlank="1" showInputMessage="1" showErrorMessage="1" errorTitle="Input Error" error="Please enter a numeric value between -99999999999999999 and 99999999999999999" sqref="V65">
      <formula1>-99999999999999900</formula1>
      <formula2>99999999999999900</formula2>
    </dataValidation>
    <dataValidation type="decimal" allowBlank="1" showInputMessage="1" showErrorMessage="1" errorTitle="Input Error" error="Please enter a numeric value between -99999999999999999 and 99999999999999999" sqref="W65">
      <formula1>-99999999999999900</formula1>
      <formula2>99999999999999900</formula2>
    </dataValidation>
    <dataValidation type="decimal" allowBlank="1" showInputMessage="1" showErrorMessage="1" errorTitle="Input Error" error="Please enter a numeric value between -99999999999999999 and 99999999999999999" sqref="X65">
      <formula1>-99999999999999900</formula1>
      <formula2>99999999999999900</formula2>
    </dataValidation>
    <dataValidation type="decimal" allowBlank="1" showInputMessage="1" showErrorMessage="1" errorTitle="Input Error" error="Please enter a numeric value between -99999999999999999 and 99999999999999999" sqref="Y65">
      <formula1>-99999999999999900</formula1>
      <formula2>99999999999999900</formula2>
    </dataValidation>
    <dataValidation type="decimal" allowBlank="1" showInputMessage="1" showErrorMessage="1" errorTitle="Input Error" error="Please enter a numeric value between -99999999999999999 and 99999999999999999" sqref="Z65">
      <formula1>-99999999999999900</formula1>
      <formula2>99999999999999900</formula2>
    </dataValidation>
    <dataValidation type="decimal" allowBlank="1" showInputMessage="1" showErrorMessage="1" errorTitle="Input Error" error="Please enter a numeric value between -99999999999999999 and 99999999999999999" sqref="AA65">
      <formula1>-99999999999999900</formula1>
      <formula2>99999999999999900</formula2>
    </dataValidation>
    <dataValidation type="decimal" allowBlank="1" showInputMessage="1" showErrorMessage="1" errorTitle="Input Error" error="Please enter a numeric value between -99999999999999999 and 99999999999999999" sqref="AB65">
      <formula1>-99999999999999900</formula1>
      <formula2>99999999999999900</formula2>
    </dataValidation>
    <dataValidation type="decimal" allowBlank="1" showInputMessage="1" showErrorMessage="1" errorTitle="Input Error" error="Please enter a numeric value between -99999999999999999 and 99999999999999999" sqref="G66">
      <formula1>-99999999999999900</formula1>
      <formula2>99999999999999900</formula2>
    </dataValidation>
    <dataValidation type="decimal" allowBlank="1" showInputMessage="1" showErrorMessage="1" errorTitle="Input Error" error="Please enter a numeric value between -99999999999999999 and 99999999999999999" sqref="H66">
      <formula1>-99999999999999900</formula1>
      <formula2>99999999999999900</formula2>
    </dataValidation>
    <dataValidation type="decimal" allowBlank="1" showInputMessage="1" showErrorMessage="1" errorTitle="Input Error" error="Please enter a numeric value between -99999999999999999 and 99999999999999999" sqref="I66">
      <formula1>-99999999999999900</formula1>
      <formula2>99999999999999900</formula2>
    </dataValidation>
    <dataValidation type="decimal" allowBlank="1" showInputMessage="1" showErrorMessage="1" errorTitle="Input Error" error="Please enter a numeric value between -99999999999999999 and 99999999999999999" sqref="J66">
      <formula1>-99999999999999900</formula1>
      <formula2>99999999999999900</formula2>
    </dataValidation>
    <dataValidation type="decimal" allowBlank="1" showInputMessage="1" showErrorMessage="1" errorTitle="Input Error" error="Please enter a numeric value between -99999999999999999 and 99999999999999999" sqref="K66">
      <formula1>-99999999999999900</formula1>
      <formula2>99999999999999900</formula2>
    </dataValidation>
    <dataValidation type="decimal" allowBlank="1" showInputMessage="1" showErrorMessage="1" errorTitle="Input Error" error="Please enter a numeric value between -99999999999999999 and 99999999999999999" sqref="L66">
      <formula1>-99999999999999900</formula1>
      <formula2>99999999999999900</formula2>
    </dataValidation>
    <dataValidation type="decimal" allowBlank="1" showInputMessage="1" showErrorMessage="1" errorTitle="Input Error" error="Please enter a numeric value between -99999999999999999 and 99999999999999999" sqref="M66">
      <formula1>-99999999999999900</formula1>
      <formula2>99999999999999900</formula2>
    </dataValidation>
    <dataValidation type="decimal" allowBlank="1" showInputMessage="1" showErrorMessage="1" errorTitle="Input Error" error="Please enter a numeric value between -99999999999999999 and 99999999999999999" sqref="N66">
      <formula1>-99999999999999900</formula1>
      <formula2>99999999999999900</formula2>
    </dataValidation>
    <dataValidation type="decimal" allowBlank="1" showInputMessage="1" showErrorMessage="1" errorTitle="Input Error" error="Please enter a numeric value between -99999999999999999 and 99999999999999999" sqref="O66">
      <formula1>-99999999999999900</formula1>
      <formula2>99999999999999900</formula2>
    </dataValidation>
    <dataValidation type="decimal" allowBlank="1" showInputMessage="1" showErrorMessage="1" errorTitle="Input Error" error="Please enter a numeric value between -99999999999999999 and 99999999999999999" sqref="P66">
      <formula1>-99999999999999900</formula1>
      <formula2>99999999999999900</formula2>
    </dataValidation>
    <dataValidation type="decimal" allowBlank="1" showInputMessage="1" showErrorMessage="1" errorTitle="Input Error" error="Please enter a numeric value between -99999999999999999 and 99999999999999999" sqref="Q66">
      <formula1>-99999999999999900</formula1>
      <formula2>99999999999999900</formula2>
    </dataValidation>
    <dataValidation type="decimal" allowBlank="1" showInputMessage="1" showErrorMessage="1" errorTitle="Input Error" error="Please enter a numeric value between -99999999999999999 and 99999999999999999" sqref="R66">
      <formula1>-99999999999999900</formula1>
      <formula2>99999999999999900</formula2>
    </dataValidation>
    <dataValidation type="decimal" allowBlank="1" showInputMessage="1" showErrorMessage="1" errorTitle="Input Error" error="Please enter a numeric value between -99999999999999999 and 99999999999999999" sqref="S66">
      <formula1>-99999999999999900</formula1>
      <formula2>99999999999999900</formula2>
    </dataValidation>
    <dataValidation type="decimal" allowBlank="1" showInputMessage="1" showErrorMessage="1" errorTitle="Input Error" error="Please enter a numeric value between -99999999999999999 and 99999999999999999" sqref="T66">
      <formula1>-99999999999999900</formula1>
      <formula2>99999999999999900</formula2>
    </dataValidation>
    <dataValidation type="decimal" allowBlank="1" showInputMessage="1" showErrorMessage="1" errorTitle="Input Error" error="Please enter a numeric value between -99999999999999999 and 99999999999999999" sqref="U66">
      <formula1>-99999999999999900</formula1>
      <formula2>99999999999999900</formula2>
    </dataValidation>
    <dataValidation type="decimal" allowBlank="1" showInputMessage="1" showErrorMessage="1" errorTitle="Input Error" error="Please enter a numeric value between -99999999999999999 and 99999999999999999" sqref="V66">
      <formula1>-99999999999999900</formula1>
      <formula2>99999999999999900</formula2>
    </dataValidation>
    <dataValidation type="decimal" allowBlank="1" showInputMessage="1" showErrorMessage="1" errorTitle="Input Error" error="Please enter a numeric value between -99999999999999999 and 99999999999999999" sqref="W66">
      <formula1>-99999999999999900</formula1>
      <formula2>99999999999999900</formula2>
    </dataValidation>
    <dataValidation type="decimal" allowBlank="1" showInputMessage="1" showErrorMessage="1" errorTitle="Input Error" error="Please enter a numeric value between -99999999999999999 and 99999999999999999" sqref="X66">
      <formula1>-99999999999999900</formula1>
      <formula2>99999999999999900</formula2>
    </dataValidation>
    <dataValidation type="decimal" allowBlank="1" showInputMessage="1" showErrorMessage="1" errorTitle="Input Error" error="Please enter a numeric value between -99999999999999999 and 99999999999999999" sqref="Y66">
      <formula1>-99999999999999900</formula1>
      <formula2>99999999999999900</formula2>
    </dataValidation>
    <dataValidation type="decimal" allowBlank="1" showInputMessage="1" showErrorMessage="1" errorTitle="Input Error" error="Please enter a numeric value between -99999999999999999 and 99999999999999999" sqref="Z66">
      <formula1>-99999999999999900</formula1>
      <formula2>99999999999999900</formula2>
    </dataValidation>
    <dataValidation type="decimal" allowBlank="1" showInputMessage="1" showErrorMessage="1" errorTitle="Input Error" error="Please enter a numeric value between -99999999999999999 and 99999999999999999" sqref="AA66">
      <formula1>-99999999999999900</formula1>
      <formula2>99999999999999900</formula2>
    </dataValidation>
    <dataValidation type="decimal" allowBlank="1" showInputMessage="1" showErrorMessage="1" errorTitle="Input Error" error="Please enter a numeric value between -99999999999999999 and 99999999999999999" sqref="AB66">
      <formula1>-99999999999999900</formula1>
      <formula2>99999999999999900</formula2>
    </dataValidation>
    <dataValidation type="decimal" allowBlank="1" showInputMessage="1" showErrorMessage="1" errorTitle="Input Error" error="Please enter a numeric value between -99999999999999999 and 99999999999999999" sqref="G67">
      <formula1>-99999999999999900</formula1>
      <formula2>99999999999999900</formula2>
    </dataValidation>
    <dataValidation type="decimal" allowBlank="1" showInputMessage="1" showErrorMessage="1" errorTitle="Input Error" error="Please enter a numeric value between -99999999999999999 and 99999999999999999" sqref="H67">
      <formula1>-99999999999999900</formula1>
      <formula2>99999999999999900</formula2>
    </dataValidation>
    <dataValidation type="decimal" allowBlank="1" showInputMessage="1" showErrorMessage="1" errorTitle="Input Error" error="Please enter a numeric value between -99999999999999999 and 99999999999999999" sqref="I67">
      <formula1>-99999999999999900</formula1>
      <formula2>99999999999999900</formula2>
    </dataValidation>
    <dataValidation type="decimal" allowBlank="1" showInputMessage="1" showErrorMessage="1" errorTitle="Input Error" error="Please enter a numeric value between -99999999999999999 and 99999999999999999" sqref="J67">
      <formula1>-99999999999999900</formula1>
      <formula2>99999999999999900</formula2>
    </dataValidation>
    <dataValidation type="decimal" allowBlank="1" showInputMessage="1" showErrorMessage="1" errorTitle="Input Error" error="Please enter a numeric value between -99999999999999999 and 99999999999999999" sqref="K67">
      <formula1>-99999999999999900</formula1>
      <formula2>99999999999999900</formula2>
    </dataValidation>
    <dataValidation type="decimal" allowBlank="1" showInputMessage="1" showErrorMessage="1" errorTitle="Input Error" error="Please enter a numeric value between -99999999999999999 and 99999999999999999" sqref="L67">
      <formula1>-99999999999999900</formula1>
      <formula2>99999999999999900</formula2>
    </dataValidation>
    <dataValidation type="decimal" allowBlank="1" showInputMessage="1" showErrorMessage="1" errorTitle="Input Error" error="Please enter a numeric value between -99999999999999999 and 99999999999999999" sqref="M67">
      <formula1>-99999999999999900</formula1>
      <formula2>99999999999999900</formula2>
    </dataValidation>
    <dataValidation type="decimal" allowBlank="1" showInputMessage="1" showErrorMessage="1" errorTitle="Input Error" error="Please enter a numeric value between -99999999999999999 and 99999999999999999" sqref="N67">
      <formula1>-99999999999999900</formula1>
      <formula2>99999999999999900</formula2>
    </dataValidation>
    <dataValidation type="decimal" allowBlank="1" showInputMessage="1" showErrorMessage="1" errorTitle="Input Error" error="Please enter a numeric value between -99999999999999999 and 99999999999999999" sqref="O67">
      <formula1>-99999999999999900</formula1>
      <formula2>99999999999999900</formula2>
    </dataValidation>
    <dataValidation type="decimal" allowBlank="1" showInputMessage="1" showErrorMessage="1" errorTitle="Input Error" error="Please enter a numeric value between -99999999999999999 and 99999999999999999" sqref="P67">
      <formula1>-99999999999999900</formula1>
      <formula2>99999999999999900</formula2>
    </dataValidation>
    <dataValidation type="decimal" allowBlank="1" showInputMessage="1" showErrorMessage="1" errorTitle="Input Error" error="Please enter a numeric value between -99999999999999999 and 99999999999999999" sqref="Q67">
      <formula1>-99999999999999900</formula1>
      <formula2>99999999999999900</formula2>
    </dataValidation>
    <dataValidation type="decimal" allowBlank="1" showInputMessage="1" showErrorMessage="1" errorTitle="Input Error" error="Please enter a numeric value between -99999999999999999 and 99999999999999999" sqref="R67">
      <formula1>-99999999999999900</formula1>
      <formula2>99999999999999900</formula2>
    </dataValidation>
    <dataValidation type="decimal" allowBlank="1" showInputMessage="1" showErrorMessage="1" errorTitle="Input Error" error="Please enter a numeric value between -99999999999999999 and 99999999999999999" sqref="S67">
      <formula1>-99999999999999900</formula1>
      <formula2>99999999999999900</formula2>
    </dataValidation>
    <dataValidation type="decimal" allowBlank="1" showInputMessage="1" showErrorMessage="1" errorTitle="Input Error" error="Please enter a numeric value between -99999999999999999 and 99999999999999999" sqref="T67">
      <formula1>-99999999999999900</formula1>
      <formula2>99999999999999900</formula2>
    </dataValidation>
    <dataValidation type="decimal" allowBlank="1" showInputMessage="1" showErrorMessage="1" errorTitle="Input Error" error="Please enter a numeric value between -99999999999999999 and 99999999999999999" sqref="U67">
      <formula1>-99999999999999900</formula1>
      <formula2>99999999999999900</formula2>
    </dataValidation>
    <dataValidation type="decimal" allowBlank="1" showInputMessage="1" showErrorMessage="1" errorTitle="Input Error" error="Please enter a numeric value between -99999999999999999 and 99999999999999999" sqref="V67">
      <formula1>-99999999999999900</formula1>
      <formula2>99999999999999900</formula2>
    </dataValidation>
    <dataValidation type="decimal" allowBlank="1" showInputMessage="1" showErrorMessage="1" errorTitle="Input Error" error="Please enter a numeric value between -99999999999999999 and 99999999999999999" sqref="W67">
      <formula1>-99999999999999900</formula1>
      <formula2>99999999999999900</formula2>
    </dataValidation>
    <dataValidation type="decimal" allowBlank="1" showInputMessage="1" showErrorMessage="1" errorTitle="Input Error" error="Please enter a numeric value between -99999999999999999 and 99999999999999999" sqref="X67">
      <formula1>-99999999999999900</formula1>
      <formula2>99999999999999900</formula2>
    </dataValidation>
    <dataValidation type="decimal" allowBlank="1" showInputMessage="1" showErrorMessage="1" errorTitle="Input Error" error="Please enter a numeric value between -99999999999999999 and 99999999999999999" sqref="Y67">
      <formula1>-99999999999999900</formula1>
      <formula2>99999999999999900</formula2>
    </dataValidation>
    <dataValidation type="decimal" allowBlank="1" showInputMessage="1" showErrorMessage="1" errorTitle="Input Error" error="Please enter a numeric value between -99999999999999999 and 99999999999999999" sqref="Z67">
      <formula1>-99999999999999900</formula1>
      <formula2>99999999999999900</formula2>
    </dataValidation>
    <dataValidation type="decimal" allowBlank="1" showInputMessage="1" showErrorMessage="1" errorTitle="Input Error" error="Please enter a numeric value between -99999999999999999 and 99999999999999999" sqref="AA67">
      <formula1>-99999999999999900</formula1>
      <formula2>99999999999999900</formula2>
    </dataValidation>
    <dataValidation type="decimal" allowBlank="1" showInputMessage="1" showErrorMessage="1" errorTitle="Input Error" error="Please enter a numeric value between -99999999999999999 and 99999999999999999" sqref="AB67">
      <formula1>-99999999999999900</formula1>
      <formula2>99999999999999900</formula2>
    </dataValidation>
    <dataValidation type="decimal" allowBlank="1" showInputMessage="1" showErrorMessage="1" errorTitle="Input Error" error="Please enter a numeric value between -99999999999999999 and 99999999999999999" sqref="G68">
      <formula1>-99999999999999900</formula1>
      <formula2>99999999999999900</formula2>
    </dataValidation>
    <dataValidation type="decimal" allowBlank="1" showInputMessage="1" showErrorMessage="1" errorTitle="Input Error" error="Please enter a numeric value between -99999999999999999 and 99999999999999999" sqref="H68">
      <formula1>-99999999999999900</formula1>
      <formula2>99999999999999900</formula2>
    </dataValidation>
    <dataValidation type="decimal" allowBlank="1" showInputMessage="1" showErrorMessage="1" errorTitle="Input Error" error="Please enter a numeric value between -99999999999999999 and 99999999999999999" sqref="I68">
      <formula1>-99999999999999900</formula1>
      <formula2>99999999999999900</formula2>
    </dataValidation>
    <dataValidation type="decimal" allowBlank="1" showInputMessage="1" showErrorMessage="1" errorTitle="Input Error" error="Please enter a numeric value between -99999999999999999 and 99999999999999999" sqref="J68">
      <formula1>-99999999999999900</formula1>
      <formula2>99999999999999900</formula2>
    </dataValidation>
    <dataValidation type="decimal" allowBlank="1" showInputMessage="1" showErrorMessage="1" errorTitle="Input Error" error="Please enter a numeric value between -99999999999999999 and 99999999999999999" sqref="K68">
      <formula1>-99999999999999900</formula1>
      <formula2>99999999999999900</formula2>
    </dataValidation>
    <dataValidation type="decimal" allowBlank="1" showInputMessage="1" showErrorMessage="1" errorTitle="Input Error" error="Please enter a numeric value between -99999999999999999 and 99999999999999999" sqref="L68">
      <formula1>-99999999999999900</formula1>
      <formula2>99999999999999900</formula2>
    </dataValidation>
    <dataValidation type="decimal" allowBlank="1" showInputMessage="1" showErrorMessage="1" errorTitle="Input Error" error="Please enter a numeric value between -99999999999999999 and 99999999999999999" sqref="M68">
      <formula1>-99999999999999900</formula1>
      <formula2>99999999999999900</formula2>
    </dataValidation>
    <dataValidation type="decimal" allowBlank="1" showInputMessage="1" showErrorMessage="1" errorTitle="Input Error" error="Please enter a numeric value between -99999999999999999 and 99999999999999999" sqref="N68">
      <formula1>-99999999999999900</formula1>
      <formula2>99999999999999900</formula2>
    </dataValidation>
    <dataValidation type="decimal" allowBlank="1" showInputMessage="1" showErrorMessage="1" errorTitle="Input Error" error="Please enter a numeric value between -99999999999999999 and 99999999999999999" sqref="O68">
      <formula1>-99999999999999900</formula1>
      <formula2>99999999999999900</formula2>
    </dataValidation>
    <dataValidation type="decimal" allowBlank="1" showInputMessage="1" showErrorMessage="1" errorTitle="Input Error" error="Please enter a numeric value between -99999999999999999 and 99999999999999999" sqref="P68">
      <formula1>-99999999999999900</formula1>
      <formula2>99999999999999900</formula2>
    </dataValidation>
    <dataValidation type="decimal" allowBlank="1" showInputMessage="1" showErrorMessage="1" errorTitle="Input Error" error="Please enter a numeric value between -99999999999999999 and 99999999999999999" sqref="Q68">
      <formula1>-99999999999999900</formula1>
      <formula2>99999999999999900</formula2>
    </dataValidation>
    <dataValidation type="decimal" allowBlank="1" showInputMessage="1" showErrorMessage="1" errorTitle="Input Error" error="Please enter a numeric value between -99999999999999999 and 99999999999999999" sqref="R68">
      <formula1>-99999999999999900</formula1>
      <formula2>99999999999999900</formula2>
    </dataValidation>
    <dataValidation type="decimal" allowBlank="1" showInputMessage="1" showErrorMessage="1" errorTitle="Input Error" error="Please enter a numeric value between -99999999999999999 and 99999999999999999" sqref="S68">
      <formula1>-99999999999999900</formula1>
      <formula2>99999999999999900</formula2>
    </dataValidation>
    <dataValidation type="decimal" allowBlank="1" showInputMessage="1" showErrorMessage="1" errorTitle="Input Error" error="Please enter a numeric value between -99999999999999999 and 99999999999999999" sqref="T68">
      <formula1>-99999999999999900</formula1>
      <formula2>99999999999999900</formula2>
    </dataValidation>
    <dataValidation type="decimal" allowBlank="1" showInputMessage="1" showErrorMessage="1" errorTitle="Input Error" error="Please enter a numeric value between -99999999999999999 and 99999999999999999" sqref="U68">
      <formula1>-99999999999999900</formula1>
      <formula2>99999999999999900</formula2>
    </dataValidation>
    <dataValidation type="decimal" allowBlank="1" showInputMessage="1" showErrorMessage="1" errorTitle="Input Error" error="Please enter a numeric value between -99999999999999999 and 99999999999999999" sqref="V68">
      <formula1>-99999999999999900</formula1>
      <formula2>99999999999999900</formula2>
    </dataValidation>
    <dataValidation type="decimal" allowBlank="1" showInputMessage="1" showErrorMessage="1" errorTitle="Input Error" error="Please enter a numeric value between -99999999999999999 and 99999999999999999" sqref="W68">
      <formula1>-99999999999999900</formula1>
      <formula2>99999999999999900</formula2>
    </dataValidation>
    <dataValidation type="decimal" allowBlank="1" showInputMessage="1" showErrorMessage="1" errorTitle="Input Error" error="Please enter a numeric value between -99999999999999999 and 99999999999999999" sqref="X68">
      <formula1>-99999999999999900</formula1>
      <formula2>99999999999999900</formula2>
    </dataValidation>
    <dataValidation type="decimal" allowBlank="1" showInputMessage="1" showErrorMessage="1" errorTitle="Input Error" error="Please enter a numeric value between -99999999999999999 and 99999999999999999" sqref="Y68">
      <formula1>-99999999999999900</formula1>
      <formula2>99999999999999900</formula2>
    </dataValidation>
    <dataValidation type="decimal" allowBlank="1" showInputMessage="1" showErrorMessage="1" errorTitle="Input Error" error="Please enter a numeric value between -99999999999999999 and 99999999999999999" sqref="Z68">
      <formula1>-99999999999999900</formula1>
      <formula2>99999999999999900</formula2>
    </dataValidation>
    <dataValidation type="decimal" allowBlank="1" showInputMessage="1" showErrorMessage="1" errorTitle="Input Error" error="Please enter a numeric value between -99999999999999999 and 99999999999999999" sqref="AA68">
      <formula1>-99999999999999900</formula1>
      <formula2>99999999999999900</formula2>
    </dataValidation>
    <dataValidation type="decimal" allowBlank="1" showInputMessage="1" showErrorMessage="1" errorTitle="Input Error" error="Please enter a numeric value between -99999999999999999 and 99999999999999999" sqref="AB68">
      <formula1>-99999999999999900</formula1>
      <formula2>99999999999999900</formula2>
    </dataValidation>
    <dataValidation type="decimal" allowBlank="1" showInputMessage="1" showErrorMessage="1" errorTitle="Input Error" error="Please enter a numeric value between -99999999999999999 and 99999999999999999" sqref="G69">
      <formula1>-99999999999999900</formula1>
      <formula2>99999999999999900</formula2>
    </dataValidation>
    <dataValidation type="decimal" allowBlank="1" showInputMessage="1" showErrorMessage="1" errorTitle="Input Error" error="Please enter a numeric value between -99999999999999999 and 99999999999999999" sqref="H69">
      <formula1>-99999999999999900</formula1>
      <formula2>99999999999999900</formula2>
    </dataValidation>
    <dataValidation type="decimal" allowBlank="1" showInputMessage="1" showErrorMessage="1" errorTitle="Input Error" error="Please enter a numeric value between -99999999999999999 and 99999999999999999" sqref="I69">
      <formula1>-99999999999999900</formula1>
      <formula2>99999999999999900</formula2>
    </dataValidation>
    <dataValidation type="decimal" allowBlank="1" showInputMessage="1" showErrorMessage="1" errorTitle="Input Error" error="Please enter a numeric value between -99999999999999999 and 99999999999999999" sqref="J69">
      <formula1>-99999999999999900</formula1>
      <formula2>99999999999999900</formula2>
    </dataValidation>
    <dataValidation type="decimal" allowBlank="1" showInputMessage="1" showErrorMessage="1" errorTitle="Input Error" error="Please enter a numeric value between -99999999999999999 and 99999999999999999" sqref="K69">
      <formula1>-99999999999999900</formula1>
      <formula2>99999999999999900</formula2>
    </dataValidation>
    <dataValidation type="decimal" allowBlank="1" showInputMessage="1" showErrorMessage="1" errorTitle="Input Error" error="Please enter a numeric value between -99999999999999999 and 99999999999999999" sqref="L69">
      <formula1>-99999999999999900</formula1>
      <formula2>99999999999999900</formula2>
    </dataValidation>
    <dataValidation type="decimal" allowBlank="1" showInputMessage="1" showErrorMessage="1" errorTitle="Input Error" error="Please enter a numeric value between -99999999999999999 and 99999999999999999" sqref="M69">
      <formula1>-99999999999999900</formula1>
      <formula2>99999999999999900</formula2>
    </dataValidation>
    <dataValidation type="decimal" allowBlank="1" showInputMessage="1" showErrorMessage="1" errorTitle="Input Error" error="Please enter a numeric value between -99999999999999999 and 99999999999999999" sqref="N69">
      <formula1>-99999999999999900</formula1>
      <formula2>99999999999999900</formula2>
    </dataValidation>
    <dataValidation type="decimal" allowBlank="1" showInputMessage="1" showErrorMessage="1" errorTitle="Input Error" error="Please enter a numeric value between -99999999999999999 and 99999999999999999" sqref="O69">
      <formula1>-99999999999999900</formula1>
      <formula2>99999999999999900</formula2>
    </dataValidation>
    <dataValidation type="decimal" allowBlank="1" showInputMessage="1" showErrorMessage="1" errorTitle="Input Error" error="Please enter a numeric value between -99999999999999999 and 99999999999999999" sqref="P69">
      <formula1>-99999999999999900</formula1>
      <formula2>99999999999999900</formula2>
    </dataValidation>
    <dataValidation type="decimal" allowBlank="1" showInputMessage="1" showErrorMessage="1" errorTitle="Input Error" error="Please enter a numeric value between -99999999999999999 and 99999999999999999" sqref="Q69">
      <formula1>-99999999999999900</formula1>
      <formula2>99999999999999900</formula2>
    </dataValidation>
    <dataValidation type="decimal" allowBlank="1" showInputMessage="1" showErrorMessage="1" errorTitle="Input Error" error="Please enter a numeric value between -99999999999999999 and 99999999999999999" sqref="R69">
      <formula1>-99999999999999900</formula1>
      <formula2>99999999999999900</formula2>
    </dataValidation>
    <dataValidation type="decimal" allowBlank="1" showInputMessage="1" showErrorMessage="1" errorTitle="Input Error" error="Please enter a numeric value between -99999999999999999 and 99999999999999999" sqref="S69">
      <formula1>-99999999999999900</formula1>
      <formula2>99999999999999900</formula2>
    </dataValidation>
    <dataValidation type="decimal" allowBlank="1" showInputMessage="1" showErrorMessage="1" errorTitle="Input Error" error="Please enter a numeric value between -99999999999999999 and 99999999999999999" sqref="T69">
      <formula1>-99999999999999900</formula1>
      <formula2>99999999999999900</formula2>
    </dataValidation>
    <dataValidation type="decimal" allowBlank="1" showInputMessage="1" showErrorMessage="1" errorTitle="Input Error" error="Please enter a numeric value between -99999999999999999 and 99999999999999999" sqref="U69">
      <formula1>-99999999999999900</formula1>
      <formula2>99999999999999900</formula2>
    </dataValidation>
    <dataValidation type="decimal" allowBlank="1" showInputMessage="1" showErrorMessage="1" errorTitle="Input Error" error="Please enter a numeric value between -99999999999999999 and 99999999999999999" sqref="V69">
      <formula1>-99999999999999900</formula1>
      <formula2>99999999999999900</formula2>
    </dataValidation>
    <dataValidation type="decimal" allowBlank="1" showInputMessage="1" showErrorMessage="1" errorTitle="Input Error" error="Please enter a numeric value between -99999999999999999 and 99999999999999999" sqref="W69">
      <formula1>-99999999999999900</formula1>
      <formula2>99999999999999900</formula2>
    </dataValidation>
    <dataValidation type="decimal" allowBlank="1" showInputMessage="1" showErrorMessage="1" errorTitle="Input Error" error="Please enter a numeric value between -99999999999999999 and 99999999999999999" sqref="X69">
      <formula1>-99999999999999900</formula1>
      <formula2>99999999999999900</formula2>
    </dataValidation>
    <dataValidation type="decimal" allowBlank="1" showInputMessage="1" showErrorMessage="1" errorTitle="Input Error" error="Please enter a numeric value between -99999999999999999 and 99999999999999999" sqref="Y69">
      <formula1>-99999999999999900</formula1>
      <formula2>99999999999999900</formula2>
    </dataValidation>
    <dataValidation type="decimal" allowBlank="1" showInputMessage="1" showErrorMessage="1" errorTitle="Input Error" error="Please enter a numeric value between -99999999999999999 and 99999999999999999" sqref="Z69">
      <formula1>-99999999999999900</formula1>
      <formula2>99999999999999900</formula2>
    </dataValidation>
    <dataValidation type="decimal" allowBlank="1" showInputMessage="1" showErrorMessage="1" errorTitle="Input Error" error="Please enter a numeric value between -99999999999999999 and 99999999999999999" sqref="AA69">
      <formula1>-99999999999999900</formula1>
      <formula2>99999999999999900</formula2>
    </dataValidation>
    <dataValidation type="decimal" allowBlank="1" showInputMessage="1" showErrorMessage="1" errorTitle="Input Error" error="Please enter a numeric value between -99999999999999999 and 99999999999999999" sqref="AB69">
      <formula1>-99999999999999900</formula1>
      <formula2>99999999999999900</formula2>
    </dataValidation>
    <dataValidation type="decimal" allowBlank="1" showInputMessage="1" showErrorMessage="1" errorTitle="Input Error" error="Please enter a numeric value between -99999999999999999 and 99999999999999999" sqref="G70">
      <formula1>-99999999999999900</formula1>
      <formula2>99999999999999900</formula2>
    </dataValidation>
    <dataValidation type="decimal" allowBlank="1" showInputMessage="1" showErrorMessage="1" errorTitle="Input Error" error="Please enter a numeric value between -99999999999999999 and 99999999999999999" sqref="H70">
      <formula1>-99999999999999900</formula1>
      <formula2>99999999999999900</formula2>
    </dataValidation>
    <dataValidation type="decimal" allowBlank="1" showInputMessage="1" showErrorMessage="1" errorTitle="Input Error" error="Please enter a numeric value between -99999999999999999 and 99999999999999999" sqref="I70">
      <formula1>-99999999999999900</formula1>
      <formula2>99999999999999900</formula2>
    </dataValidation>
    <dataValidation type="decimal" allowBlank="1" showInputMessage="1" showErrorMessage="1" errorTitle="Input Error" error="Please enter a numeric value between -99999999999999999 and 99999999999999999" sqref="J70">
      <formula1>-99999999999999900</formula1>
      <formula2>99999999999999900</formula2>
    </dataValidation>
    <dataValidation type="decimal" allowBlank="1" showInputMessage="1" showErrorMessage="1" errorTitle="Input Error" error="Please enter a numeric value between -99999999999999999 and 99999999999999999" sqref="K70">
      <formula1>-99999999999999900</formula1>
      <formula2>99999999999999900</formula2>
    </dataValidation>
    <dataValidation type="decimal" allowBlank="1" showInputMessage="1" showErrorMessage="1" errorTitle="Input Error" error="Please enter a numeric value between -99999999999999999 and 99999999999999999" sqref="L70">
      <formula1>-99999999999999900</formula1>
      <formula2>99999999999999900</formula2>
    </dataValidation>
    <dataValidation type="decimal" allowBlank="1" showInputMessage="1" showErrorMessage="1" errorTitle="Input Error" error="Please enter a numeric value between -99999999999999999 and 99999999999999999" sqref="M70">
      <formula1>-99999999999999900</formula1>
      <formula2>99999999999999900</formula2>
    </dataValidation>
    <dataValidation type="decimal" allowBlank="1" showInputMessage="1" showErrorMessage="1" errorTitle="Input Error" error="Please enter a numeric value between -99999999999999999 and 99999999999999999" sqref="N70">
      <formula1>-99999999999999900</formula1>
      <formula2>99999999999999900</formula2>
    </dataValidation>
    <dataValidation type="decimal" allowBlank="1" showInputMessage="1" showErrorMessage="1" errorTitle="Input Error" error="Please enter a numeric value between -99999999999999999 and 99999999999999999" sqref="O70">
      <formula1>-99999999999999900</formula1>
      <formula2>99999999999999900</formula2>
    </dataValidation>
    <dataValidation type="decimal" allowBlank="1" showInputMessage="1" showErrorMessage="1" errorTitle="Input Error" error="Please enter a numeric value between -99999999999999999 and 99999999999999999" sqref="P70">
      <formula1>-99999999999999900</formula1>
      <formula2>99999999999999900</formula2>
    </dataValidation>
    <dataValidation type="decimal" allowBlank="1" showInputMessage="1" showErrorMessage="1" errorTitle="Input Error" error="Please enter a numeric value between -99999999999999999 and 99999999999999999" sqref="Q70">
      <formula1>-99999999999999900</formula1>
      <formula2>99999999999999900</formula2>
    </dataValidation>
    <dataValidation type="decimal" allowBlank="1" showInputMessage="1" showErrorMessage="1" errorTitle="Input Error" error="Please enter a numeric value between -99999999999999999 and 99999999999999999" sqref="R70">
      <formula1>-99999999999999900</formula1>
      <formula2>99999999999999900</formula2>
    </dataValidation>
    <dataValidation type="decimal" allowBlank="1" showInputMessage="1" showErrorMessage="1" errorTitle="Input Error" error="Please enter a numeric value between -99999999999999999 and 99999999999999999" sqref="S70">
      <formula1>-99999999999999900</formula1>
      <formula2>99999999999999900</formula2>
    </dataValidation>
    <dataValidation type="decimal" allowBlank="1" showInputMessage="1" showErrorMessage="1" errorTitle="Input Error" error="Please enter a numeric value between -99999999999999999 and 99999999999999999" sqref="T70">
      <formula1>-99999999999999900</formula1>
      <formula2>99999999999999900</formula2>
    </dataValidation>
    <dataValidation type="decimal" allowBlank="1" showInputMessage="1" showErrorMessage="1" errorTitle="Input Error" error="Please enter a numeric value between -99999999999999999 and 99999999999999999" sqref="U70">
      <formula1>-99999999999999900</formula1>
      <formula2>99999999999999900</formula2>
    </dataValidation>
    <dataValidation type="decimal" allowBlank="1" showInputMessage="1" showErrorMessage="1" errorTitle="Input Error" error="Please enter a numeric value between -99999999999999999 and 99999999999999999" sqref="V70">
      <formula1>-99999999999999900</formula1>
      <formula2>99999999999999900</formula2>
    </dataValidation>
    <dataValidation type="decimal" allowBlank="1" showInputMessage="1" showErrorMessage="1" errorTitle="Input Error" error="Please enter a numeric value between -99999999999999999 and 99999999999999999" sqref="W70">
      <formula1>-99999999999999900</formula1>
      <formula2>99999999999999900</formula2>
    </dataValidation>
    <dataValidation type="decimal" allowBlank="1" showInputMessage="1" showErrorMessage="1" errorTitle="Input Error" error="Please enter a numeric value between -99999999999999999 and 99999999999999999" sqref="X70">
      <formula1>-99999999999999900</formula1>
      <formula2>99999999999999900</formula2>
    </dataValidation>
    <dataValidation type="decimal" allowBlank="1" showInputMessage="1" showErrorMessage="1" errorTitle="Input Error" error="Please enter a numeric value between -99999999999999999 and 99999999999999999" sqref="Y70">
      <formula1>-99999999999999900</formula1>
      <formula2>99999999999999900</formula2>
    </dataValidation>
    <dataValidation type="decimal" allowBlank="1" showInputMessage="1" showErrorMessage="1" errorTitle="Input Error" error="Please enter a numeric value between -99999999999999999 and 99999999999999999" sqref="Z70">
      <formula1>-99999999999999900</formula1>
      <formula2>99999999999999900</formula2>
    </dataValidation>
    <dataValidation type="decimal" allowBlank="1" showInputMessage="1" showErrorMessage="1" errorTitle="Input Error" error="Please enter a numeric value between -99999999999999999 and 99999999999999999" sqref="AA70">
      <formula1>-99999999999999900</formula1>
      <formula2>99999999999999900</formula2>
    </dataValidation>
    <dataValidation type="decimal" allowBlank="1" showInputMessage="1" showErrorMessage="1" errorTitle="Input Error" error="Please enter a numeric value between -99999999999999999 and 99999999999999999" sqref="AB70">
      <formula1>-99999999999999900</formula1>
      <formula2>99999999999999900</formula2>
    </dataValidation>
    <dataValidation type="decimal" allowBlank="1" showInputMessage="1" showErrorMessage="1" errorTitle="Input Error" error="Please enter a numeric value between -99999999999999999 and 99999999999999999" sqref="G71">
      <formula1>-99999999999999900</formula1>
      <formula2>99999999999999900</formula2>
    </dataValidation>
    <dataValidation type="decimal" allowBlank="1" showInputMessage="1" showErrorMessage="1" errorTitle="Input Error" error="Please enter a numeric value between -99999999999999999 and 99999999999999999" sqref="H71">
      <formula1>-99999999999999900</formula1>
      <formula2>99999999999999900</formula2>
    </dataValidation>
    <dataValidation type="decimal" allowBlank="1" showInputMessage="1" showErrorMessage="1" errorTitle="Input Error" error="Please enter a numeric value between -99999999999999999 and 99999999999999999" sqref="I71">
      <formula1>-99999999999999900</formula1>
      <formula2>99999999999999900</formula2>
    </dataValidation>
    <dataValidation type="decimal" allowBlank="1" showInputMessage="1" showErrorMessage="1" errorTitle="Input Error" error="Please enter a numeric value between -99999999999999999 and 99999999999999999" sqref="J71">
      <formula1>-99999999999999900</formula1>
      <formula2>99999999999999900</formula2>
    </dataValidation>
    <dataValidation type="decimal" allowBlank="1" showInputMessage="1" showErrorMessage="1" errorTitle="Input Error" error="Please enter a numeric value between -99999999999999999 and 99999999999999999" sqref="K71">
      <formula1>-99999999999999900</formula1>
      <formula2>99999999999999900</formula2>
    </dataValidation>
    <dataValidation type="decimal" allowBlank="1" showInputMessage="1" showErrorMessage="1" errorTitle="Input Error" error="Please enter a numeric value between -99999999999999999 and 99999999999999999" sqref="L71">
      <formula1>-99999999999999900</formula1>
      <formula2>99999999999999900</formula2>
    </dataValidation>
    <dataValidation type="decimal" allowBlank="1" showInputMessage="1" showErrorMessage="1" errorTitle="Input Error" error="Please enter a numeric value between -99999999999999999 and 99999999999999999" sqref="M71">
      <formula1>-99999999999999900</formula1>
      <formula2>99999999999999900</formula2>
    </dataValidation>
    <dataValidation type="decimal" allowBlank="1" showInputMessage="1" showErrorMessage="1" errorTitle="Input Error" error="Please enter a numeric value between -99999999999999999 and 99999999999999999" sqref="N71">
      <formula1>-99999999999999900</formula1>
      <formula2>99999999999999900</formula2>
    </dataValidation>
    <dataValidation type="decimal" allowBlank="1" showInputMessage="1" showErrorMessage="1" errorTitle="Input Error" error="Please enter a numeric value between -99999999999999999 and 99999999999999999" sqref="O71">
      <formula1>-99999999999999900</formula1>
      <formula2>99999999999999900</formula2>
    </dataValidation>
    <dataValidation type="decimal" allowBlank="1" showInputMessage="1" showErrorMessage="1" errorTitle="Input Error" error="Please enter a numeric value between -99999999999999999 and 99999999999999999" sqref="P71">
      <formula1>-99999999999999900</formula1>
      <formula2>99999999999999900</formula2>
    </dataValidation>
    <dataValidation type="decimal" allowBlank="1" showInputMessage="1" showErrorMessage="1" errorTitle="Input Error" error="Please enter a numeric value between -99999999999999999 and 99999999999999999" sqref="Q71">
      <formula1>-99999999999999900</formula1>
      <formula2>99999999999999900</formula2>
    </dataValidation>
    <dataValidation type="decimal" allowBlank="1" showInputMessage="1" showErrorMessage="1" errorTitle="Input Error" error="Please enter a numeric value between -99999999999999999 and 99999999999999999" sqref="R71">
      <formula1>-99999999999999900</formula1>
      <formula2>99999999999999900</formula2>
    </dataValidation>
    <dataValidation type="decimal" allowBlank="1" showInputMessage="1" showErrorMessage="1" errorTitle="Input Error" error="Please enter a numeric value between -99999999999999999 and 99999999999999999" sqref="S71">
      <formula1>-99999999999999900</formula1>
      <formula2>99999999999999900</formula2>
    </dataValidation>
    <dataValidation type="decimal" allowBlank="1" showInputMessage="1" showErrorMessage="1" errorTitle="Input Error" error="Please enter a numeric value between -99999999999999999 and 99999999999999999" sqref="T71">
      <formula1>-99999999999999900</formula1>
      <formula2>99999999999999900</formula2>
    </dataValidation>
    <dataValidation type="decimal" allowBlank="1" showInputMessage="1" showErrorMessage="1" errorTitle="Input Error" error="Please enter a numeric value between -99999999999999999 and 99999999999999999" sqref="U71">
      <formula1>-99999999999999900</formula1>
      <formula2>99999999999999900</formula2>
    </dataValidation>
    <dataValidation type="decimal" allowBlank="1" showInputMessage="1" showErrorMessage="1" errorTitle="Input Error" error="Please enter a numeric value between -99999999999999999 and 99999999999999999" sqref="V71">
      <formula1>-99999999999999900</formula1>
      <formula2>99999999999999900</formula2>
    </dataValidation>
    <dataValidation type="decimal" allowBlank="1" showInputMessage="1" showErrorMessage="1" errorTitle="Input Error" error="Please enter a numeric value between -99999999999999999 and 99999999999999999" sqref="W71">
      <formula1>-99999999999999900</formula1>
      <formula2>99999999999999900</formula2>
    </dataValidation>
    <dataValidation type="decimal" allowBlank="1" showInputMessage="1" showErrorMessage="1" errorTitle="Input Error" error="Please enter a numeric value between -99999999999999999 and 99999999999999999" sqref="X71">
      <formula1>-99999999999999900</formula1>
      <formula2>99999999999999900</formula2>
    </dataValidation>
    <dataValidation type="decimal" allowBlank="1" showInputMessage="1" showErrorMessage="1" errorTitle="Input Error" error="Please enter a numeric value between -99999999999999999 and 99999999999999999" sqref="Y71">
      <formula1>-99999999999999900</formula1>
      <formula2>99999999999999900</formula2>
    </dataValidation>
    <dataValidation type="decimal" allowBlank="1" showInputMessage="1" showErrorMessage="1" errorTitle="Input Error" error="Please enter a numeric value between -99999999999999999 and 99999999999999999" sqref="Z71">
      <formula1>-99999999999999900</formula1>
      <formula2>99999999999999900</formula2>
    </dataValidation>
    <dataValidation type="decimal" allowBlank="1" showInputMessage="1" showErrorMessage="1" errorTitle="Input Error" error="Please enter a numeric value between -99999999999999999 and 99999999999999999" sqref="AA71">
      <formula1>-99999999999999900</formula1>
      <formula2>99999999999999900</formula2>
    </dataValidation>
    <dataValidation type="decimal" allowBlank="1" showInputMessage="1" showErrorMessage="1" errorTitle="Input Error" error="Please enter a numeric value between -99999999999999999 and 99999999999999999" sqref="AB71">
      <formula1>-99999999999999900</formula1>
      <formula2>99999999999999900</formula2>
    </dataValidation>
    <dataValidation type="decimal" allowBlank="1" showInputMessage="1" showErrorMessage="1" errorTitle="Input Error" error="Please enter a numeric value between -99999999999999999 and 99999999999999999" sqref="G72">
      <formula1>-99999999999999900</formula1>
      <formula2>99999999999999900</formula2>
    </dataValidation>
    <dataValidation type="decimal" allowBlank="1" showInputMessage="1" showErrorMessage="1" errorTitle="Input Error" error="Please enter a numeric value between -99999999999999999 and 99999999999999999" sqref="H72">
      <formula1>-99999999999999900</formula1>
      <formula2>99999999999999900</formula2>
    </dataValidation>
    <dataValidation type="decimal" allowBlank="1" showInputMessage="1" showErrorMessage="1" errorTitle="Input Error" error="Please enter a numeric value between -99999999999999999 and 99999999999999999" sqref="I72">
      <formula1>-99999999999999900</formula1>
      <formula2>99999999999999900</formula2>
    </dataValidation>
    <dataValidation type="decimal" allowBlank="1" showInputMessage="1" showErrorMessage="1" errorTitle="Input Error" error="Please enter a numeric value between -99999999999999999 and 99999999999999999" sqref="J72">
      <formula1>-99999999999999900</formula1>
      <formula2>99999999999999900</formula2>
    </dataValidation>
    <dataValidation type="decimal" allowBlank="1" showInputMessage="1" showErrorMessage="1" errorTitle="Input Error" error="Please enter a numeric value between -99999999999999999 and 99999999999999999" sqref="K72">
      <formula1>-99999999999999900</formula1>
      <formula2>99999999999999900</formula2>
    </dataValidation>
    <dataValidation type="decimal" allowBlank="1" showInputMessage="1" showErrorMessage="1" errorTitle="Input Error" error="Please enter a numeric value between -99999999999999999 and 99999999999999999" sqref="L72">
      <formula1>-99999999999999900</formula1>
      <formula2>99999999999999900</formula2>
    </dataValidation>
    <dataValidation type="decimal" allowBlank="1" showInputMessage="1" showErrorMessage="1" errorTitle="Input Error" error="Please enter a numeric value between -99999999999999999 and 99999999999999999" sqref="M72">
      <formula1>-99999999999999900</formula1>
      <formula2>99999999999999900</formula2>
    </dataValidation>
    <dataValidation type="decimal" allowBlank="1" showInputMessage="1" showErrorMessage="1" errorTitle="Input Error" error="Please enter a numeric value between -99999999999999999 and 99999999999999999" sqref="N72">
      <formula1>-99999999999999900</formula1>
      <formula2>99999999999999900</formula2>
    </dataValidation>
    <dataValidation type="decimal" allowBlank="1" showInputMessage="1" showErrorMessage="1" errorTitle="Input Error" error="Please enter a numeric value between -99999999999999999 and 99999999999999999" sqref="O72">
      <formula1>-99999999999999900</formula1>
      <formula2>99999999999999900</formula2>
    </dataValidation>
    <dataValidation type="decimal" allowBlank="1" showInputMessage="1" showErrorMessage="1" errorTitle="Input Error" error="Please enter a numeric value between -99999999999999999 and 99999999999999999" sqref="P72">
      <formula1>-99999999999999900</formula1>
      <formula2>99999999999999900</formula2>
    </dataValidation>
    <dataValidation type="decimal" allowBlank="1" showInputMessage="1" showErrorMessage="1" errorTitle="Input Error" error="Please enter a numeric value between -99999999999999999 and 99999999999999999" sqref="Q72">
      <formula1>-99999999999999900</formula1>
      <formula2>99999999999999900</formula2>
    </dataValidation>
    <dataValidation type="decimal" allowBlank="1" showInputMessage="1" showErrorMessage="1" errorTitle="Input Error" error="Please enter a numeric value between -99999999999999999 and 99999999999999999" sqref="R72">
      <formula1>-99999999999999900</formula1>
      <formula2>99999999999999900</formula2>
    </dataValidation>
    <dataValidation type="decimal" allowBlank="1" showInputMessage="1" showErrorMessage="1" errorTitle="Input Error" error="Please enter a numeric value between -99999999999999999 and 99999999999999999" sqref="S72">
      <formula1>-99999999999999900</formula1>
      <formula2>99999999999999900</formula2>
    </dataValidation>
    <dataValidation type="decimal" allowBlank="1" showInputMessage="1" showErrorMessage="1" errorTitle="Input Error" error="Please enter a numeric value between -99999999999999999 and 99999999999999999" sqref="T72">
      <formula1>-99999999999999900</formula1>
      <formula2>99999999999999900</formula2>
    </dataValidation>
    <dataValidation type="decimal" allowBlank="1" showInputMessage="1" showErrorMessage="1" errorTitle="Input Error" error="Please enter a numeric value between -99999999999999999 and 99999999999999999" sqref="U72">
      <formula1>-99999999999999900</formula1>
      <formula2>99999999999999900</formula2>
    </dataValidation>
    <dataValidation type="decimal" allowBlank="1" showInputMessage="1" showErrorMessage="1" errorTitle="Input Error" error="Please enter a numeric value between -99999999999999999 and 99999999999999999" sqref="V72">
      <formula1>-99999999999999900</formula1>
      <formula2>99999999999999900</formula2>
    </dataValidation>
    <dataValidation type="decimal" allowBlank="1" showInputMessage="1" showErrorMessage="1" errorTitle="Input Error" error="Please enter a numeric value between -99999999999999999 and 99999999999999999" sqref="W72">
      <formula1>-99999999999999900</formula1>
      <formula2>99999999999999900</formula2>
    </dataValidation>
    <dataValidation type="decimal" allowBlank="1" showInputMessage="1" showErrorMessage="1" errorTitle="Input Error" error="Please enter a numeric value between -99999999999999999 and 99999999999999999" sqref="X72">
      <formula1>-99999999999999900</formula1>
      <formula2>99999999999999900</formula2>
    </dataValidation>
    <dataValidation type="decimal" allowBlank="1" showInputMessage="1" showErrorMessage="1" errorTitle="Input Error" error="Please enter a numeric value between -99999999999999999 and 99999999999999999" sqref="Y72">
      <formula1>-99999999999999900</formula1>
      <formula2>99999999999999900</formula2>
    </dataValidation>
    <dataValidation type="decimal" allowBlank="1" showInputMessage="1" showErrorMessage="1" errorTitle="Input Error" error="Please enter a numeric value between -99999999999999999 and 99999999999999999" sqref="Z72">
      <formula1>-99999999999999900</formula1>
      <formula2>99999999999999900</formula2>
    </dataValidation>
    <dataValidation type="decimal" allowBlank="1" showInputMessage="1" showErrorMessage="1" errorTitle="Input Error" error="Please enter a numeric value between -99999999999999999 and 99999999999999999" sqref="AA72">
      <formula1>-99999999999999900</formula1>
      <formula2>99999999999999900</formula2>
    </dataValidation>
    <dataValidation type="decimal" allowBlank="1" showInputMessage="1" showErrorMessage="1" errorTitle="Input Error" error="Please enter a numeric value between -99999999999999999 and 99999999999999999" sqref="AB72">
      <formula1>-99999999999999900</formula1>
      <formula2>99999999999999900</formula2>
    </dataValidation>
    <dataValidation type="decimal" allowBlank="1" showInputMessage="1" showErrorMessage="1" errorTitle="Input Error" error="Please enter a numeric value between -99999999999999999 and 99999999999999999" sqref="G73">
      <formula1>-99999999999999900</formula1>
      <formula2>99999999999999900</formula2>
    </dataValidation>
    <dataValidation type="decimal" allowBlank="1" showInputMessage="1" showErrorMessage="1" errorTitle="Input Error" error="Please enter a numeric value between -99999999999999999 and 99999999999999999" sqref="H73">
      <formula1>-99999999999999900</formula1>
      <formula2>99999999999999900</formula2>
    </dataValidation>
    <dataValidation type="decimal" allowBlank="1" showInputMessage="1" showErrorMessage="1" errorTitle="Input Error" error="Please enter a numeric value between -99999999999999999 and 99999999999999999" sqref="I73">
      <formula1>-99999999999999900</formula1>
      <formula2>99999999999999900</formula2>
    </dataValidation>
    <dataValidation type="decimal" allowBlank="1" showInputMessage="1" showErrorMessage="1" errorTitle="Input Error" error="Please enter a numeric value between -99999999999999999 and 99999999999999999" sqref="J73">
      <formula1>-99999999999999900</formula1>
      <formula2>99999999999999900</formula2>
    </dataValidation>
    <dataValidation type="decimal" allowBlank="1" showInputMessage="1" showErrorMessage="1" errorTitle="Input Error" error="Please enter a numeric value between -99999999999999999 and 99999999999999999" sqref="K73">
      <formula1>-99999999999999900</formula1>
      <formula2>99999999999999900</formula2>
    </dataValidation>
    <dataValidation type="decimal" allowBlank="1" showInputMessage="1" showErrorMessage="1" errorTitle="Input Error" error="Please enter a numeric value between -99999999999999999 and 99999999999999999" sqref="L73">
      <formula1>-99999999999999900</formula1>
      <formula2>99999999999999900</formula2>
    </dataValidation>
    <dataValidation type="decimal" allowBlank="1" showInputMessage="1" showErrorMessage="1" errorTitle="Input Error" error="Please enter a numeric value between -99999999999999999 and 99999999999999999" sqref="M73">
      <formula1>-99999999999999900</formula1>
      <formula2>99999999999999900</formula2>
    </dataValidation>
    <dataValidation type="decimal" allowBlank="1" showInputMessage="1" showErrorMessage="1" errorTitle="Input Error" error="Please enter a numeric value between -99999999999999999 and 99999999999999999" sqref="N73">
      <formula1>-99999999999999900</formula1>
      <formula2>99999999999999900</formula2>
    </dataValidation>
    <dataValidation type="decimal" allowBlank="1" showInputMessage="1" showErrorMessage="1" errorTitle="Input Error" error="Please enter a numeric value between -99999999999999999 and 99999999999999999" sqref="O73">
      <formula1>-99999999999999900</formula1>
      <formula2>99999999999999900</formula2>
    </dataValidation>
    <dataValidation type="decimal" allowBlank="1" showInputMessage="1" showErrorMessage="1" errorTitle="Input Error" error="Please enter a numeric value between -99999999999999999 and 99999999999999999" sqref="P73">
      <formula1>-99999999999999900</formula1>
      <formula2>99999999999999900</formula2>
    </dataValidation>
    <dataValidation type="decimal" allowBlank="1" showInputMessage="1" showErrorMessage="1" errorTitle="Input Error" error="Please enter a numeric value between -99999999999999999 and 99999999999999999" sqref="Q73">
      <formula1>-99999999999999900</formula1>
      <formula2>99999999999999900</formula2>
    </dataValidation>
    <dataValidation type="decimal" allowBlank="1" showInputMessage="1" showErrorMessage="1" errorTitle="Input Error" error="Please enter a numeric value between -99999999999999999 and 99999999999999999" sqref="R73">
      <formula1>-99999999999999900</formula1>
      <formula2>99999999999999900</formula2>
    </dataValidation>
    <dataValidation type="decimal" allowBlank="1" showInputMessage="1" showErrorMessage="1" errorTitle="Input Error" error="Please enter a numeric value between -99999999999999999 and 99999999999999999" sqref="S73">
      <formula1>-99999999999999900</formula1>
      <formula2>99999999999999900</formula2>
    </dataValidation>
    <dataValidation type="decimal" allowBlank="1" showInputMessage="1" showErrorMessage="1" errorTitle="Input Error" error="Please enter a numeric value between -99999999999999999 and 99999999999999999" sqref="T73">
      <formula1>-99999999999999900</formula1>
      <formula2>99999999999999900</formula2>
    </dataValidation>
    <dataValidation type="decimal" allowBlank="1" showInputMessage="1" showErrorMessage="1" errorTitle="Input Error" error="Please enter a numeric value between -99999999999999999 and 99999999999999999" sqref="U73">
      <formula1>-99999999999999900</formula1>
      <formula2>99999999999999900</formula2>
    </dataValidation>
    <dataValidation type="decimal" allowBlank="1" showInputMessage="1" showErrorMessage="1" errorTitle="Input Error" error="Please enter a numeric value between -99999999999999999 and 99999999999999999" sqref="V73">
      <formula1>-99999999999999900</formula1>
      <formula2>99999999999999900</formula2>
    </dataValidation>
    <dataValidation type="decimal" allowBlank="1" showInputMessage="1" showErrorMessage="1" errorTitle="Input Error" error="Please enter a numeric value between -99999999999999999 and 99999999999999999" sqref="W73">
      <formula1>-99999999999999900</formula1>
      <formula2>99999999999999900</formula2>
    </dataValidation>
    <dataValidation type="decimal" allowBlank="1" showInputMessage="1" showErrorMessage="1" errorTitle="Input Error" error="Please enter a numeric value between -99999999999999999 and 99999999999999999" sqref="X73">
      <formula1>-99999999999999900</formula1>
      <formula2>99999999999999900</formula2>
    </dataValidation>
    <dataValidation type="decimal" allowBlank="1" showInputMessage="1" showErrorMessage="1" errorTitle="Input Error" error="Please enter a numeric value between -99999999999999999 and 99999999999999999" sqref="Y73">
      <formula1>-99999999999999900</formula1>
      <formula2>99999999999999900</formula2>
    </dataValidation>
    <dataValidation type="decimal" allowBlank="1" showInputMessage="1" showErrorMessage="1" errorTitle="Input Error" error="Please enter a numeric value between -99999999999999999 and 99999999999999999" sqref="Z73">
      <formula1>-99999999999999900</formula1>
      <formula2>99999999999999900</formula2>
    </dataValidation>
    <dataValidation type="decimal" allowBlank="1" showInputMessage="1" showErrorMessage="1" errorTitle="Input Error" error="Please enter a numeric value between -99999999999999999 and 99999999999999999" sqref="AA73">
      <formula1>-99999999999999900</formula1>
      <formula2>99999999999999900</formula2>
    </dataValidation>
    <dataValidation type="decimal" allowBlank="1" showInputMessage="1" showErrorMessage="1" errorTitle="Input Error" error="Please enter a numeric value between -99999999999999999 and 99999999999999999" sqref="AB73">
      <formula1>-99999999999999900</formula1>
      <formula2>99999999999999900</formula2>
    </dataValidation>
    <dataValidation type="decimal" allowBlank="1" showInputMessage="1" showErrorMessage="1" errorTitle="Input Error" error="Please enter a numeric value between -99999999999999999 and 99999999999999999" sqref="G74">
      <formula1>-99999999999999900</formula1>
      <formula2>99999999999999900</formula2>
    </dataValidation>
    <dataValidation type="decimal" allowBlank="1" showInputMessage="1" showErrorMessage="1" errorTitle="Input Error" error="Please enter a numeric value between -99999999999999999 and 99999999999999999" sqref="H74">
      <formula1>-99999999999999900</formula1>
      <formula2>99999999999999900</formula2>
    </dataValidation>
    <dataValidation type="decimal" allowBlank="1" showInputMessage="1" showErrorMessage="1" errorTitle="Input Error" error="Please enter a numeric value between -99999999999999999 and 99999999999999999" sqref="I74">
      <formula1>-99999999999999900</formula1>
      <formula2>99999999999999900</formula2>
    </dataValidation>
    <dataValidation type="decimal" allowBlank="1" showInputMessage="1" showErrorMessage="1" errorTitle="Input Error" error="Please enter a numeric value between -99999999999999999 and 99999999999999999" sqref="J74">
      <formula1>-99999999999999900</formula1>
      <formula2>99999999999999900</formula2>
    </dataValidation>
    <dataValidation type="decimal" allowBlank="1" showInputMessage="1" showErrorMessage="1" errorTitle="Input Error" error="Please enter a numeric value between -99999999999999999 and 99999999999999999" sqref="K74">
      <formula1>-99999999999999900</formula1>
      <formula2>99999999999999900</formula2>
    </dataValidation>
    <dataValidation type="decimal" allowBlank="1" showInputMessage="1" showErrorMessage="1" errorTitle="Input Error" error="Please enter a numeric value between -99999999999999999 and 99999999999999999" sqref="L74">
      <formula1>-99999999999999900</formula1>
      <formula2>99999999999999900</formula2>
    </dataValidation>
    <dataValidation type="decimal" allowBlank="1" showInputMessage="1" showErrorMessage="1" errorTitle="Input Error" error="Please enter a numeric value between -99999999999999999 and 99999999999999999" sqref="M74">
      <formula1>-99999999999999900</formula1>
      <formula2>99999999999999900</formula2>
    </dataValidation>
    <dataValidation type="decimal" allowBlank="1" showInputMessage="1" showErrorMessage="1" errorTitle="Input Error" error="Please enter a numeric value between -99999999999999999 and 99999999999999999" sqref="N74">
      <formula1>-99999999999999900</formula1>
      <formula2>99999999999999900</formula2>
    </dataValidation>
    <dataValidation type="decimal" allowBlank="1" showInputMessage="1" showErrorMessage="1" errorTitle="Input Error" error="Please enter a numeric value between -99999999999999999 and 99999999999999999" sqref="O74">
      <formula1>-99999999999999900</formula1>
      <formula2>99999999999999900</formula2>
    </dataValidation>
    <dataValidation type="decimal" allowBlank="1" showInputMessage="1" showErrorMessage="1" errorTitle="Input Error" error="Please enter a numeric value between -99999999999999999 and 99999999999999999" sqref="P74">
      <formula1>-99999999999999900</formula1>
      <formula2>99999999999999900</formula2>
    </dataValidation>
    <dataValidation type="decimal" allowBlank="1" showInputMessage="1" showErrorMessage="1" errorTitle="Input Error" error="Please enter a numeric value between -99999999999999999 and 99999999999999999" sqref="Q74">
      <formula1>-99999999999999900</formula1>
      <formula2>99999999999999900</formula2>
    </dataValidation>
    <dataValidation type="decimal" allowBlank="1" showInputMessage="1" showErrorMessage="1" errorTitle="Input Error" error="Please enter a numeric value between -99999999999999999 and 99999999999999999" sqref="R74">
      <formula1>-99999999999999900</formula1>
      <formula2>99999999999999900</formula2>
    </dataValidation>
    <dataValidation type="decimal" allowBlank="1" showInputMessage="1" showErrorMessage="1" errorTitle="Input Error" error="Please enter a numeric value between -99999999999999999 and 99999999999999999" sqref="S74">
      <formula1>-99999999999999900</formula1>
      <formula2>99999999999999900</formula2>
    </dataValidation>
    <dataValidation type="decimal" allowBlank="1" showInputMessage="1" showErrorMessage="1" errorTitle="Input Error" error="Please enter a numeric value between -99999999999999999 and 99999999999999999" sqref="T74">
      <formula1>-99999999999999900</formula1>
      <formula2>99999999999999900</formula2>
    </dataValidation>
    <dataValidation type="decimal" allowBlank="1" showInputMessage="1" showErrorMessage="1" errorTitle="Input Error" error="Please enter a numeric value between -99999999999999999 and 99999999999999999" sqref="U74">
      <formula1>-99999999999999900</formula1>
      <formula2>99999999999999900</formula2>
    </dataValidation>
    <dataValidation type="decimal" allowBlank="1" showInputMessage="1" showErrorMessage="1" errorTitle="Input Error" error="Please enter a numeric value between -99999999999999999 and 99999999999999999" sqref="V74">
      <formula1>-99999999999999900</formula1>
      <formula2>99999999999999900</formula2>
    </dataValidation>
    <dataValidation type="decimal" allowBlank="1" showInputMessage="1" showErrorMessage="1" errorTitle="Input Error" error="Please enter a numeric value between -99999999999999999 and 99999999999999999" sqref="W74">
      <formula1>-99999999999999900</formula1>
      <formula2>99999999999999900</formula2>
    </dataValidation>
    <dataValidation type="decimal" allowBlank="1" showInputMessage="1" showErrorMessage="1" errorTitle="Input Error" error="Please enter a numeric value between -99999999999999999 and 99999999999999999" sqref="X74">
      <formula1>-99999999999999900</formula1>
      <formula2>99999999999999900</formula2>
    </dataValidation>
    <dataValidation type="decimal" allowBlank="1" showInputMessage="1" showErrorMessage="1" errorTitle="Input Error" error="Please enter a numeric value between -99999999999999999 and 99999999999999999" sqref="Y74">
      <formula1>-99999999999999900</formula1>
      <formula2>99999999999999900</formula2>
    </dataValidation>
    <dataValidation type="decimal" allowBlank="1" showInputMessage="1" showErrorMessage="1" errorTitle="Input Error" error="Please enter a numeric value between -99999999999999999 and 99999999999999999" sqref="Z74">
      <formula1>-99999999999999900</formula1>
      <formula2>99999999999999900</formula2>
    </dataValidation>
    <dataValidation type="decimal" allowBlank="1" showInputMessage="1" showErrorMessage="1" errorTitle="Input Error" error="Please enter a numeric value between -99999999999999999 and 99999999999999999" sqref="AA74">
      <formula1>-99999999999999900</formula1>
      <formula2>99999999999999900</formula2>
    </dataValidation>
    <dataValidation type="decimal" allowBlank="1" showInputMessage="1" showErrorMessage="1" errorTitle="Input Error" error="Please enter a numeric value between -99999999999999999 and 99999999999999999" sqref="AB74">
      <formula1>-99999999999999900</formula1>
      <formula2>99999999999999900</formula2>
    </dataValidation>
    <dataValidation type="decimal" allowBlank="1" showInputMessage="1" showErrorMessage="1" errorTitle="Input Error" error="Please enter a numeric value between -99999999999999999 and 99999999999999999" sqref="G75">
      <formula1>-99999999999999900</formula1>
      <formula2>99999999999999900</formula2>
    </dataValidation>
    <dataValidation type="decimal" allowBlank="1" showInputMessage="1" showErrorMessage="1" errorTitle="Input Error" error="Please enter a numeric value between -99999999999999999 and 99999999999999999" sqref="H75">
      <formula1>-99999999999999900</formula1>
      <formula2>99999999999999900</formula2>
    </dataValidation>
    <dataValidation type="decimal" allowBlank="1" showInputMessage="1" showErrorMessage="1" errorTitle="Input Error" error="Please enter a numeric value between -99999999999999999 and 99999999999999999" sqref="I75">
      <formula1>-99999999999999900</formula1>
      <formula2>99999999999999900</formula2>
    </dataValidation>
    <dataValidation type="decimal" allowBlank="1" showInputMessage="1" showErrorMessage="1" errorTitle="Input Error" error="Please enter a numeric value between -99999999999999999 and 99999999999999999" sqref="J75">
      <formula1>-99999999999999900</formula1>
      <formula2>99999999999999900</formula2>
    </dataValidation>
    <dataValidation type="decimal" allowBlank="1" showInputMessage="1" showErrorMessage="1" errorTitle="Input Error" error="Please enter a numeric value between -99999999999999999 and 99999999999999999" sqref="K75">
      <formula1>-99999999999999900</formula1>
      <formula2>99999999999999900</formula2>
    </dataValidation>
    <dataValidation type="decimal" allowBlank="1" showInputMessage="1" showErrorMessage="1" errorTitle="Input Error" error="Please enter a numeric value between -99999999999999999 and 99999999999999999" sqref="L75">
      <formula1>-99999999999999900</formula1>
      <formula2>99999999999999900</formula2>
    </dataValidation>
    <dataValidation type="decimal" allowBlank="1" showInputMessage="1" showErrorMessage="1" errorTitle="Input Error" error="Please enter a numeric value between -99999999999999999 and 99999999999999999" sqref="M75">
      <formula1>-99999999999999900</formula1>
      <formula2>99999999999999900</formula2>
    </dataValidation>
    <dataValidation type="decimal" allowBlank="1" showInputMessage="1" showErrorMessage="1" errorTitle="Input Error" error="Please enter a numeric value between -99999999999999999 and 99999999999999999" sqref="N75">
      <formula1>-99999999999999900</formula1>
      <formula2>99999999999999900</formula2>
    </dataValidation>
    <dataValidation type="decimal" allowBlank="1" showInputMessage="1" showErrorMessage="1" errorTitle="Input Error" error="Please enter a numeric value between -99999999999999999 and 99999999999999999" sqref="O75">
      <formula1>-99999999999999900</formula1>
      <formula2>99999999999999900</formula2>
    </dataValidation>
    <dataValidation type="decimal" allowBlank="1" showInputMessage="1" showErrorMessage="1" errorTitle="Input Error" error="Please enter a numeric value between -99999999999999999 and 99999999999999999" sqref="P75">
      <formula1>-99999999999999900</formula1>
      <formula2>99999999999999900</formula2>
    </dataValidation>
    <dataValidation type="decimal" allowBlank="1" showInputMessage="1" showErrorMessage="1" errorTitle="Input Error" error="Please enter a numeric value between -99999999999999999 and 99999999999999999" sqref="Q75">
      <formula1>-99999999999999900</formula1>
      <formula2>99999999999999900</formula2>
    </dataValidation>
    <dataValidation type="decimal" allowBlank="1" showInputMessage="1" showErrorMessage="1" errorTitle="Input Error" error="Please enter a numeric value between -99999999999999999 and 99999999999999999" sqref="R75">
      <formula1>-99999999999999900</formula1>
      <formula2>99999999999999900</formula2>
    </dataValidation>
    <dataValidation type="decimal" allowBlank="1" showInputMessage="1" showErrorMessage="1" errorTitle="Input Error" error="Please enter a numeric value between -99999999999999999 and 99999999999999999" sqref="S75">
      <formula1>-99999999999999900</formula1>
      <formula2>99999999999999900</formula2>
    </dataValidation>
    <dataValidation type="decimal" allowBlank="1" showInputMessage="1" showErrorMessage="1" errorTitle="Input Error" error="Please enter a numeric value between -99999999999999999 and 99999999999999999" sqref="T75">
      <formula1>-99999999999999900</formula1>
      <formula2>99999999999999900</formula2>
    </dataValidation>
    <dataValidation type="decimal" allowBlank="1" showInputMessage="1" showErrorMessage="1" errorTitle="Input Error" error="Please enter a numeric value between -99999999999999999 and 99999999999999999" sqref="U75">
      <formula1>-99999999999999900</formula1>
      <formula2>99999999999999900</formula2>
    </dataValidation>
    <dataValidation type="decimal" allowBlank="1" showInputMessage="1" showErrorMessage="1" errorTitle="Input Error" error="Please enter a numeric value between -99999999999999999 and 99999999999999999" sqref="V75">
      <formula1>-99999999999999900</formula1>
      <formula2>99999999999999900</formula2>
    </dataValidation>
    <dataValidation type="decimal" allowBlank="1" showInputMessage="1" showErrorMessage="1" errorTitle="Input Error" error="Please enter a numeric value between -99999999999999999 and 99999999999999999" sqref="W75">
      <formula1>-99999999999999900</formula1>
      <formula2>99999999999999900</formula2>
    </dataValidation>
    <dataValidation type="decimal" allowBlank="1" showInputMessage="1" showErrorMessage="1" errorTitle="Input Error" error="Please enter a numeric value between -99999999999999999 and 99999999999999999" sqref="X75">
      <formula1>-99999999999999900</formula1>
      <formula2>99999999999999900</formula2>
    </dataValidation>
    <dataValidation type="decimal" allowBlank="1" showInputMessage="1" showErrorMessage="1" errorTitle="Input Error" error="Please enter a numeric value between -99999999999999999 and 99999999999999999" sqref="Y75">
      <formula1>-99999999999999900</formula1>
      <formula2>99999999999999900</formula2>
    </dataValidation>
    <dataValidation type="decimal" allowBlank="1" showInputMessage="1" showErrorMessage="1" errorTitle="Input Error" error="Please enter a numeric value between -99999999999999999 and 99999999999999999" sqref="Z75">
      <formula1>-99999999999999900</formula1>
      <formula2>99999999999999900</formula2>
    </dataValidation>
    <dataValidation type="decimal" allowBlank="1" showInputMessage="1" showErrorMessage="1" errorTitle="Input Error" error="Please enter a numeric value between -99999999999999999 and 99999999999999999" sqref="AA75">
      <formula1>-99999999999999900</formula1>
      <formula2>99999999999999900</formula2>
    </dataValidation>
    <dataValidation type="decimal" allowBlank="1" showInputMessage="1" showErrorMessage="1" errorTitle="Input Error" error="Please enter a numeric value between -99999999999999999 and 99999999999999999" sqref="AB75">
      <formula1>-99999999999999900</formula1>
      <formula2>99999999999999900</formula2>
    </dataValidation>
    <dataValidation type="decimal" allowBlank="1" showInputMessage="1" showErrorMessage="1" errorTitle="Input Error" error="Please enter a numeric value between -99999999999999999 and 99999999999999999" sqref="G76">
      <formula1>-99999999999999900</formula1>
      <formula2>99999999999999900</formula2>
    </dataValidation>
    <dataValidation type="decimal" allowBlank="1" showInputMessage="1" showErrorMessage="1" errorTitle="Input Error" error="Please enter a numeric value between -99999999999999999 and 99999999999999999" sqref="H76">
      <formula1>-99999999999999900</formula1>
      <formula2>99999999999999900</formula2>
    </dataValidation>
    <dataValidation type="decimal" allowBlank="1" showInputMessage="1" showErrorMessage="1" errorTitle="Input Error" error="Please enter a numeric value between -99999999999999999 and 99999999999999999" sqref="I76">
      <formula1>-99999999999999900</formula1>
      <formula2>99999999999999900</formula2>
    </dataValidation>
    <dataValidation type="decimal" allowBlank="1" showInputMessage="1" showErrorMessage="1" errorTitle="Input Error" error="Please enter a numeric value between -99999999999999999 and 99999999999999999" sqref="J76">
      <formula1>-99999999999999900</formula1>
      <formula2>99999999999999900</formula2>
    </dataValidation>
    <dataValidation type="decimal" allowBlank="1" showInputMessage="1" showErrorMessage="1" errorTitle="Input Error" error="Please enter a numeric value between -99999999999999999 and 99999999999999999" sqref="K76">
      <formula1>-99999999999999900</formula1>
      <formula2>99999999999999900</formula2>
    </dataValidation>
    <dataValidation type="decimal" allowBlank="1" showInputMessage="1" showErrorMessage="1" errorTitle="Input Error" error="Please enter a numeric value between -99999999999999999 and 99999999999999999" sqref="L76">
      <formula1>-99999999999999900</formula1>
      <formula2>99999999999999900</formula2>
    </dataValidation>
    <dataValidation type="decimal" allowBlank="1" showInputMessage="1" showErrorMessage="1" errorTitle="Input Error" error="Please enter a numeric value between -99999999999999999 and 99999999999999999" sqref="M76">
      <formula1>-99999999999999900</formula1>
      <formula2>99999999999999900</formula2>
    </dataValidation>
    <dataValidation type="decimal" allowBlank="1" showInputMessage="1" showErrorMessage="1" errorTitle="Input Error" error="Please enter a numeric value between -99999999999999999 and 99999999999999999" sqref="N76">
      <formula1>-99999999999999900</formula1>
      <formula2>99999999999999900</formula2>
    </dataValidation>
    <dataValidation type="decimal" allowBlank="1" showInputMessage="1" showErrorMessage="1" errorTitle="Input Error" error="Please enter a numeric value between -99999999999999999 and 99999999999999999" sqref="O76">
      <formula1>-99999999999999900</formula1>
      <formula2>99999999999999900</formula2>
    </dataValidation>
    <dataValidation type="decimal" allowBlank="1" showInputMessage="1" showErrorMessage="1" errorTitle="Input Error" error="Please enter a numeric value between -99999999999999999 and 99999999999999999" sqref="P76">
      <formula1>-99999999999999900</formula1>
      <formula2>99999999999999900</formula2>
    </dataValidation>
    <dataValidation type="decimal" allowBlank="1" showInputMessage="1" showErrorMessage="1" errorTitle="Input Error" error="Please enter a numeric value between -99999999999999999 and 99999999999999999" sqref="Q76">
      <formula1>-99999999999999900</formula1>
      <formula2>99999999999999900</formula2>
    </dataValidation>
    <dataValidation type="decimal" allowBlank="1" showInputMessage="1" showErrorMessage="1" errorTitle="Input Error" error="Please enter a numeric value between -99999999999999999 and 99999999999999999" sqref="R76">
      <formula1>-99999999999999900</formula1>
      <formula2>99999999999999900</formula2>
    </dataValidation>
    <dataValidation type="decimal" allowBlank="1" showInputMessage="1" showErrorMessage="1" errorTitle="Input Error" error="Please enter a numeric value between -99999999999999999 and 99999999999999999" sqref="S76">
      <formula1>-99999999999999900</formula1>
      <formula2>99999999999999900</formula2>
    </dataValidation>
    <dataValidation type="decimal" allowBlank="1" showInputMessage="1" showErrorMessage="1" errorTitle="Input Error" error="Please enter a numeric value between -99999999999999999 and 99999999999999999" sqref="T76">
      <formula1>-99999999999999900</formula1>
      <formula2>99999999999999900</formula2>
    </dataValidation>
    <dataValidation type="decimal" allowBlank="1" showInputMessage="1" showErrorMessage="1" errorTitle="Input Error" error="Please enter a numeric value between -99999999999999999 and 99999999999999999" sqref="U76">
      <formula1>-99999999999999900</formula1>
      <formula2>99999999999999900</formula2>
    </dataValidation>
    <dataValidation type="decimal" allowBlank="1" showInputMessage="1" showErrorMessage="1" errorTitle="Input Error" error="Please enter a numeric value between -99999999999999999 and 99999999999999999" sqref="V76">
      <formula1>-99999999999999900</formula1>
      <formula2>99999999999999900</formula2>
    </dataValidation>
    <dataValidation type="decimal" allowBlank="1" showInputMessage="1" showErrorMessage="1" errorTitle="Input Error" error="Please enter a numeric value between -99999999999999999 and 99999999999999999" sqref="W76">
      <formula1>-99999999999999900</formula1>
      <formula2>99999999999999900</formula2>
    </dataValidation>
    <dataValidation type="decimal" allowBlank="1" showInputMessage="1" showErrorMessage="1" errorTitle="Input Error" error="Please enter a numeric value between -99999999999999999 and 99999999999999999" sqref="X76">
      <formula1>-99999999999999900</formula1>
      <formula2>99999999999999900</formula2>
    </dataValidation>
    <dataValidation type="decimal" allowBlank="1" showInputMessage="1" showErrorMessage="1" errorTitle="Input Error" error="Please enter a numeric value between -99999999999999999 and 99999999999999999" sqref="Y76">
      <formula1>-99999999999999900</formula1>
      <formula2>99999999999999900</formula2>
    </dataValidation>
    <dataValidation type="decimal" allowBlank="1" showInputMessage="1" showErrorMessage="1" errorTitle="Input Error" error="Please enter a numeric value between -99999999999999999 and 99999999999999999" sqref="Z76">
      <formula1>-99999999999999900</formula1>
      <formula2>99999999999999900</formula2>
    </dataValidation>
    <dataValidation type="decimal" allowBlank="1" showInputMessage="1" showErrorMessage="1" errorTitle="Input Error" error="Please enter a numeric value between -99999999999999999 and 99999999999999999" sqref="AA76">
      <formula1>-99999999999999900</formula1>
      <formula2>99999999999999900</formula2>
    </dataValidation>
    <dataValidation type="decimal" allowBlank="1" showInputMessage="1" showErrorMessage="1" errorTitle="Input Error" error="Please enter a numeric value between -99999999999999999 and 99999999999999999" sqref="AB76">
      <formula1>-99999999999999900</formula1>
      <formula2>99999999999999900</formula2>
    </dataValidation>
    <dataValidation type="decimal" allowBlank="1" showInputMessage="1" showErrorMessage="1" errorTitle="Input Error" error="Please enter a numeric value between -99999999999999999 and 99999999999999999" sqref="G77">
      <formula1>-99999999999999900</formula1>
      <formula2>99999999999999900</formula2>
    </dataValidation>
    <dataValidation type="decimal" allowBlank="1" showInputMessage="1" showErrorMessage="1" errorTitle="Input Error" error="Please enter a numeric value between -99999999999999999 and 99999999999999999" sqref="H77">
      <formula1>-99999999999999900</formula1>
      <formula2>99999999999999900</formula2>
    </dataValidation>
    <dataValidation type="decimal" allowBlank="1" showInputMessage="1" showErrorMessage="1" errorTitle="Input Error" error="Please enter a numeric value between -99999999999999999 and 99999999999999999" sqref="I77">
      <formula1>-99999999999999900</formula1>
      <formula2>99999999999999900</formula2>
    </dataValidation>
    <dataValidation type="decimal" allowBlank="1" showInputMessage="1" showErrorMessage="1" errorTitle="Input Error" error="Please enter a numeric value between -99999999999999999 and 99999999999999999" sqref="J77">
      <formula1>-99999999999999900</formula1>
      <formula2>99999999999999900</formula2>
    </dataValidation>
    <dataValidation type="decimal" allowBlank="1" showInputMessage="1" showErrorMessage="1" errorTitle="Input Error" error="Please enter a numeric value between -99999999999999999 and 99999999999999999" sqref="K77">
      <formula1>-99999999999999900</formula1>
      <formula2>99999999999999900</formula2>
    </dataValidation>
    <dataValidation type="decimal" allowBlank="1" showInputMessage="1" showErrorMessage="1" errorTitle="Input Error" error="Please enter a numeric value between -99999999999999999 and 99999999999999999" sqref="L77">
      <formula1>-99999999999999900</formula1>
      <formula2>99999999999999900</formula2>
    </dataValidation>
    <dataValidation type="decimal" allowBlank="1" showInputMessage="1" showErrorMessage="1" errorTitle="Input Error" error="Please enter a numeric value between -99999999999999999 and 99999999999999999" sqref="M77">
      <formula1>-99999999999999900</formula1>
      <formula2>99999999999999900</formula2>
    </dataValidation>
    <dataValidation type="decimal" allowBlank="1" showInputMessage="1" showErrorMessage="1" errorTitle="Input Error" error="Please enter a numeric value between -99999999999999999 and 99999999999999999" sqref="N77">
      <formula1>-99999999999999900</formula1>
      <formula2>99999999999999900</formula2>
    </dataValidation>
    <dataValidation type="decimal" allowBlank="1" showInputMessage="1" showErrorMessage="1" errorTitle="Input Error" error="Please enter a numeric value between -99999999999999999 and 99999999999999999" sqref="O77">
      <formula1>-99999999999999900</formula1>
      <formula2>99999999999999900</formula2>
    </dataValidation>
    <dataValidation type="decimal" allowBlank="1" showInputMessage="1" showErrorMessage="1" errorTitle="Input Error" error="Please enter a numeric value between -99999999999999999 and 99999999999999999" sqref="P77">
      <formula1>-99999999999999900</formula1>
      <formula2>99999999999999900</formula2>
    </dataValidation>
    <dataValidation type="decimal" allowBlank="1" showInputMessage="1" showErrorMessage="1" errorTitle="Input Error" error="Please enter a numeric value between -99999999999999999 and 99999999999999999" sqref="Q77">
      <formula1>-99999999999999900</formula1>
      <formula2>99999999999999900</formula2>
    </dataValidation>
    <dataValidation type="decimal" allowBlank="1" showInputMessage="1" showErrorMessage="1" errorTitle="Input Error" error="Please enter a numeric value between -99999999999999999 and 99999999999999999" sqref="R77">
      <formula1>-99999999999999900</formula1>
      <formula2>99999999999999900</formula2>
    </dataValidation>
    <dataValidation type="decimal" allowBlank="1" showInputMessage="1" showErrorMessage="1" errorTitle="Input Error" error="Please enter a numeric value between -99999999999999999 and 99999999999999999" sqref="S77">
      <formula1>-99999999999999900</formula1>
      <formula2>99999999999999900</formula2>
    </dataValidation>
    <dataValidation type="decimal" allowBlank="1" showInputMessage="1" showErrorMessage="1" errorTitle="Input Error" error="Please enter a numeric value between -99999999999999999 and 99999999999999999" sqref="T77">
      <formula1>-99999999999999900</formula1>
      <formula2>99999999999999900</formula2>
    </dataValidation>
    <dataValidation type="decimal" allowBlank="1" showInputMessage="1" showErrorMessage="1" errorTitle="Input Error" error="Please enter a numeric value between -99999999999999999 and 99999999999999999" sqref="U77">
      <formula1>-99999999999999900</formula1>
      <formula2>99999999999999900</formula2>
    </dataValidation>
    <dataValidation type="decimal" allowBlank="1" showInputMessage="1" showErrorMessage="1" errorTitle="Input Error" error="Please enter a numeric value between -99999999999999999 and 99999999999999999" sqref="V77">
      <formula1>-99999999999999900</formula1>
      <formula2>99999999999999900</formula2>
    </dataValidation>
    <dataValidation type="decimal" allowBlank="1" showInputMessage="1" showErrorMessage="1" errorTitle="Input Error" error="Please enter a numeric value between -99999999999999999 and 99999999999999999" sqref="W77">
      <formula1>-99999999999999900</formula1>
      <formula2>99999999999999900</formula2>
    </dataValidation>
    <dataValidation type="decimal" allowBlank="1" showInputMessage="1" showErrorMessage="1" errorTitle="Input Error" error="Please enter a numeric value between -99999999999999999 and 99999999999999999" sqref="X77">
      <formula1>-99999999999999900</formula1>
      <formula2>99999999999999900</formula2>
    </dataValidation>
    <dataValidation type="decimal" allowBlank="1" showInputMessage="1" showErrorMessage="1" errorTitle="Input Error" error="Please enter a numeric value between -99999999999999999 and 99999999999999999" sqref="Y77">
      <formula1>-99999999999999900</formula1>
      <formula2>99999999999999900</formula2>
    </dataValidation>
    <dataValidation type="decimal" allowBlank="1" showInputMessage="1" showErrorMessage="1" errorTitle="Input Error" error="Please enter a numeric value between -99999999999999999 and 99999999999999999" sqref="Z77">
      <formula1>-99999999999999900</formula1>
      <formula2>99999999999999900</formula2>
    </dataValidation>
    <dataValidation type="decimal" allowBlank="1" showInputMessage="1" showErrorMessage="1" errorTitle="Input Error" error="Please enter a numeric value between -99999999999999999 and 99999999999999999" sqref="AA77">
      <formula1>-99999999999999900</formula1>
      <formula2>99999999999999900</formula2>
    </dataValidation>
    <dataValidation type="decimal" allowBlank="1" showInputMessage="1" showErrorMessage="1" errorTitle="Input Error" error="Please enter a numeric value between -99999999999999999 and 99999999999999999" sqref="AB77">
      <formula1>-99999999999999900</formula1>
      <formula2>99999999999999900</formula2>
    </dataValidation>
    <dataValidation type="decimal" allowBlank="1" showInputMessage="1" showErrorMessage="1" errorTitle="Input Error" error="Please enter a numeric value between -99999999999999999 and 99999999999999999" sqref="G78">
      <formula1>-99999999999999900</formula1>
      <formula2>99999999999999900</formula2>
    </dataValidation>
    <dataValidation type="decimal" allowBlank="1" showInputMessage="1" showErrorMessage="1" errorTitle="Input Error" error="Please enter a numeric value between -99999999999999999 and 99999999999999999" sqref="H78">
      <formula1>-99999999999999900</formula1>
      <formula2>99999999999999900</formula2>
    </dataValidation>
    <dataValidation type="decimal" allowBlank="1" showInputMessage="1" showErrorMessage="1" errorTitle="Input Error" error="Please enter a numeric value between -99999999999999999 and 99999999999999999" sqref="I78">
      <formula1>-99999999999999900</formula1>
      <formula2>99999999999999900</formula2>
    </dataValidation>
    <dataValidation type="decimal" allowBlank="1" showInputMessage="1" showErrorMessage="1" errorTitle="Input Error" error="Please enter a numeric value between -99999999999999999 and 99999999999999999" sqref="J78">
      <formula1>-99999999999999900</formula1>
      <formula2>99999999999999900</formula2>
    </dataValidation>
    <dataValidation type="decimal" allowBlank="1" showInputMessage="1" showErrorMessage="1" errorTitle="Input Error" error="Please enter a numeric value between -99999999999999999 and 99999999999999999" sqref="K78">
      <formula1>-99999999999999900</formula1>
      <formula2>99999999999999900</formula2>
    </dataValidation>
    <dataValidation type="decimal" allowBlank="1" showInputMessage="1" showErrorMessage="1" errorTitle="Input Error" error="Please enter a numeric value between -99999999999999999 and 99999999999999999" sqref="L78">
      <formula1>-99999999999999900</formula1>
      <formula2>99999999999999900</formula2>
    </dataValidation>
    <dataValidation type="decimal" allowBlank="1" showInputMessage="1" showErrorMessage="1" errorTitle="Input Error" error="Please enter a numeric value between -99999999999999999 and 99999999999999999" sqref="M78">
      <formula1>-99999999999999900</formula1>
      <formula2>99999999999999900</formula2>
    </dataValidation>
    <dataValidation type="decimal" allowBlank="1" showInputMessage="1" showErrorMessage="1" errorTitle="Input Error" error="Please enter a numeric value between -99999999999999999 and 99999999999999999" sqref="N78">
      <formula1>-99999999999999900</formula1>
      <formula2>99999999999999900</formula2>
    </dataValidation>
    <dataValidation type="decimal" allowBlank="1" showInputMessage="1" showErrorMessage="1" errorTitle="Input Error" error="Please enter a numeric value between -99999999999999999 and 99999999999999999" sqref="O78">
      <formula1>-99999999999999900</formula1>
      <formula2>99999999999999900</formula2>
    </dataValidation>
    <dataValidation type="decimal" allowBlank="1" showInputMessage="1" showErrorMessage="1" errorTitle="Input Error" error="Please enter a numeric value between -99999999999999999 and 99999999999999999" sqref="P78">
      <formula1>-99999999999999900</formula1>
      <formula2>99999999999999900</formula2>
    </dataValidation>
    <dataValidation type="decimal" allowBlank="1" showInputMessage="1" showErrorMessage="1" errorTitle="Input Error" error="Please enter a numeric value between -99999999999999999 and 99999999999999999" sqref="Q78">
      <formula1>-99999999999999900</formula1>
      <formula2>99999999999999900</formula2>
    </dataValidation>
    <dataValidation type="decimal" allowBlank="1" showInputMessage="1" showErrorMessage="1" errorTitle="Input Error" error="Please enter a numeric value between -99999999999999999 and 99999999999999999" sqref="R78">
      <formula1>-99999999999999900</formula1>
      <formula2>99999999999999900</formula2>
    </dataValidation>
    <dataValidation type="decimal" allowBlank="1" showInputMessage="1" showErrorMessage="1" errorTitle="Input Error" error="Please enter a numeric value between -99999999999999999 and 99999999999999999" sqref="S78">
      <formula1>-99999999999999900</formula1>
      <formula2>99999999999999900</formula2>
    </dataValidation>
    <dataValidation type="decimal" allowBlank="1" showInputMessage="1" showErrorMessage="1" errorTitle="Input Error" error="Please enter a numeric value between -99999999999999999 and 99999999999999999" sqref="T78">
      <formula1>-99999999999999900</formula1>
      <formula2>99999999999999900</formula2>
    </dataValidation>
    <dataValidation type="decimal" allowBlank="1" showInputMessage="1" showErrorMessage="1" errorTitle="Input Error" error="Please enter a numeric value between -99999999999999999 and 99999999999999999" sqref="U78">
      <formula1>-99999999999999900</formula1>
      <formula2>99999999999999900</formula2>
    </dataValidation>
    <dataValidation type="decimal" allowBlank="1" showInputMessage="1" showErrorMessage="1" errorTitle="Input Error" error="Please enter a numeric value between -99999999999999999 and 99999999999999999" sqref="V78">
      <formula1>-99999999999999900</formula1>
      <formula2>99999999999999900</formula2>
    </dataValidation>
    <dataValidation type="decimal" allowBlank="1" showInputMessage="1" showErrorMessage="1" errorTitle="Input Error" error="Please enter a numeric value between -99999999999999999 and 99999999999999999" sqref="W78">
      <formula1>-99999999999999900</formula1>
      <formula2>99999999999999900</formula2>
    </dataValidation>
    <dataValidation type="decimal" allowBlank="1" showInputMessage="1" showErrorMessage="1" errorTitle="Input Error" error="Please enter a numeric value between -99999999999999999 and 99999999999999999" sqref="X78">
      <formula1>-99999999999999900</formula1>
      <formula2>99999999999999900</formula2>
    </dataValidation>
    <dataValidation type="decimal" allowBlank="1" showInputMessage="1" showErrorMessage="1" errorTitle="Input Error" error="Please enter a numeric value between -99999999999999999 and 99999999999999999" sqref="Y78">
      <formula1>-99999999999999900</formula1>
      <formula2>99999999999999900</formula2>
    </dataValidation>
    <dataValidation type="decimal" allowBlank="1" showInputMessage="1" showErrorMessage="1" errorTitle="Input Error" error="Please enter a numeric value between -99999999999999999 and 99999999999999999" sqref="Z78">
      <formula1>-99999999999999900</formula1>
      <formula2>99999999999999900</formula2>
    </dataValidation>
    <dataValidation type="decimal" allowBlank="1" showInputMessage="1" showErrorMessage="1" errorTitle="Input Error" error="Please enter a numeric value between -99999999999999999 and 99999999999999999" sqref="AA78">
      <formula1>-99999999999999900</formula1>
      <formula2>99999999999999900</formula2>
    </dataValidation>
    <dataValidation type="decimal" allowBlank="1" showInputMessage="1" showErrorMessage="1" errorTitle="Input Error" error="Please enter a numeric value between -99999999999999999 and 99999999999999999" sqref="AB78">
      <formula1>-99999999999999900</formula1>
      <formula2>99999999999999900</formula2>
    </dataValidation>
    <dataValidation type="decimal" allowBlank="1" showInputMessage="1" showErrorMessage="1" errorTitle="Input Error" error="Please enter a numeric value between -99999999999999999 and 99999999999999999" sqref="G79">
      <formula1>-99999999999999900</formula1>
      <formula2>99999999999999900</formula2>
    </dataValidation>
    <dataValidation type="decimal" allowBlank="1" showInputMessage="1" showErrorMessage="1" errorTitle="Input Error" error="Please enter a numeric value between -99999999999999999 and 99999999999999999" sqref="H79">
      <formula1>-99999999999999900</formula1>
      <formula2>99999999999999900</formula2>
    </dataValidation>
    <dataValidation type="decimal" allowBlank="1" showInputMessage="1" showErrorMessage="1" errorTitle="Input Error" error="Please enter a numeric value between -99999999999999999 and 99999999999999999" sqref="I79">
      <formula1>-99999999999999900</formula1>
      <formula2>99999999999999900</formula2>
    </dataValidation>
    <dataValidation type="decimal" allowBlank="1" showInputMessage="1" showErrorMessage="1" errorTitle="Input Error" error="Please enter a numeric value between -99999999999999999 and 99999999999999999" sqref="J79">
      <formula1>-99999999999999900</formula1>
      <formula2>99999999999999900</formula2>
    </dataValidation>
    <dataValidation type="decimal" allowBlank="1" showInputMessage="1" showErrorMessage="1" errorTitle="Input Error" error="Please enter a numeric value between -99999999999999999 and 99999999999999999" sqref="K79">
      <formula1>-99999999999999900</formula1>
      <formula2>99999999999999900</formula2>
    </dataValidation>
    <dataValidation type="decimal" allowBlank="1" showInputMessage="1" showErrorMessage="1" errorTitle="Input Error" error="Please enter a numeric value between -99999999999999999 and 99999999999999999" sqref="L79">
      <formula1>-99999999999999900</formula1>
      <formula2>99999999999999900</formula2>
    </dataValidation>
    <dataValidation type="decimal" allowBlank="1" showInputMessage="1" showErrorMessage="1" errorTitle="Input Error" error="Please enter a numeric value between -99999999999999999 and 99999999999999999" sqref="M79">
      <formula1>-99999999999999900</formula1>
      <formula2>99999999999999900</formula2>
    </dataValidation>
    <dataValidation type="decimal" allowBlank="1" showInputMessage="1" showErrorMessage="1" errorTitle="Input Error" error="Please enter a numeric value between -99999999999999999 and 99999999999999999" sqref="N79">
      <formula1>-99999999999999900</formula1>
      <formula2>99999999999999900</formula2>
    </dataValidation>
    <dataValidation type="decimal" allowBlank="1" showInputMessage="1" showErrorMessage="1" errorTitle="Input Error" error="Please enter a numeric value between -99999999999999999 and 99999999999999999" sqref="O79">
      <formula1>-99999999999999900</formula1>
      <formula2>99999999999999900</formula2>
    </dataValidation>
    <dataValidation type="decimal" allowBlank="1" showInputMessage="1" showErrorMessage="1" errorTitle="Input Error" error="Please enter a numeric value between -99999999999999999 and 99999999999999999" sqref="P79">
      <formula1>-99999999999999900</formula1>
      <formula2>99999999999999900</formula2>
    </dataValidation>
    <dataValidation type="decimal" allowBlank="1" showInputMessage="1" showErrorMessage="1" errorTitle="Input Error" error="Please enter a numeric value between -99999999999999999 and 99999999999999999" sqref="Q79">
      <formula1>-99999999999999900</formula1>
      <formula2>99999999999999900</formula2>
    </dataValidation>
    <dataValidation type="decimal" allowBlank="1" showInputMessage="1" showErrorMessage="1" errorTitle="Input Error" error="Please enter a numeric value between -99999999999999999 and 99999999999999999" sqref="R79">
      <formula1>-99999999999999900</formula1>
      <formula2>99999999999999900</formula2>
    </dataValidation>
    <dataValidation type="decimal" allowBlank="1" showInputMessage="1" showErrorMessage="1" errorTitle="Input Error" error="Please enter a numeric value between -99999999999999999 and 99999999999999999" sqref="S79">
      <formula1>-99999999999999900</formula1>
      <formula2>99999999999999900</formula2>
    </dataValidation>
    <dataValidation type="decimal" allowBlank="1" showInputMessage="1" showErrorMessage="1" errorTitle="Input Error" error="Please enter a numeric value between -99999999999999999 and 99999999999999999" sqref="T79">
      <formula1>-99999999999999900</formula1>
      <formula2>99999999999999900</formula2>
    </dataValidation>
    <dataValidation type="decimal" allowBlank="1" showInputMessage="1" showErrorMessage="1" errorTitle="Input Error" error="Please enter a numeric value between -99999999999999999 and 99999999999999999" sqref="U79">
      <formula1>-99999999999999900</formula1>
      <formula2>99999999999999900</formula2>
    </dataValidation>
    <dataValidation type="decimal" allowBlank="1" showInputMessage="1" showErrorMessage="1" errorTitle="Input Error" error="Please enter a numeric value between -99999999999999999 and 99999999999999999" sqref="V79">
      <formula1>-99999999999999900</formula1>
      <formula2>99999999999999900</formula2>
    </dataValidation>
    <dataValidation type="decimal" allowBlank="1" showInputMessage="1" showErrorMessage="1" errorTitle="Input Error" error="Please enter a numeric value between -99999999999999999 and 99999999999999999" sqref="W79">
      <formula1>-99999999999999900</formula1>
      <formula2>99999999999999900</formula2>
    </dataValidation>
    <dataValidation type="decimal" allowBlank="1" showInputMessage="1" showErrorMessage="1" errorTitle="Input Error" error="Please enter a numeric value between -99999999999999999 and 99999999999999999" sqref="X79">
      <formula1>-99999999999999900</formula1>
      <formula2>99999999999999900</formula2>
    </dataValidation>
    <dataValidation type="decimal" allowBlank="1" showInputMessage="1" showErrorMessage="1" errorTitle="Input Error" error="Please enter a numeric value between -99999999999999999 and 99999999999999999" sqref="Y79">
      <formula1>-99999999999999900</formula1>
      <formula2>99999999999999900</formula2>
    </dataValidation>
    <dataValidation type="decimal" allowBlank="1" showInputMessage="1" showErrorMessage="1" errorTitle="Input Error" error="Please enter a numeric value between -99999999999999999 and 99999999999999999" sqref="Z79">
      <formula1>-99999999999999900</formula1>
      <formula2>99999999999999900</formula2>
    </dataValidation>
    <dataValidation type="decimal" allowBlank="1" showInputMessage="1" showErrorMessage="1" errorTitle="Input Error" error="Please enter a numeric value between -99999999999999999 and 99999999999999999" sqref="AA79">
      <formula1>-99999999999999900</formula1>
      <formula2>99999999999999900</formula2>
    </dataValidation>
    <dataValidation type="decimal" allowBlank="1" showInputMessage="1" showErrorMessage="1" errorTitle="Input Error" error="Please enter a numeric value between -99999999999999999 and 99999999999999999" sqref="AB79">
      <formula1>-99999999999999900</formula1>
      <formula2>99999999999999900</formula2>
    </dataValidation>
    <dataValidation type="decimal" allowBlank="1" showInputMessage="1" showErrorMessage="1" errorTitle="Input Error" error="Please enter a numeric value between -99999999999999999 and 99999999999999999" sqref="G80">
      <formula1>-99999999999999900</formula1>
      <formula2>99999999999999900</formula2>
    </dataValidation>
    <dataValidation type="decimal" allowBlank="1" showInputMessage="1" showErrorMessage="1" errorTitle="Input Error" error="Please enter a numeric value between -99999999999999999 and 99999999999999999" sqref="H80">
      <formula1>-99999999999999900</formula1>
      <formula2>99999999999999900</formula2>
    </dataValidation>
    <dataValidation type="decimal" allowBlank="1" showInputMessage="1" showErrorMessage="1" errorTitle="Input Error" error="Please enter a numeric value between -99999999999999999 and 99999999999999999" sqref="I80">
      <formula1>-99999999999999900</formula1>
      <formula2>99999999999999900</formula2>
    </dataValidation>
    <dataValidation type="decimal" allowBlank="1" showInputMessage="1" showErrorMessage="1" errorTitle="Input Error" error="Please enter a numeric value between -99999999999999999 and 99999999999999999" sqref="J80">
      <formula1>-99999999999999900</formula1>
      <formula2>99999999999999900</formula2>
    </dataValidation>
    <dataValidation type="decimal" allowBlank="1" showInputMessage="1" showErrorMessage="1" errorTitle="Input Error" error="Please enter a numeric value between -99999999999999999 and 99999999999999999" sqref="K80">
      <formula1>-99999999999999900</formula1>
      <formula2>99999999999999900</formula2>
    </dataValidation>
    <dataValidation type="decimal" allowBlank="1" showInputMessage="1" showErrorMessage="1" errorTitle="Input Error" error="Please enter a numeric value between -99999999999999999 and 99999999999999999" sqref="L80">
      <formula1>-99999999999999900</formula1>
      <formula2>99999999999999900</formula2>
    </dataValidation>
    <dataValidation type="decimal" allowBlank="1" showInputMessage="1" showErrorMessage="1" errorTitle="Input Error" error="Please enter a numeric value between -99999999999999999 and 99999999999999999" sqref="M80">
      <formula1>-99999999999999900</formula1>
      <formula2>99999999999999900</formula2>
    </dataValidation>
    <dataValidation type="decimal" allowBlank="1" showInputMessage="1" showErrorMessage="1" errorTitle="Input Error" error="Please enter a numeric value between -99999999999999999 and 99999999999999999" sqref="N80">
      <formula1>-99999999999999900</formula1>
      <formula2>99999999999999900</formula2>
    </dataValidation>
    <dataValidation type="decimal" allowBlank="1" showInputMessage="1" showErrorMessage="1" errorTitle="Input Error" error="Please enter a numeric value between -99999999999999999 and 99999999999999999" sqref="O80">
      <formula1>-99999999999999900</formula1>
      <formula2>99999999999999900</formula2>
    </dataValidation>
    <dataValidation type="decimal" allowBlank="1" showInputMessage="1" showErrorMessage="1" errorTitle="Input Error" error="Please enter a numeric value between -99999999999999999 and 99999999999999999" sqref="P80">
      <formula1>-99999999999999900</formula1>
      <formula2>99999999999999900</formula2>
    </dataValidation>
    <dataValidation type="decimal" allowBlank="1" showInputMessage="1" showErrorMessage="1" errorTitle="Input Error" error="Please enter a numeric value between -99999999999999999 and 99999999999999999" sqref="Q80">
      <formula1>-99999999999999900</formula1>
      <formula2>99999999999999900</formula2>
    </dataValidation>
    <dataValidation type="decimal" allowBlank="1" showInputMessage="1" showErrorMessage="1" errorTitle="Input Error" error="Please enter a numeric value between -99999999999999999 and 99999999999999999" sqref="R80">
      <formula1>-99999999999999900</formula1>
      <formula2>99999999999999900</formula2>
    </dataValidation>
    <dataValidation type="decimal" allowBlank="1" showInputMessage="1" showErrorMessage="1" errorTitle="Input Error" error="Please enter a numeric value between -99999999999999999 and 99999999999999999" sqref="S80">
      <formula1>-99999999999999900</formula1>
      <formula2>99999999999999900</formula2>
    </dataValidation>
    <dataValidation type="decimal" allowBlank="1" showInputMessage="1" showErrorMessage="1" errorTitle="Input Error" error="Please enter a numeric value between -99999999999999999 and 99999999999999999" sqref="T80">
      <formula1>-99999999999999900</formula1>
      <formula2>99999999999999900</formula2>
    </dataValidation>
    <dataValidation type="decimal" allowBlank="1" showInputMessage="1" showErrorMessage="1" errorTitle="Input Error" error="Please enter a numeric value between -99999999999999999 and 99999999999999999" sqref="U80">
      <formula1>-99999999999999900</formula1>
      <formula2>99999999999999900</formula2>
    </dataValidation>
    <dataValidation type="decimal" allowBlank="1" showInputMessage="1" showErrorMessage="1" errorTitle="Input Error" error="Please enter a numeric value between -99999999999999999 and 99999999999999999" sqref="V80">
      <formula1>-99999999999999900</formula1>
      <formula2>99999999999999900</formula2>
    </dataValidation>
    <dataValidation type="decimal" allowBlank="1" showInputMessage="1" showErrorMessage="1" errorTitle="Input Error" error="Please enter a numeric value between -99999999999999999 and 99999999999999999" sqref="W80">
      <formula1>-99999999999999900</formula1>
      <formula2>99999999999999900</formula2>
    </dataValidation>
    <dataValidation type="decimal" allowBlank="1" showInputMessage="1" showErrorMessage="1" errorTitle="Input Error" error="Please enter a numeric value between -99999999999999999 and 99999999999999999" sqref="X80">
      <formula1>-99999999999999900</formula1>
      <formula2>99999999999999900</formula2>
    </dataValidation>
    <dataValidation type="decimal" allowBlank="1" showInputMessage="1" showErrorMessage="1" errorTitle="Input Error" error="Please enter a numeric value between -99999999999999999 and 99999999999999999" sqref="Y80">
      <formula1>-99999999999999900</formula1>
      <formula2>99999999999999900</formula2>
    </dataValidation>
    <dataValidation type="decimal" allowBlank="1" showInputMessage="1" showErrorMessage="1" errorTitle="Input Error" error="Please enter a numeric value between -99999999999999999 and 99999999999999999" sqref="Z80">
      <formula1>-99999999999999900</formula1>
      <formula2>99999999999999900</formula2>
    </dataValidation>
    <dataValidation type="decimal" allowBlank="1" showInputMessage="1" showErrorMessage="1" errorTitle="Input Error" error="Please enter a numeric value between -99999999999999999 and 99999999999999999" sqref="AA80">
      <formula1>-99999999999999900</formula1>
      <formula2>99999999999999900</formula2>
    </dataValidation>
    <dataValidation type="decimal" allowBlank="1" showInputMessage="1" showErrorMessage="1" errorTitle="Input Error" error="Please enter a numeric value between -99999999999999999 and 99999999999999999" sqref="AB80">
      <formula1>-99999999999999900</formula1>
      <formula2>99999999999999900</formula2>
    </dataValidation>
    <dataValidation type="decimal" allowBlank="1" showInputMessage="1" showErrorMessage="1" errorTitle="Input Error" error="Please enter a numeric value between -99999999999999999 and 99999999999999999" sqref="G81">
      <formula1>-99999999999999900</formula1>
      <formula2>99999999999999900</formula2>
    </dataValidation>
    <dataValidation type="decimal" allowBlank="1" showInputMessage="1" showErrorMessage="1" errorTitle="Input Error" error="Please enter a numeric value between -99999999999999999 and 99999999999999999" sqref="H81">
      <formula1>-99999999999999900</formula1>
      <formula2>99999999999999900</formula2>
    </dataValidation>
    <dataValidation type="decimal" allowBlank="1" showInputMessage="1" showErrorMessage="1" errorTitle="Input Error" error="Please enter a numeric value between -99999999999999999 and 99999999999999999" sqref="I81">
      <formula1>-99999999999999900</formula1>
      <formula2>99999999999999900</formula2>
    </dataValidation>
    <dataValidation type="decimal" allowBlank="1" showInputMessage="1" showErrorMessage="1" errorTitle="Input Error" error="Please enter a numeric value between -99999999999999999 and 99999999999999999" sqref="J81">
      <formula1>-99999999999999900</formula1>
      <formula2>99999999999999900</formula2>
    </dataValidation>
    <dataValidation type="decimal" allowBlank="1" showInputMessage="1" showErrorMessage="1" errorTitle="Input Error" error="Please enter a numeric value between -99999999999999999 and 99999999999999999" sqref="K81">
      <formula1>-99999999999999900</formula1>
      <formula2>99999999999999900</formula2>
    </dataValidation>
    <dataValidation type="decimal" allowBlank="1" showInputMessage="1" showErrorMessage="1" errorTitle="Input Error" error="Please enter a numeric value between -99999999999999999 and 99999999999999999" sqref="L81">
      <formula1>-99999999999999900</formula1>
      <formula2>99999999999999900</formula2>
    </dataValidation>
    <dataValidation type="decimal" allowBlank="1" showInputMessage="1" showErrorMessage="1" errorTitle="Input Error" error="Please enter a numeric value between -99999999999999999 and 99999999999999999" sqref="M81">
      <formula1>-99999999999999900</formula1>
      <formula2>99999999999999900</formula2>
    </dataValidation>
    <dataValidation type="decimal" allowBlank="1" showInputMessage="1" showErrorMessage="1" errorTitle="Input Error" error="Please enter a numeric value between -99999999999999999 and 99999999999999999" sqref="N81">
      <formula1>-99999999999999900</formula1>
      <formula2>99999999999999900</formula2>
    </dataValidation>
    <dataValidation type="decimal" allowBlank="1" showInputMessage="1" showErrorMessage="1" errorTitle="Input Error" error="Please enter a numeric value between -99999999999999999 and 99999999999999999" sqref="O81">
      <formula1>-99999999999999900</formula1>
      <formula2>99999999999999900</formula2>
    </dataValidation>
    <dataValidation type="decimal" allowBlank="1" showInputMessage="1" showErrorMessage="1" errorTitle="Input Error" error="Please enter a numeric value between -99999999999999999 and 99999999999999999" sqref="P81">
      <formula1>-99999999999999900</formula1>
      <formula2>99999999999999900</formula2>
    </dataValidation>
    <dataValidation type="decimal" allowBlank="1" showInputMessage="1" showErrorMessage="1" errorTitle="Input Error" error="Please enter a numeric value between -99999999999999999 and 99999999999999999" sqref="Q81">
      <formula1>-99999999999999900</formula1>
      <formula2>99999999999999900</formula2>
    </dataValidation>
    <dataValidation type="decimal" allowBlank="1" showInputMessage="1" showErrorMessage="1" errorTitle="Input Error" error="Please enter a numeric value between -99999999999999999 and 99999999999999999" sqref="R81">
      <formula1>-99999999999999900</formula1>
      <formula2>99999999999999900</formula2>
    </dataValidation>
    <dataValidation type="decimal" allowBlank="1" showInputMessage="1" showErrorMessage="1" errorTitle="Input Error" error="Please enter a numeric value between -99999999999999999 and 99999999999999999" sqref="S81">
      <formula1>-99999999999999900</formula1>
      <formula2>99999999999999900</formula2>
    </dataValidation>
    <dataValidation type="decimal" allowBlank="1" showInputMessage="1" showErrorMessage="1" errorTitle="Input Error" error="Please enter a numeric value between -99999999999999999 and 99999999999999999" sqref="T81">
      <formula1>-99999999999999900</formula1>
      <formula2>99999999999999900</formula2>
    </dataValidation>
    <dataValidation type="decimal" allowBlank="1" showInputMessage="1" showErrorMessage="1" errorTitle="Input Error" error="Please enter a numeric value between -99999999999999999 and 99999999999999999" sqref="U81">
      <formula1>-99999999999999900</formula1>
      <formula2>99999999999999900</formula2>
    </dataValidation>
    <dataValidation type="decimal" allowBlank="1" showInputMessage="1" showErrorMessage="1" errorTitle="Input Error" error="Please enter a numeric value between -99999999999999999 and 99999999999999999" sqref="V81">
      <formula1>-99999999999999900</formula1>
      <formula2>99999999999999900</formula2>
    </dataValidation>
    <dataValidation type="decimal" allowBlank="1" showInputMessage="1" showErrorMessage="1" errorTitle="Input Error" error="Please enter a numeric value between -99999999999999999 and 99999999999999999" sqref="W81">
      <formula1>-99999999999999900</formula1>
      <formula2>99999999999999900</formula2>
    </dataValidation>
    <dataValidation type="decimal" allowBlank="1" showInputMessage="1" showErrorMessage="1" errorTitle="Input Error" error="Please enter a numeric value between -99999999999999999 and 99999999999999999" sqref="X81">
      <formula1>-99999999999999900</formula1>
      <formula2>99999999999999900</formula2>
    </dataValidation>
    <dataValidation type="decimal" allowBlank="1" showInputMessage="1" showErrorMessage="1" errorTitle="Input Error" error="Please enter a numeric value between -99999999999999999 and 99999999999999999" sqref="Y81">
      <formula1>-99999999999999900</formula1>
      <formula2>99999999999999900</formula2>
    </dataValidation>
    <dataValidation type="decimal" allowBlank="1" showInputMessage="1" showErrorMessage="1" errorTitle="Input Error" error="Please enter a numeric value between -99999999999999999 and 99999999999999999" sqref="Z81">
      <formula1>-99999999999999900</formula1>
      <formula2>99999999999999900</formula2>
    </dataValidation>
    <dataValidation type="decimal" allowBlank="1" showInputMessage="1" showErrorMessage="1" errorTitle="Input Error" error="Please enter a numeric value between -99999999999999999 and 99999999999999999" sqref="AA81">
      <formula1>-99999999999999900</formula1>
      <formula2>99999999999999900</formula2>
    </dataValidation>
    <dataValidation type="decimal" allowBlank="1" showInputMessage="1" showErrorMessage="1" errorTitle="Input Error" error="Please enter a numeric value between -99999999999999999 and 99999999999999999" sqref="AB81">
      <formula1>-99999999999999900</formula1>
      <formula2>99999999999999900</formula2>
    </dataValidation>
    <dataValidation type="decimal" allowBlank="1" showInputMessage="1" showErrorMessage="1" errorTitle="Input Error" error="Please enter a numeric value between -99999999999999999 and 99999999999999999" sqref="G82">
      <formula1>-99999999999999900</formula1>
      <formula2>99999999999999900</formula2>
    </dataValidation>
    <dataValidation type="decimal" allowBlank="1" showInputMessage="1" showErrorMessage="1" errorTitle="Input Error" error="Please enter a numeric value between -99999999999999999 and 99999999999999999" sqref="H82">
      <formula1>-99999999999999900</formula1>
      <formula2>99999999999999900</formula2>
    </dataValidation>
    <dataValidation type="decimal" allowBlank="1" showInputMessage="1" showErrorMessage="1" errorTitle="Input Error" error="Please enter a numeric value between -99999999999999999 and 99999999999999999" sqref="I82">
      <formula1>-99999999999999900</formula1>
      <formula2>99999999999999900</formula2>
    </dataValidation>
    <dataValidation type="decimal" allowBlank="1" showInputMessage="1" showErrorMessage="1" errorTitle="Input Error" error="Please enter a numeric value between -99999999999999999 and 99999999999999999" sqref="J82">
      <formula1>-99999999999999900</formula1>
      <formula2>99999999999999900</formula2>
    </dataValidation>
    <dataValidation type="decimal" allowBlank="1" showInputMessage="1" showErrorMessage="1" errorTitle="Input Error" error="Please enter a numeric value between -99999999999999999 and 99999999999999999" sqref="K82">
      <formula1>-99999999999999900</formula1>
      <formula2>99999999999999900</formula2>
    </dataValidation>
    <dataValidation type="decimal" allowBlank="1" showInputMessage="1" showErrorMessage="1" errorTitle="Input Error" error="Please enter a numeric value between -99999999999999999 and 99999999999999999" sqref="L82">
      <formula1>-99999999999999900</formula1>
      <formula2>99999999999999900</formula2>
    </dataValidation>
    <dataValidation type="decimal" allowBlank="1" showInputMessage="1" showErrorMessage="1" errorTitle="Input Error" error="Please enter a numeric value between -99999999999999999 and 99999999999999999" sqref="M82">
      <formula1>-99999999999999900</formula1>
      <formula2>99999999999999900</formula2>
    </dataValidation>
    <dataValidation type="decimal" allowBlank="1" showInputMessage="1" showErrorMessage="1" errorTitle="Input Error" error="Please enter a numeric value between -99999999999999999 and 99999999999999999" sqref="N82">
      <formula1>-99999999999999900</formula1>
      <formula2>99999999999999900</formula2>
    </dataValidation>
    <dataValidation type="decimal" allowBlank="1" showInputMessage="1" showErrorMessage="1" errorTitle="Input Error" error="Please enter a numeric value between -99999999999999999 and 99999999999999999" sqref="O82">
      <formula1>-99999999999999900</formula1>
      <formula2>99999999999999900</formula2>
    </dataValidation>
    <dataValidation type="decimal" allowBlank="1" showInputMessage="1" showErrorMessage="1" errorTitle="Input Error" error="Please enter a numeric value between -99999999999999999 and 99999999999999999" sqref="P82">
      <formula1>-99999999999999900</formula1>
      <formula2>99999999999999900</formula2>
    </dataValidation>
    <dataValidation type="decimal" allowBlank="1" showInputMessage="1" showErrorMessage="1" errorTitle="Input Error" error="Please enter a numeric value between -99999999999999999 and 99999999999999999" sqref="Q82">
      <formula1>-99999999999999900</formula1>
      <formula2>99999999999999900</formula2>
    </dataValidation>
    <dataValidation type="decimal" allowBlank="1" showInputMessage="1" showErrorMessage="1" errorTitle="Input Error" error="Please enter a numeric value between -99999999999999999 and 99999999999999999" sqref="R82">
      <formula1>-99999999999999900</formula1>
      <formula2>99999999999999900</formula2>
    </dataValidation>
    <dataValidation type="decimal" allowBlank="1" showInputMessage="1" showErrorMessage="1" errorTitle="Input Error" error="Please enter a numeric value between -99999999999999999 and 99999999999999999" sqref="S82">
      <formula1>-99999999999999900</formula1>
      <formula2>99999999999999900</formula2>
    </dataValidation>
    <dataValidation type="decimal" allowBlank="1" showInputMessage="1" showErrorMessage="1" errorTitle="Input Error" error="Please enter a numeric value between -99999999999999999 and 99999999999999999" sqref="T82">
      <formula1>-99999999999999900</formula1>
      <formula2>99999999999999900</formula2>
    </dataValidation>
    <dataValidation type="decimal" allowBlank="1" showInputMessage="1" showErrorMessage="1" errorTitle="Input Error" error="Please enter a numeric value between -99999999999999999 and 99999999999999999" sqref="U82">
      <formula1>-99999999999999900</formula1>
      <formula2>99999999999999900</formula2>
    </dataValidation>
    <dataValidation type="decimal" allowBlank="1" showInputMessage="1" showErrorMessage="1" errorTitle="Input Error" error="Please enter a numeric value between -99999999999999999 and 99999999999999999" sqref="V82">
      <formula1>-99999999999999900</formula1>
      <formula2>99999999999999900</formula2>
    </dataValidation>
    <dataValidation type="decimal" allowBlank="1" showInputMessage="1" showErrorMessage="1" errorTitle="Input Error" error="Please enter a numeric value between -99999999999999999 and 99999999999999999" sqref="W82">
      <formula1>-99999999999999900</formula1>
      <formula2>99999999999999900</formula2>
    </dataValidation>
    <dataValidation type="decimal" allowBlank="1" showInputMessage="1" showErrorMessage="1" errorTitle="Input Error" error="Please enter a numeric value between -99999999999999999 and 99999999999999999" sqref="X82">
      <formula1>-99999999999999900</formula1>
      <formula2>99999999999999900</formula2>
    </dataValidation>
    <dataValidation type="decimal" allowBlank="1" showInputMessage="1" showErrorMessage="1" errorTitle="Input Error" error="Please enter a numeric value between -99999999999999999 and 99999999999999999" sqref="Y82">
      <formula1>-99999999999999900</formula1>
      <formula2>99999999999999900</formula2>
    </dataValidation>
    <dataValidation type="decimal" allowBlank="1" showInputMessage="1" showErrorMessage="1" errorTitle="Input Error" error="Please enter a numeric value between -99999999999999999 and 99999999999999999" sqref="Z82">
      <formula1>-99999999999999900</formula1>
      <formula2>99999999999999900</formula2>
    </dataValidation>
    <dataValidation type="decimal" allowBlank="1" showInputMessage="1" showErrorMessage="1" errorTitle="Input Error" error="Please enter a numeric value between -99999999999999999 and 99999999999999999" sqref="AA82">
      <formula1>-99999999999999900</formula1>
      <formula2>99999999999999900</formula2>
    </dataValidation>
    <dataValidation type="decimal" allowBlank="1" showInputMessage="1" showErrorMessage="1" errorTitle="Input Error" error="Please enter a numeric value between -99999999999999999 and 99999999999999999" sqref="AB82">
      <formula1>-99999999999999900</formula1>
      <formula2>99999999999999900</formula2>
    </dataValidation>
    <dataValidation type="decimal" allowBlank="1" showInputMessage="1" showErrorMessage="1" errorTitle="Input Error" error="Please enter a numeric value between -99999999999999999 and 99999999999999999" sqref="G83">
      <formula1>-99999999999999900</formula1>
      <formula2>99999999999999900</formula2>
    </dataValidation>
    <dataValidation type="decimal" allowBlank="1" showInputMessage="1" showErrorMessage="1" errorTitle="Input Error" error="Please enter a numeric value between -99999999999999999 and 99999999999999999" sqref="H83">
      <formula1>-99999999999999900</formula1>
      <formula2>99999999999999900</formula2>
    </dataValidation>
    <dataValidation type="decimal" allowBlank="1" showInputMessage="1" showErrorMessage="1" errorTitle="Input Error" error="Please enter a numeric value between -99999999999999999 and 99999999999999999" sqref="I83">
      <formula1>-99999999999999900</formula1>
      <formula2>99999999999999900</formula2>
    </dataValidation>
    <dataValidation type="decimal" allowBlank="1" showInputMessage="1" showErrorMessage="1" errorTitle="Input Error" error="Please enter a numeric value between -99999999999999999 and 99999999999999999" sqref="J83">
      <formula1>-99999999999999900</formula1>
      <formula2>99999999999999900</formula2>
    </dataValidation>
    <dataValidation type="decimal" allowBlank="1" showInputMessage="1" showErrorMessage="1" errorTitle="Input Error" error="Please enter a numeric value between -99999999999999999 and 99999999999999999" sqref="K83">
      <formula1>-99999999999999900</formula1>
      <formula2>99999999999999900</formula2>
    </dataValidation>
    <dataValidation type="decimal" allowBlank="1" showInputMessage="1" showErrorMessage="1" errorTitle="Input Error" error="Please enter a numeric value between -99999999999999999 and 99999999999999999" sqref="L83">
      <formula1>-99999999999999900</formula1>
      <formula2>99999999999999900</formula2>
    </dataValidation>
    <dataValidation type="decimal" allowBlank="1" showInputMessage="1" showErrorMessage="1" errorTitle="Input Error" error="Please enter a numeric value between -99999999999999999 and 99999999999999999" sqref="M83">
      <formula1>-99999999999999900</formula1>
      <formula2>99999999999999900</formula2>
    </dataValidation>
    <dataValidation type="decimal" allowBlank="1" showInputMessage="1" showErrorMessage="1" errorTitle="Input Error" error="Please enter a numeric value between -99999999999999999 and 99999999999999999" sqref="N83">
      <formula1>-99999999999999900</formula1>
      <formula2>99999999999999900</formula2>
    </dataValidation>
    <dataValidation type="decimal" allowBlank="1" showInputMessage="1" showErrorMessage="1" errorTitle="Input Error" error="Please enter a numeric value between -99999999999999999 and 99999999999999999" sqref="O83">
      <formula1>-99999999999999900</formula1>
      <formula2>99999999999999900</formula2>
    </dataValidation>
    <dataValidation type="decimal" allowBlank="1" showInputMessage="1" showErrorMessage="1" errorTitle="Input Error" error="Please enter a numeric value between -99999999999999999 and 99999999999999999" sqref="P83">
      <formula1>-99999999999999900</formula1>
      <formula2>99999999999999900</formula2>
    </dataValidation>
    <dataValidation type="decimal" allowBlank="1" showInputMessage="1" showErrorMessage="1" errorTitle="Input Error" error="Please enter a numeric value between -99999999999999999 and 99999999999999999" sqref="Q83">
      <formula1>-99999999999999900</formula1>
      <formula2>99999999999999900</formula2>
    </dataValidation>
    <dataValidation type="decimal" allowBlank="1" showInputMessage="1" showErrorMessage="1" errorTitle="Input Error" error="Please enter a numeric value between -99999999999999999 and 99999999999999999" sqref="R83">
      <formula1>-99999999999999900</formula1>
      <formula2>99999999999999900</formula2>
    </dataValidation>
    <dataValidation type="decimal" allowBlank="1" showInputMessage="1" showErrorMessage="1" errorTitle="Input Error" error="Please enter a numeric value between -99999999999999999 and 99999999999999999" sqref="S83">
      <formula1>-99999999999999900</formula1>
      <formula2>99999999999999900</formula2>
    </dataValidation>
    <dataValidation type="decimal" allowBlank="1" showInputMessage="1" showErrorMessage="1" errorTitle="Input Error" error="Please enter a numeric value between -99999999999999999 and 99999999999999999" sqref="T83">
      <formula1>-99999999999999900</formula1>
      <formula2>99999999999999900</formula2>
    </dataValidation>
    <dataValidation type="decimal" allowBlank="1" showInputMessage="1" showErrorMessage="1" errorTitle="Input Error" error="Please enter a numeric value between -99999999999999999 and 99999999999999999" sqref="U83">
      <formula1>-99999999999999900</formula1>
      <formula2>99999999999999900</formula2>
    </dataValidation>
    <dataValidation type="decimal" allowBlank="1" showInputMessage="1" showErrorMessage="1" errorTitle="Input Error" error="Please enter a numeric value between -99999999999999999 and 99999999999999999" sqref="V83">
      <formula1>-99999999999999900</formula1>
      <formula2>99999999999999900</formula2>
    </dataValidation>
    <dataValidation type="decimal" allowBlank="1" showInputMessage="1" showErrorMessage="1" errorTitle="Input Error" error="Please enter a numeric value between -99999999999999999 and 99999999999999999" sqref="W83">
      <formula1>-99999999999999900</formula1>
      <formula2>99999999999999900</formula2>
    </dataValidation>
    <dataValidation type="decimal" allowBlank="1" showInputMessage="1" showErrorMessage="1" errorTitle="Input Error" error="Please enter a numeric value between -99999999999999999 and 99999999999999999" sqref="X83">
      <formula1>-99999999999999900</formula1>
      <formula2>99999999999999900</formula2>
    </dataValidation>
    <dataValidation type="decimal" allowBlank="1" showInputMessage="1" showErrorMessage="1" errorTitle="Input Error" error="Please enter a numeric value between -99999999999999999 and 99999999999999999" sqref="Y83">
      <formula1>-99999999999999900</formula1>
      <formula2>99999999999999900</formula2>
    </dataValidation>
    <dataValidation type="decimal" allowBlank="1" showInputMessage="1" showErrorMessage="1" errorTitle="Input Error" error="Please enter a numeric value between -99999999999999999 and 99999999999999999" sqref="Z83">
      <formula1>-99999999999999900</formula1>
      <formula2>99999999999999900</formula2>
    </dataValidation>
    <dataValidation type="decimal" allowBlank="1" showInputMessage="1" showErrorMessage="1" errorTitle="Input Error" error="Please enter a numeric value between -99999999999999999 and 99999999999999999" sqref="AA83">
      <formula1>-99999999999999900</formula1>
      <formula2>99999999999999900</formula2>
    </dataValidation>
    <dataValidation type="decimal" allowBlank="1" showInputMessage="1" showErrorMessage="1" errorTitle="Input Error" error="Please enter a numeric value between -99999999999999999 and 99999999999999999" sqref="AB83">
      <formula1>-99999999999999900</formula1>
      <formula2>99999999999999900</formula2>
    </dataValidation>
    <dataValidation type="decimal" allowBlank="1" showInputMessage="1" showErrorMessage="1" errorTitle="Input Error" error="Please enter a numeric value between -99999999999999999 and 99999999999999999" sqref="G84">
      <formula1>-99999999999999900</formula1>
      <formula2>99999999999999900</formula2>
    </dataValidation>
    <dataValidation type="decimal" allowBlank="1" showInputMessage="1" showErrorMessage="1" errorTitle="Input Error" error="Please enter a numeric value between -99999999999999999 and 99999999999999999" sqref="H84">
      <formula1>-99999999999999900</formula1>
      <formula2>99999999999999900</formula2>
    </dataValidation>
    <dataValidation type="decimal" allowBlank="1" showInputMessage="1" showErrorMessage="1" errorTitle="Input Error" error="Please enter a numeric value between -99999999999999999 and 99999999999999999" sqref="I84">
      <formula1>-99999999999999900</formula1>
      <formula2>99999999999999900</formula2>
    </dataValidation>
    <dataValidation type="decimal" allowBlank="1" showInputMessage="1" showErrorMessage="1" errorTitle="Input Error" error="Please enter a numeric value between -99999999999999999 and 99999999999999999" sqref="J84">
      <formula1>-99999999999999900</formula1>
      <formula2>99999999999999900</formula2>
    </dataValidation>
    <dataValidation type="decimal" allowBlank="1" showInputMessage="1" showErrorMessage="1" errorTitle="Input Error" error="Please enter a numeric value between -99999999999999999 and 99999999999999999" sqref="K84">
      <formula1>-99999999999999900</formula1>
      <formula2>99999999999999900</formula2>
    </dataValidation>
    <dataValidation type="decimal" allowBlank="1" showInputMessage="1" showErrorMessage="1" errorTitle="Input Error" error="Please enter a numeric value between -99999999999999999 and 99999999999999999" sqref="L84">
      <formula1>-99999999999999900</formula1>
      <formula2>99999999999999900</formula2>
    </dataValidation>
    <dataValidation type="decimal" allowBlank="1" showInputMessage="1" showErrorMessage="1" errorTitle="Input Error" error="Please enter a numeric value between -99999999999999999 and 99999999999999999" sqref="M84">
      <formula1>-99999999999999900</formula1>
      <formula2>99999999999999900</formula2>
    </dataValidation>
    <dataValidation type="decimal" allowBlank="1" showInputMessage="1" showErrorMessage="1" errorTitle="Input Error" error="Please enter a numeric value between -99999999999999999 and 99999999999999999" sqref="N84">
      <formula1>-99999999999999900</formula1>
      <formula2>99999999999999900</formula2>
    </dataValidation>
    <dataValidation type="decimal" allowBlank="1" showInputMessage="1" showErrorMessage="1" errorTitle="Input Error" error="Please enter a numeric value between -99999999999999999 and 99999999999999999" sqref="O84">
      <formula1>-99999999999999900</formula1>
      <formula2>99999999999999900</formula2>
    </dataValidation>
    <dataValidation type="decimal" allowBlank="1" showInputMessage="1" showErrorMessage="1" errorTitle="Input Error" error="Please enter a numeric value between -99999999999999999 and 99999999999999999" sqref="P84">
      <formula1>-99999999999999900</formula1>
      <formula2>99999999999999900</formula2>
    </dataValidation>
    <dataValidation type="decimal" allowBlank="1" showInputMessage="1" showErrorMessage="1" errorTitle="Input Error" error="Please enter a numeric value between -99999999999999999 and 99999999999999999" sqref="Q84">
      <formula1>-99999999999999900</formula1>
      <formula2>99999999999999900</formula2>
    </dataValidation>
    <dataValidation type="decimal" allowBlank="1" showInputMessage="1" showErrorMessage="1" errorTitle="Input Error" error="Please enter a numeric value between -99999999999999999 and 99999999999999999" sqref="R84">
      <formula1>-99999999999999900</formula1>
      <formula2>99999999999999900</formula2>
    </dataValidation>
    <dataValidation type="decimal" allowBlank="1" showInputMessage="1" showErrorMessage="1" errorTitle="Input Error" error="Please enter a numeric value between -99999999999999999 and 99999999999999999" sqref="S84">
      <formula1>-99999999999999900</formula1>
      <formula2>99999999999999900</formula2>
    </dataValidation>
    <dataValidation type="decimal" allowBlank="1" showInputMessage="1" showErrorMessage="1" errorTitle="Input Error" error="Please enter a numeric value between -99999999999999999 and 99999999999999999" sqref="T84">
      <formula1>-99999999999999900</formula1>
      <formula2>99999999999999900</formula2>
    </dataValidation>
    <dataValidation type="decimal" allowBlank="1" showInputMessage="1" showErrorMessage="1" errorTitle="Input Error" error="Please enter a numeric value between -99999999999999999 and 99999999999999999" sqref="U84">
      <formula1>-99999999999999900</formula1>
      <formula2>99999999999999900</formula2>
    </dataValidation>
    <dataValidation type="decimal" allowBlank="1" showInputMessage="1" showErrorMessage="1" errorTitle="Input Error" error="Please enter a numeric value between -99999999999999999 and 99999999999999999" sqref="V84">
      <formula1>-99999999999999900</formula1>
      <formula2>99999999999999900</formula2>
    </dataValidation>
    <dataValidation type="decimal" allowBlank="1" showInputMessage="1" showErrorMessage="1" errorTitle="Input Error" error="Please enter a numeric value between -99999999999999999 and 99999999999999999" sqref="W84">
      <formula1>-99999999999999900</formula1>
      <formula2>99999999999999900</formula2>
    </dataValidation>
    <dataValidation type="decimal" allowBlank="1" showInputMessage="1" showErrorMessage="1" errorTitle="Input Error" error="Please enter a numeric value between -99999999999999999 and 99999999999999999" sqref="X84">
      <formula1>-99999999999999900</formula1>
      <formula2>99999999999999900</formula2>
    </dataValidation>
    <dataValidation type="decimal" allowBlank="1" showInputMessage="1" showErrorMessage="1" errorTitle="Input Error" error="Please enter a numeric value between -99999999999999999 and 99999999999999999" sqref="Y84">
      <formula1>-99999999999999900</formula1>
      <formula2>99999999999999900</formula2>
    </dataValidation>
    <dataValidation type="decimal" allowBlank="1" showInputMessage="1" showErrorMessage="1" errorTitle="Input Error" error="Please enter a numeric value between -99999999999999999 and 99999999999999999" sqref="Z84">
      <formula1>-99999999999999900</formula1>
      <formula2>99999999999999900</formula2>
    </dataValidation>
    <dataValidation type="decimal" allowBlank="1" showInputMessage="1" showErrorMessage="1" errorTitle="Input Error" error="Please enter a numeric value between -99999999999999999 and 99999999999999999" sqref="AA84">
      <formula1>-99999999999999900</formula1>
      <formula2>99999999999999900</formula2>
    </dataValidation>
    <dataValidation type="decimal" allowBlank="1" showInputMessage="1" showErrorMessage="1" errorTitle="Input Error" error="Please enter a numeric value between -99999999999999999 and 99999999999999999" sqref="AB84">
      <formula1>-99999999999999900</formula1>
      <formula2>99999999999999900</formula2>
    </dataValidation>
    <dataValidation type="decimal" allowBlank="1" showInputMessage="1" showErrorMessage="1" errorTitle="Input Error" error="Please enter a numeric value between -99999999999999999 and 99999999999999999" sqref="G85">
      <formula1>-99999999999999900</formula1>
      <formula2>99999999999999900</formula2>
    </dataValidation>
    <dataValidation type="decimal" allowBlank="1" showInputMessage="1" showErrorMessage="1" errorTitle="Input Error" error="Please enter a numeric value between -99999999999999999 and 99999999999999999" sqref="H85">
      <formula1>-99999999999999900</formula1>
      <formula2>99999999999999900</formula2>
    </dataValidation>
    <dataValidation type="decimal" allowBlank="1" showInputMessage="1" showErrorMessage="1" errorTitle="Input Error" error="Please enter a numeric value between -99999999999999999 and 99999999999999999" sqref="I85">
      <formula1>-99999999999999900</formula1>
      <formula2>99999999999999900</formula2>
    </dataValidation>
    <dataValidation type="decimal" allowBlank="1" showInputMessage="1" showErrorMessage="1" errorTitle="Input Error" error="Please enter a numeric value between -99999999999999999 and 99999999999999999" sqref="J85">
      <formula1>-99999999999999900</formula1>
      <formula2>99999999999999900</formula2>
    </dataValidation>
    <dataValidation type="decimal" allowBlank="1" showInputMessage="1" showErrorMessage="1" errorTitle="Input Error" error="Please enter a numeric value between -99999999999999999 and 99999999999999999" sqref="K85">
      <formula1>-99999999999999900</formula1>
      <formula2>99999999999999900</formula2>
    </dataValidation>
    <dataValidation type="decimal" allowBlank="1" showInputMessage="1" showErrorMessage="1" errorTitle="Input Error" error="Please enter a numeric value between -99999999999999999 and 99999999999999999" sqref="L85">
      <formula1>-99999999999999900</formula1>
      <formula2>99999999999999900</formula2>
    </dataValidation>
    <dataValidation type="decimal" allowBlank="1" showInputMessage="1" showErrorMessage="1" errorTitle="Input Error" error="Please enter a numeric value between -99999999999999999 and 99999999999999999" sqref="M85">
      <formula1>-99999999999999900</formula1>
      <formula2>99999999999999900</formula2>
    </dataValidation>
    <dataValidation type="decimal" allowBlank="1" showInputMessage="1" showErrorMessage="1" errorTitle="Input Error" error="Please enter a numeric value between -99999999999999999 and 99999999999999999" sqref="N85">
      <formula1>-99999999999999900</formula1>
      <formula2>99999999999999900</formula2>
    </dataValidation>
    <dataValidation type="decimal" allowBlank="1" showInputMessage="1" showErrorMessage="1" errorTitle="Input Error" error="Please enter a numeric value between -99999999999999999 and 99999999999999999" sqref="O85">
      <formula1>-99999999999999900</formula1>
      <formula2>99999999999999900</formula2>
    </dataValidation>
    <dataValidation type="decimal" allowBlank="1" showInputMessage="1" showErrorMessage="1" errorTitle="Input Error" error="Please enter a numeric value between -99999999999999999 and 99999999999999999" sqref="P85">
      <formula1>-99999999999999900</formula1>
      <formula2>99999999999999900</formula2>
    </dataValidation>
    <dataValidation type="decimal" allowBlank="1" showInputMessage="1" showErrorMessage="1" errorTitle="Input Error" error="Please enter a numeric value between -99999999999999999 and 99999999999999999" sqref="Q85">
      <formula1>-99999999999999900</formula1>
      <formula2>99999999999999900</formula2>
    </dataValidation>
    <dataValidation type="decimal" allowBlank="1" showInputMessage="1" showErrorMessage="1" errorTitle="Input Error" error="Please enter a numeric value between -99999999999999999 and 99999999999999999" sqref="R85">
      <formula1>-99999999999999900</formula1>
      <formula2>99999999999999900</formula2>
    </dataValidation>
    <dataValidation type="decimal" allowBlank="1" showInputMessage="1" showErrorMessage="1" errorTitle="Input Error" error="Please enter a numeric value between -99999999999999999 and 99999999999999999" sqref="S85">
      <formula1>-99999999999999900</formula1>
      <formula2>99999999999999900</formula2>
    </dataValidation>
    <dataValidation type="decimal" allowBlank="1" showInputMessage="1" showErrorMessage="1" errorTitle="Input Error" error="Please enter a numeric value between -99999999999999999 and 99999999999999999" sqref="T85">
      <formula1>-99999999999999900</formula1>
      <formula2>99999999999999900</formula2>
    </dataValidation>
    <dataValidation type="decimal" allowBlank="1" showInputMessage="1" showErrorMessage="1" errorTitle="Input Error" error="Please enter a numeric value between -99999999999999999 and 99999999999999999" sqref="U85">
      <formula1>-99999999999999900</formula1>
      <formula2>99999999999999900</formula2>
    </dataValidation>
    <dataValidation type="decimal" allowBlank="1" showInputMessage="1" showErrorMessage="1" errorTitle="Input Error" error="Please enter a numeric value between -99999999999999999 and 99999999999999999" sqref="V85">
      <formula1>-99999999999999900</formula1>
      <formula2>99999999999999900</formula2>
    </dataValidation>
    <dataValidation type="decimal" allowBlank="1" showInputMessage="1" showErrorMessage="1" errorTitle="Input Error" error="Please enter a numeric value between -99999999999999999 and 99999999999999999" sqref="W85">
      <formula1>-99999999999999900</formula1>
      <formula2>99999999999999900</formula2>
    </dataValidation>
    <dataValidation type="decimal" allowBlank="1" showInputMessage="1" showErrorMessage="1" errorTitle="Input Error" error="Please enter a numeric value between -99999999999999999 and 99999999999999999" sqref="X85">
      <formula1>-99999999999999900</formula1>
      <formula2>99999999999999900</formula2>
    </dataValidation>
    <dataValidation type="decimal" allowBlank="1" showInputMessage="1" showErrorMessage="1" errorTitle="Input Error" error="Please enter a numeric value between -99999999999999999 and 99999999999999999" sqref="Y85">
      <formula1>-99999999999999900</formula1>
      <formula2>99999999999999900</formula2>
    </dataValidation>
    <dataValidation type="decimal" allowBlank="1" showInputMessage="1" showErrorMessage="1" errorTitle="Input Error" error="Please enter a numeric value between -99999999999999999 and 99999999999999999" sqref="Z85">
      <formula1>-99999999999999900</formula1>
      <formula2>99999999999999900</formula2>
    </dataValidation>
    <dataValidation type="decimal" allowBlank="1" showInputMessage="1" showErrorMessage="1" errorTitle="Input Error" error="Please enter a numeric value between -99999999999999999 and 99999999999999999" sqref="AA85">
      <formula1>-99999999999999900</formula1>
      <formula2>99999999999999900</formula2>
    </dataValidation>
    <dataValidation type="decimal" allowBlank="1" showInputMessage="1" showErrorMessage="1" errorTitle="Input Error" error="Please enter a numeric value between -99999999999999999 and 99999999999999999" sqref="AB85">
      <formula1>-99999999999999900</formula1>
      <formula2>99999999999999900</formula2>
    </dataValidation>
    <dataValidation type="decimal" allowBlank="1" showInputMessage="1" showErrorMessage="1" errorTitle="Input Error" error="Please enter a numeric value between -99999999999999999 and 99999999999999999" sqref="G86">
      <formula1>-99999999999999900</formula1>
      <formula2>99999999999999900</formula2>
    </dataValidation>
    <dataValidation type="decimal" allowBlank="1" showInputMessage="1" showErrorMessage="1" errorTitle="Input Error" error="Please enter a numeric value between -99999999999999999 and 99999999999999999" sqref="H86">
      <formula1>-99999999999999900</formula1>
      <formula2>99999999999999900</formula2>
    </dataValidation>
    <dataValidation type="decimal" allowBlank="1" showInputMessage="1" showErrorMessage="1" errorTitle="Input Error" error="Please enter a numeric value between -99999999999999999 and 99999999999999999" sqref="I86">
      <formula1>-99999999999999900</formula1>
      <formula2>99999999999999900</formula2>
    </dataValidation>
    <dataValidation type="decimal" allowBlank="1" showInputMessage="1" showErrorMessage="1" errorTitle="Input Error" error="Please enter a numeric value between -99999999999999999 and 99999999999999999" sqref="J86">
      <formula1>-99999999999999900</formula1>
      <formula2>99999999999999900</formula2>
    </dataValidation>
    <dataValidation type="decimal" allowBlank="1" showInputMessage="1" showErrorMessage="1" errorTitle="Input Error" error="Please enter a numeric value between -99999999999999999 and 99999999999999999" sqref="K86">
      <formula1>-99999999999999900</formula1>
      <formula2>99999999999999900</formula2>
    </dataValidation>
    <dataValidation type="decimal" allowBlank="1" showInputMessage="1" showErrorMessage="1" errorTitle="Input Error" error="Please enter a numeric value between -99999999999999999 and 99999999999999999" sqref="L86">
      <formula1>-99999999999999900</formula1>
      <formula2>99999999999999900</formula2>
    </dataValidation>
    <dataValidation type="decimal" allowBlank="1" showInputMessage="1" showErrorMessage="1" errorTitle="Input Error" error="Please enter a numeric value between -99999999999999999 and 99999999999999999" sqref="M86">
      <formula1>-99999999999999900</formula1>
      <formula2>99999999999999900</formula2>
    </dataValidation>
    <dataValidation type="decimal" allowBlank="1" showInputMessage="1" showErrorMessage="1" errorTitle="Input Error" error="Please enter a numeric value between -99999999999999999 and 99999999999999999" sqref="N86">
      <formula1>-99999999999999900</formula1>
      <formula2>99999999999999900</formula2>
    </dataValidation>
    <dataValidation type="decimal" allowBlank="1" showInputMessage="1" showErrorMessage="1" errorTitle="Input Error" error="Please enter a numeric value between -99999999999999999 and 99999999999999999" sqref="O86">
      <formula1>-99999999999999900</formula1>
      <formula2>99999999999999900</formula2>
    </dataValidation>
    <dataValidation type="decimal" allowBlank="1" showInputMessage="1" showErrorMessage="1" errorTitle="Input Error" error="Please enter a numeric value between -99999999999999999 and 99999999999999999" sqref="P86">
      <formula1>-99999999999999900</formula1>
      <formula2>99999999999999900</formula2>
    </dataValidation>
    <dataValidation type="decimal" allowBlank="1" showInputMessage="1" showErrorMessage="1" errorTitle="Input Error" error="Please enter a numeric value between -99999999999999999 and 99999999999999999" sqref="Q86">
      <formula1>-99999999999999900</formula1>
      <formula2>99999999999999900</formula2>
    </dataValidation>
    <dataValidation type="decimal" allowBlank="1" showInputMessage="1" showErrorMessage="1" errorTitle="Input Error" error="Please enter a numeric value between -99999999999999999 and 99999999999999999" sqref="R86">
      <formula1>-99999999999999900</formula1>
      <formula2>99999999999999900</formula2>
    </dataValidation>
    <dataValidation type="decimal" allowBlank="1" showInputMessage="1" showErrorMessage="1" errorTitle="Input Error" error="Please enter a numeric value between -99999999999999999 and 99999999999999999" sqref="S86">
      <formula1>-99999999999999900</formula1>
      <formula2>99999999999999900</formula2>
    </dataValidation>
    <dataValidation type="decimal" allowBlank="1" showInputMessage="1" showErrorMessage="1" errorTitle="Input Error" error="Please enter a numeric value between -99999999999999999 and 99999999999999999" sqref="T86">
      <formula1>-99999999999999900</formula1>
      <formula2>99999999999999900</formula2>
    </dataValidation>
    <dataValidation type="decimal" allowBlank="1" showInputMessage="1" showErrorMessage="1" errorTitle="Input Error" error="Please enter a numeric value between -99999999999999999 and 99999999999999999" sqref="U86">
      <formula1>-99999999999999900</formula1>
      <formula2>99999999999999900</formula2>
    </dataValidation>
    <dataValidation type="decimal" allowBlank="1" showInputMessage="1" showErrorMessage="1" errorTitle="Input Error" error="Please enter a numeric value between -99999999999999999 and 99999999999999999" sqref="V86">
      <formula1>-99999999999999900</formula1>
      <formula2>99999999999999900</formula2>
    </dataValidation>
    <dataValidation type="decimal" allowBlank="1" showInputMessage="1" showErrorMessage="1" errorTitle="Input Error" error="Please enter a numeric value between -99999999999999999 and 99999999999999999" sqref="W86">
      <formula1>-99999999999999900</formula1>
      <formula2>99999999999999900</formula2>
    </dataValidation>
    <dataValidation type="decimal" allowBlank="1" showInputMessage="1" showErrorMessage="1" errorTitle="Input Error" error="Please enter a numeric value between -99999999999999999 and 99999999999999999" sqref="X86">
      <formula1>-99999999999999900</formula1>
      <formula2>99999999999999900</formula2>
    </dataValidation>
    <dataValidation type="decimal" allowBlank="1" showInputMessage="1" showErrorMessage="1" errorTitle="Input Error" error="Please enter a numeric value between -99999999999999999 and 99999999999999999" sqref="Y86">
      <formula1>-99999999999999900</formula1>
      <formula2>99999999999999900</formula2>
    </dataValidation>
    <dataValidation type="decimal" allowBlank="1" showInputMessage="1" showErrorMessage="1" errorTitle="Input Error" error="Please enter a numeric value between -99999999999999999 and 99999999999999999" sqref="Z86">
      <formula1>-99999999999999900</formula1>
      <formula2>99999999999999900</formula2>
    </dataValidation>
    <dataValidation type="decimal" allowBlank="1" showInputMessage="1" showErrorMessage="1" errorTitle="Input Error" error="Please enter a numeric value between -99999999999999999 and 99999999999999999" sqref="AA86">
      <formula1>-99999999999999900</formula1>
      <formula2>99999999999999900</formula2>
    </dataValidation>
    <dataValidation type="decimal" allowBlank="1" showInputMessage="1" showErrorMessage="1" errorTitle="Input Error" error="Please enter a numeric value between -99999999999999999 and 99999999999999999" sqref="AB86">
      <formula1>-99999999999999900</formula1>
      <formula2>99999999999999900</formula2>
    </dataValidation>
  </dataValidations>
  <hyperlinks>
    <hyperlink ref="G4" tooltip="Click here to Change Currency" display="Change Currency"/>
  </hyperlinks>
  <pageMargins left="0.75" right="0.75" top="1" bottom="1" header="0.5" footer="0.5"/>
  <headerFooter alignWithMargins="0"/>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AE88"/>
  <sheetViews>
    <sheetView showGridLines="0" topLeftCell="E1" workbookViewId="0">
      <selection activeCell="G15" sqref="G15"/>
    </sheetView>
  </sheetViews>
  <sheetFormatPr defaultRowHeight="15"/>
  <cols>
    <col min="1" max="2" width="9.140625" hidden="1" customWidth="1"/>
    <col min="3" max="3" width="9" hidden="1" customWidth="1"/>
    <col min="4" max="4" width="32.7109375" hidden="1" customWidth="1"/>
    <col min="5" max="5" width="4.85546875" customWidth="1"/>
    <col min="6" max="6" width="52.42578125" customWidth="1"/>
    <col min="7" max="7" width="15.140625" customWidth="1"/>
    <col min="8" max="8" width="14" customWidth="1"/>
    <col min="9" max="9" width="14.7109375" customWidth="1"/>
    <col min="10" max="10" width="13.5703125" customWidth="1"/>
    <col min="11" max="12" width="14.7109375" customWidth="1"/>
    <col min="13" max="13" width="16" customWidth="1"/>
    <col min="14" max="14" width="14.7109375" customWidth="1"/>
    <col min="15" max="15" width="14.85546875" customWidth="1"/>
    <col min="16" max="16" width="13.140625" customWidth="1"/>
    <col min="17" max="17" width="13.5703125" customWidth="1"/>
    <col min="18" max="18" width="13.140625" customWidth="1"/>
    <col min="19" max="19" width="13.42578125" customWidth="1"/>
    <col min="20" max="20" width="13.140625" customWidth="1"/>
    <col min="21" max="21" width="13.7109375" customWidth="1"/>
    <col min="22" max="22" width="13" customWidth="1"/>
    <col min="23" max="23" width="13.85546875" customWidth="1"/>
    <col min="24" max="24" width="13.42578125" customWidth="1"/>
    <col min="25" max="25" width="13.28515625" customWidth="1"/>
    <col min="26" max="26" width="13.140625" customWidth="1"/>
    <col min="27" max="27" width="14" customWidth="1"/>
    <col min="28" max="28" width="15" customWidth="1"/>
  </cols>
  <sheetData>
    <row r="1" spans="1:31" ht="27.95" customHeight="1">
      <c r="A1" s="9" t="s">
        <v>780</v>
      </c>
      <c r="D1" s="119" t="s">
        <v>826</v>
      </c>
      <c r="E1" s="119"/>
      <c r="F1" s="119"/>
      <c r="G1" s="119"/>
      <c r="H1" s="119"/>
    </row>
    <row r="4" spans="1:31" hidden="1">
      <c r="G4" s="15"/>
      <c r="H4" s="15"/>
      <c r="I4" s="15"/>
    </row>
    <row r="5" spans="1:31" hidden="1"/>
    <row r="6" spans="1:31" hidden="1">
      <c r="A6" s="42"/>
      <c r="B6" s="42"/>
      <c r="C6" s="42" t="s">
        <v>955</v>
      </c>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1:31" hidden="1">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row>
    <row r="8" spans="1:31" hidden="1">
      <c r="A8" s="42"/>
      <c r="B8" s="42"/>
      <c r="C8" s="42"/>
      <c r="D8" s="42" t="s">
        <v>432</v>
      </c>
      <c r="E8" s="42"/>
      <c r="F8" s="42"/>
      <c r="G8" s="42" t="s">
        <v>1000</v>
      </c>
      <c r="H8" s="42" t="s">
        <v>1001</v>
      </c>
      <c r="I8" s="42" t="s">
        <v>1002</v>
      </c>
      <c r="J8" s="42" t="s">
        <v>1005</v>
      </c>
      <c r="K8" s="42" t="s">
        <v>1006</v>
      </c>
      <c r="L8" s="42" t="s">
        <v>1007</v>
      </c>
      <c r="M8" s="42" t="s">
        <v>1008</v>
      </c>
      <c r="N8" s="42" t="s">
        <v>1011</v>
      </c>
      <c r="O8" s="42" t="s">
        <v>1012</v>
      </c>
      <c r="P8" s="42" t="s">
        <v>1014</v>
      </c>
      <c r="Q8" s="42" t="s">
        <v>1015</v>
      </c>
      <c r="R8" s="42" t="s">
        <v>1016</v>
      </c>
      <c r="S8" s="42" t="s">
        <v>1017</v>
      </c>
      <c r="T8" s="42" t="s">
        <v>1019</v>
      </c>
      <c r="U8" s="42" t="s">
        <v>1020</v>
      </c>
      <c r="V8" s="42" t="s">
        <v>1021</v>
      </c>
      <c r="W8" s="42" t="s">
        <v>1022</v>
      </c>
      <c r="X8" s="42" t="s">
        <v>1023</v>
      </c>
      <c r="Y8" s="42" t="s">
        <v>1024</v>
      </c>
      <c r="Z8" s="42" t="s">
        <v>1025</v>
      </c>
      <c r="AA8" s="42" t="s">
        <v>1062</v>
      </c>
      <c r="AB8" s="42" t="s">
        <v>1063</v>
      </c>
      <c r="AC8" s="42"/>
      <c r="AD8" s="42"/>
      <c r="AE8" s="42"/>
    </row>
    <row r="9" spans="1:31" hidden="1">
      <c r="A9" s="42"/>
      <c r="B9" s="42"/>
      <c r="C9" s="42" t="s">
        <v>413</v>
      </c>
      <c r="D9" s="42" t="s">
        <v>431</v>
      </c>
      <c r="E9" s="42" t="s">
        <v>418</v>
      </c>
      <c r="F9" s="42" t="s">
        <v>418</v>
      </c>
      <c r="G9" s="42"/>
      <c r="H9" s="42"/>
      <c r="I9" s="42"/>
      <c r="J9" s="42"/>
      <c r="K9" s="42"/>
      <c r="L9" s="42"/>
      <c r="M9" s="42"/>
      <c r="N9" s="42"/>
      <c r="O9" s="42"/>
      <c r="P9" s="42"/>
      <c r="Q9" s="42"/>
      <c r="R9" s="42"/>
      <c r="S9" s="42"/>
      <c r="T9" s="42"/>
      <c r="U9" s="42"/>
      <c r="V9" s="42"/>
      <c r="W9" s="42"/>
      <c r="X9" s="42"/>
      <c r="Y9" s="42"/>
      <c r="Z9" s="42"/>
      <c r="AA9" s="42"/>
      <c r="AB9" s="42"/>
      <c r="AC9" s="42" t="s">
        <v>412</v>
      </c>
      <c r="AD9" s="42" t="s">
        <v>414</v>
      </c>
      <c r="AE9" s="42"/>
    </row>
    <row r="10" spans="1:31" ht="30" customHeight="1">
      <c r="A10" s="42"/>
      <c r="B10" s="42"/>
      <c r="C10" s="74" t="s">
        <v>418</v>
      </c>
      <c r="D10" s="14"/>
      <c r="E10" s="164" t="s">
        <v>1029</v>
      </c>
      <c r="F10" s="147"/>
      <c r="G10" s="147"/>
      <c r="H10" s="147"/>
      <c r="I10" s="147"/>
      <c r="J10" s="147"/>
      <c r="K10" s="147"/>
      <c r="L10" s="147"/>
      <c r="M10" s="147"/>
      <c r="N10" s="147"/>
      <c r="O10" s="147"/>
      <c r="P10" s="147"/>
      <c r="Q10" s="147"/>
      <c r="R10" s="147"/>
      <c r="S10" s="147"/>
      <c r="T10" s="147"/>
      <c r="U10" s="147"/>
      <c r="V10" s="147"/>
      <c r="W10" s="147"/>
      <c r="X10" s="147"/>
      <c r="Y10" s="165" t="s">
        <v>1087</v>
      </c>
      <c r="Z10" s="165"/>
      <c r="AA10" s="165"/>
      <c r="AB10" s="166"/>
      <c r="AD10" s="42"/>
      <c r="AE10" s="42"/>
    </row>
    <row r="11" spans="1:31" ht="30" customHeight="1">
      <c r="A11" s="42"/>
      <c r="B11" s="42"/>
      <c r="C11" s="74" t="s">
        <v>418</v>
      </c>
      <c r="D11" s="14"/>
      <c r="E11" s="45"/>
      <c r="F11" s="46" t="s">
        <v>483</v>
      </c>
      <c r="G11" s="162" t="s">
        <v>957</v>
      </c>
      <c r="H11" s="163"/>
      <c r="I11" s="162" t="s">
        <v>27</v>
      </c>
      <c r="J11" s="163"/>
      <c r="K11" s="162" t="s">
        <v>956</v>
      </c>
      <c r="L11" s="163"/>
      <c r="M11" s="162" t="s">
        <v>958</v>
      </c>
      <c r="N11" s="163"/>
      <c r="O11" s="162" t="s">
        <v>959</v>
      </c>
      <c r="P11" s="163"/>
      <c r="Q11" s="162" t="s">
        <v>960</v>
      </c>
      <c r="R11" s="163"/>
      <c r="S11" s="162" t="s">
        <v>961</v>
      </c>
      <c r="T11" s="163"/>
      <c r="U11" s="162" t="s">
        <v>962</v>
      </c>
      <c r="V11" s="163"/>
      <c r="W11" s="162" t="s">
        <v>963</v>
      </c>
      <c r="X11" s="163"/>
      <c r="Y11" s="162" t="s">
        <v>493</v>
      </c>
      <c r="Z11" s="163"/>
      <c r="AA11" s="162" t="s">
        <v>964</v>
      </c>
      <c r="AB11" s="163"/>
      <c r="AD11" s="42"/>
      <c r="AE11" s="42"/>
    </row>
    <row r="12" spans="1:31">
      <c r="A12" s="42"/>
      <c r="B12" s="42"/>
      <c r="C12" s="74" t="s">
        <v>418</v>
      </c>
      <c r="D12" s="14"/>
      <c r="E12" s="41">
        <v>1</v>
      </c>
      <c r="F12" s="81">
        <v>2</v>
      </c>
      <c r="G12" s="162">
        <v>3</v>
      </c>
      <c r="H12" s="163"/>
      <c r="I12" s="162">
        <v>4</v>
      </c>
      <c r="J12" s="163"/>
      <c r="K12" s="162">
        <v>5</v>
      </c>
      <c r="L12" s="163"/>
      <c r="M12" s="162">
        <v>6</v>
      </c>
      <c r="N12" s="163"/>
      <c r="O12" s="162">
        <v>7</v>
      </c>
      <c r="P12" s="163"/>
      <c r="Q12" s="162">
        <v>8</v>
      </c>
      <c r="R12" s="163"/>
      <c r="S12" s="162">
        <v>9</v>
      </c>
      <c r="T12" s="163"/>
      <c r="U12" s="162">
        <v>10</v>
      </c>
      <c r="V12" s="163"/>
      <c r="W12" s="162">
        <v>11</v>
      </c>
      <c r="X12" s="163"/>
      <c r="Y12" s="162">
        <v>12</v>
      </c>
      <c r="Z12" s="163"/>
      <c r="AA12" s="162">
        <v>13</v>
      </c>
      <c r="AB12" s="163"/>
      <c r="AD12" s="42"/>
      <c r="AE12" s="42"/>
    </row>
    <row r="13" spans="1:31">
      <c r="A13" s="42"/>
      <c r="B13" s="42"/>
      <c r="C13" s="74" t="s">
        <v>418</v>
      </c>
      <c r="D13" s="14"/>
      <c r="E13" s="37"/>
      <c r="F13" s="28"/>
      <c r="G13" s="26" t="s">
        <v>952</v>
      </c>
      <c r="H13" s="26" t="s">
        <v>953</v>
      </c>
      <c r="I13" s="26" t="s">
        <v>952</v>
      </c>
      <c r="J13" s="26" t="s">
        <v>953</v>
      </c>
      <c r="K13" s="26" t="s">
        <v>952</v>
      </c>
      <c r="L13" s="26" t="s">
        <v>953</v>
      </c>
      <c r="M13" s="26" t="s">
        <v>952</v>
      </c>
      <c r="N13" s="26" t="s">
        <v>953</v>
      </c>
      <c r="O13" s="26" t="s">
        <v>952</v>
      </c>
      <c r="P13" s="26" t="s">
        <v>953</v>
      </c>
      <c r="Q13" s="26" t="s">
        <v>952</v>
      </c>
      <c r="R13" s="26" t="s">
        <v>953</v>
      </c>
      <c r="S13" s="26" t="s">
        <v>952</v>
      </c>
      <c r="T13" s="26" t="s">
        <v>953</v>
      </c>
      <c r="U13" s="26" t="s">
        <v>952</v>
      </c>
      <c r="V13" s="26" t="s">
        <v>953</v>
      </c>
      <c r="W13" s="26" t="s">
        <v>952</v>
      </c>
      <c r="X13" s="26" t="s">
        <v>953</v>
      </c>
      <c r="Y13" s="26" t="s">
        <v>952</v>
      </c>
      <c r="Z13" s="26" t="s">
        <v>953</v>
      </c>
      <c r="AA13" s="26" t="s">
        <v>952</v>
      </c>
      <c r="AB13" s="26" t="s">
        <v>953</v>
      </c>
      <c r="AD13" s="42"/>
      <c r="AE13" s="42"/>
    </row>
    <row r="14" spans="1:31" hidden="1">
      <c r="A14" s="42"/>
      <c r="B14" s="42"/>
      <c r="C14" s="42" t="s">
        <v>412</v>
      </c>
      <c r="AD14" s="42"/>
      <c r="AE14" s="42"/>
    </row>
    <row r="15" spans="1:31">
      <c r="A15" s="42" t="s">
        <v>1027</v>
      </c>
      <c r="B15" s="42"/>
      <c r="C15" s="42"/>
      <c r="D15" s="13" t="s">
        <v>820</v>
      </c>
      <c r="E15" s="22">
        <v>1</v>
      </c>
      <c r="F15" s="22" t="s">
        <v>991</v>
      </c>
      <c r="G15" s="89"/>
      <c r="H15" s="89"/>
      <c r="I15" s="89"/>
      <c r="J15" s="89"/>
      <c r="K15" s="89"/>
      <c r="L15" s="89"/>
      <c r="M15" s="89"/>
      <c r="N15" s="89"/>
      <c r="O15" s="89"/>
      <c r="P15" s="89"/>
      <c r="Q15" s="89"/>
      <c r="R15" s="89"/>
      <c r="S15" s="89"/>
      <c r="T15" s="89"/>
      <c r="U15" s="89"/>
      <c r="V15" s="89"/>
      <c r="W15" s="89"/>
      <c r="X15" s="89"/>
      <c r="Y15" s="89"/>
      <c r="Z15" s="89"/>
      <c r="AA15" s="89"/>
      <c r="AB15" s="89"/>
      <c r="AD15" s="42"/>
      <c r="AE15" s="42"/>
    </row>
    <row r="16" spans="1:31">
      <c r="A16" s="42" t="s">
        <v>1026</v>
      </c>
      <c r="B16" s="42"/>
      <c r="C16" s="42"/>
      <c r="D16" s="13" t="s">
        <v>820</v>
      </c>
      <c r="E16" s="12" t="s">
        <v>477</v>
      </c>
      <c r="F16" s="12" t="s">
        <v>995</v>
      </c>
      <c r="G16" s="89"/>
      <c r="H16" s="89"/>
      <c r="I16" s="89"/>
      <c r="J16" s="89"/>
      <c r="K16" s="89"/>
      <c r="L16" s="89"/>
      <c r="M16" s="89"/>
      <c r="N16" s="89"/>
      <c r="O16" s="89"/>
      <c r="P16" s="89"/>
      <c r="Q16" s="89"/>
      <c r="R16" s="89"/>
      <c r="S16" s="89"/>
      <c r="T16" s="89"/>
      <c r="U16" s="89"/>
      <c r="V16" s="89"/>
      <c r="W16" s="89"/>
      <c r="X16" s="89"/>
      <c r="Y16" s="89"/>
      <c r="Z16" s="89"/>
      <c r="AA16" s="89"/>
      <c r="AB16" s="89"/>
      <c r="AD16" s="42"/>
      <c r="AE16" s="42"/>
    </row>
    <row r="17" spans="1:31">
      <c r="A17" s="42" t="s">
        <v>1028</v>
      </c>
      <c r="B17" s="42"/>
      <c r="C17" s="42"/>
      <c r="D17" s="13" t="s">
        <v>820</v>
      </c>
      <c r="E17" s="12" t="s">
        <v>478</v>
      </c>
      <c r="F17" s="12" t="s">
        <v>439</v>
      </c>
      <c r="G17" s="89"/>
      <c r="H17" s="89"/>
      <c r="I17" s="89"/>
      <c r="J17" s="89"/>
      <c r="K17" s="89"/>
      <c r="L17" s="89"/>
      <c r="M17" s="89"/>
      <c r="N17" s="89"/>
      <c r="O17" s="89"/>
      <c r="P17" s="89"/>
      <c r="Q17" s="89"/>
      <c r="R17" s="89"/>
      <c r="S17" s="89"/>
      <c r="T17" s="89"/>
      <c r="U17" s="89"/>
      <c r="V17" s="89"/>
      <c r="W17" s="89"/>
      <c r="X17" s="89"/>
      <c r="Y17" s="89"/>
      <c r="Z17" s="89"/>
      <c r="AA17" s="89"/>
      <c r="AB17" s="89"/>
      <c r="AD17" s="42"/>
      <c r="AE17" s="42"/>
    </row>
    <row r="18" spans="1:31">
      <c r="A18" s="42" t="s">
        <v>1030</v>
      </c>
      <c r="B18" s="42"/>
      <c r="C18" s="42"/>
      <c r="D18" s="13" t="s">
        <v>820</v>
      </c>
      <c r="E18" s="22">
        <v>2</v>
      </c>
      <c r="F18" s="22" t="s">
        <v>992</v>
      </c>
      <c r="G18" s="89"/>
      <c r="H18" s="89"/>
      <c r="I18" s="89"/>
      <c r="J18" s="89"/>
      <c r="K18" s="89"/>
      <c r="L18" s="89"/>
      <c r="M18" s="89"/>
      <c r="N18" s="89"/>
      <c r="O18" s="89"/>
      <c r="P18" s="89"/>
      <c r="Q18" s="89"/>
      <c r="R18" s="89"/>
      <c r="S18" s="89"/>
      <c r="T18" s="89"/>
      <c r="U18" s="89"/>
      <c r="V18" s="89"/>
      <c r="W18" s="89"/>
      <c r="X18" s="89"/>
      <c r="Y18" s="89"/>
      <c r="Z18" s="89"/>
      <c r="AA18" s="89"/>
      <c r="AB18" s="89"/>
      <c r="AD18" s="42"/>
      <c r="AE18" s="42"/>
    </row>
    <row r="19" spans="1:31">
      <c r="A19" s="42" t="s">
        <v>1031</v>
      </c>
      <c r="B19" s="42"/>
      <c r="C19" s="42"/>
      <c r="D19" s="13" t="s">
        <v>820</v>
      </c>
      <c r="E19" s="12" t="s">
        <v>477</v>
      </c>
      <c r="F19" s="12" t="s">
        <v>441</v>
      </c>
      <c r="G19" s="89"/>
      <c r="H19" s="89"/>
      <c r="I19" s="89"/>
      <c r="J19" s="89"/>
      <c r="K19" s="89"/>
      <c r="L19" s="89"/>
      <c r="M19" s="89"/>
      <c r="N19" s="89"/>
      <c r="O19" s="89"/>
      <c r="P19" s="89"/>
      <c r="Q19" s="89"/>
      <c r="R19" s="89"/>
      <c r="S19" s="89"/>
      <c r="T19" s="89"/>
      <c r="U19" s="89"/>
      <c r="V19" s="89"/>
      <c r="W19" s="89"/>
      <c r="X19" s="89"/>
      <c r="Y19" s="89"/>
      <c r="Z19" s="89"/>
      <c r="AA19" s="89"/>
      <c r="AB19" s="89"/>
      <c r="AD19" s="42"/>
      <c r="AE19" s="42"/>
    </row>
    <row r="20" spans="1:31">
      <c r="A20" s="42" t="s">
        <v>1032</v>
      </c>
      <c r="B20" s="42"/>
      <c r="C20" s="42"/>
      <c r="D20" s="13" t="s">
        <v>820</v>
      </c>
      <c r="E20" s="12" t="s">
        <v>478</v>
      </c>
      <c r="F20" s="12" t="s">
        <v>996</v>
      </c>
      <c r="G20" s="89"/>
      <c r="H20" s="89"/>
      <c r="I20" s="89"/>
      <c r="J20" s="89"/>
      <c r="K20" s="89"/>
      <c r="L20" s="89"/>
      <c r="M20" s="89"/>
      <c r="N20" s="89"/>
      <c r="O20" s="89"/>
      <c r="P20" s="89"/>
      <c r="Q20" s="89"/>
      <c r="R20" s="89"/>
      <c r="S20" s="89"/>
      <c r="T20" s="89"/>
      <c r="U20" s="89"/>
      <c r="V20" s="89"/>
      <c r="W20" s="89"/>
      <c r="X20" s="89"/>
      <c r="Y20" s="89"/>
      <c r="Z20" s="89"/>
      <c r="AA20" s="89"/>
      <c r="AB20" s="89"/>
      <c r="AD20" s="42"/>
      <c r="AE20" s="42"/>
    </row>
    <row r="21" spans="1:31">
      <c r="A21" s="42" t="s">
        <v>1033</v>
      </c>
      <c r="B21" s="42"/>
      <c r="C21" s="42"/>
      <c r="D21" s="13" t="s">
        <v>820</v>
      </c>
      <c r="E21" s="12" t="s">
        <v>479</v>
      </c>
      <c r="F21" s="12" t="s">
        <v>997</v>
      </c>
      <c r="G21" s="89"/>
      <c r="H21" s="89"/>
      <c r="I21" s="89"/>
      <c r="J21" s="89"/>
      <c r="K21" s="89"/>
      <c r="L21" s="89"/>
      <c r="M21" s="89"/>
      <c r="N21" s="89"/>
      <c r="O21" s="89"/>
      <c r="P21" s="89"/>
      <c r="Q21" s="89"/>
      <c r="R21" s="89"/>
      <c r="S21" s="89"/>
      <c r="T21" s="89"/>
      <c r="U21" s="89"/>
      <c r="V21" s="89"/>
      <c r="W21" s="89"/>
      <c r="X21" s="89"/>
      <c r="Y21" s="89"/>
      <c r="Z21" s="89"/>
      <c r="AA21" s="89"/>
      <c r="AB21" s="89"/>
      <c r="AD21" s="42"/>
      <c r="AE21" s="42"/>
    </row>
    <row r="22" spans="1:31">
      <c r="A22" s="42" t="s">
        <v>1035</v>
      </c>
      <c r="B22" s="42"/>
      <c r="C22" s="42"/>
      <c r="D22" s="13" t="s">
        <v>820</v>
      </c>
      <c r="E22" s="12" t="s">
        <v>480</v>
      </c>
      <c r="F22" s="12" t="s">
        <v>984</v>
      </c>
      <c r="G22" s="89"/>
      <c r="H22" s="89"/>
      <c r="I22" s="89"/>
      <c r="J22" s="89"/>
      <c r="K22" s="89"/>
      <c r="L22" s="89"/>
      <c r="M22" s="89"/>
      <c r="N22" s="89"/>
      <c r="O22" s="89"/>
      <c r="P22" s="89"/>
      <c r="Q22" s="89"/>
      <c r="R22" s="89"/>
      <c r="S22" s="89"/>
      <c r="T22" s="89"/>
      <c r="U22" s="89"/>
      <c r="V22" s="89"/>
      <c r="W22" s="89"/>
      <c r="X22" s="89"/>
      <c r="Y22" s="89"/>
      <c r="Z22" s="89"/>
      <c r="AA22" s="89"/>
      <c r="AB22" s="89"/>
      <c r="AD22" s="42"/>
      <c r="AE22" s="42"/>
    </row>
    <row r="23" spans="1:31">
      <c r="A23" s="42" t="s">
        <v>1034</v>
      </c>
      <c r="B23" s="42"/>
      <c r="C23" s="42"/>
      <c r="D23" s="13" t="s">
        <v>820</v>
      </c>
      <c r="E23" s="12" t="s">
        <v>481</v>
      </c>
      <c r="F23" s="12" t="s">
        <v>985</v>
      </c>
      <c r="G23" s="89"/>
      <c r="H23" s="89"/>
      <c r="I23" s="89"/>
      <c r="J23" s="89"/>
      <c r="K23" s="89"/>
      <c r="L23" s="89"/>
      <c r="M23" s="89"/>
      <c r="N23" s="89"/>
      <c r="O23" s="89"/>
      <c r="P23" s="89"/>
      <c r="Q23" s="89"/>
      <c r="R23" s="89"/>
      <c r="S23" s="89"/>
      <c r="T23" s="89"/>
      <c r="U23" s="89"/>
      <c r="V23" s="89"/>
      <c r="W23" s="89"/>
      <c r="X23" s="89"/>
      <c r="Y23" s="89"/>
      <c r="Z23" s="89"/>
      <c r="AA23" s="89"/>
      <c r="AB23" s="89"/>
      <c r="AD23" s="42"/>
      <c r="AE23" s="42"/>
    </row>
    <row r="24" spans="1:31">
      <c r="A24" s="42" t="s">
        <v>1036</v>
      </c>
      <c r="B24" s="42"/>
      <c r="C24" s="42"/>
      <c r="D24" s="13" t="s">
        <v>820</v>
      </c>
      <c r="E24" s="22">
        <v>3</v>
      </c>
      <c r="F24" s="22" t="s">
        <v>993</v>
      </c>
      <c r="G24" s="89"/>
      <c r="H24" s="89"/>
      <c r="I24" s="89"/>
      <c r="J24" s="89"/>
      <c r="K24" s="89"/>
      <c r="L24" s="89"/>
      <c r="M24" s="89"/>
      <c r="N24" s="89"/>
      <c r="O24" s="89"/>
      <c r="P24" s="89"/>
      <c r="Q24" s="89"/>
      <c r="R24" s="89"/>
      <c r="S24" s="89"/>
      <c r="T24" s="89"/>
      <c r="U24" s="89"/>
      <c r="V24" s="89"/>
      <c r="W24" s="89"/>
      <c r="X24" s="89"/>
      <c r="Y24" s="89"/>
      <c r="Z24" s="89"/>
      <c r="AA24" s="89"/>
      <c r="AB24" s="89"/>
      <c r="AD24" s="42"/>
      <c r="AE24" s="42"/>
    </row>
    <row r="25" spans="1:31">
      <c r="A25" s="42" t="s">
        <v>1037</v>
      </c>
      <c r="B25" s="42"/>
      <c r="C25" s="42"/>
      <c r="D25" s="13" t="s">
        <v>820</v>
      </c>
      <c r="E25" s="12" t="s">
        <v>477</v>
      </c>
      <c r="F25" s="12" t="s">
        <v>447</v>
      </c>
      <c r="G25" s="89"/>
      <c r="H25" s="89"/>
      <c r="I25" s="89"/>
      <c r="J25" s="89"/>
      <c r="K25" s="89"/>
      <c r="L25" s="89"/>
      <c r="M25" s="89"/>
      <c r="N25" s="89"/>
      <c r="O25" s="89"/>
      <c r="P25" s="89"/>
      <c r="Q25" s="89"/>
      <c r="R25" s="89"/>
      <c r="S25" s="89"/>
      <c r="T25" s="89"/>
      <c r="U25" s="89"/>
      <c r="V25" s="89"/>
      <c r="W25" s="89"/>
      <c r="X25" s="89"/>
      <c r="Y25" s="89"/>
      <c r="Z25" s="89"/>
      <c r="AA25" s="89"/>
      <c r="AB25" s="89"/>
      <c r="AD25" s="42"/>
      <c r="AE25" s="42"/>
    </row>
    <row r="26" spans="1:31">
      <c r="A26" s="42" t="s">
        <v>1040</v>
      </c>
      <c r="B26" s="42"/>
      <c r="C26" s="42"/>
      <c r="D26" s="13" t="s">
        <v>820</v>
      </c>
      <c r="E26" s="12" t="s">
        <v>478</v>
      </c>
      <c r="F26" s="12" t="s">
        <v>448</v>
      </c>
      <c r="G26" s="89"/>
      <c r="H26" s="89"/>
      <c r="I26" s="89"/>
      <c r="J26" s="89"/>
      <c r="K26" s="89"/>
      <c r="L26" s="89"/>
      <c r="M26" s="89"/>
      <c r="N26" s="89"/>
      <c r="O26" s="89"/>
      <c r="P26" s="89"/>
      <c r="Q26" s="89"/>
      <c r="R26" s="89"/>
      <c r="S26" s="89"/>
      <c r="T26" s="89"/>
      <c r="U26" s="89"/>
      <c r="V26" s="89"/>
      <c r="W26" s="89"/>
      <c r="X26" s="89"/>
      <c r="Y26" s="89"/>
      <c r="Z26" s="89"/>
      <c r="AA26" s="89"/>
      <c r="AB26" s="89"/>
      <c r="AD26" s="42"/>
      <c r="AE26" s="42"/>
    </row>
    <row r="27" spans="1:31">
      <c r="A27" s="42" t="s">
        <v>1041</v>
      </c>
      <c r="B27" s="42"/>
      <c r="C27" s="42"/>
      <c r="D27" s="13" t="s">
        <v>820</v>
      </c>
      <c r="E27" s="12" t="s">
        <v>479</v>
      </c>
      <c r="F27" s="12" t="s">
        <v>449</v>
      </c>
      <c r="G27" s="89"/>
      <c r="H27" s="89"/>
      <c r="I27" s="89"/>
      <c r="J27" s="89"/>
      <c r="K27" s="89"/>
      <c r="L27" s="89"/>
      <c r="M27" s="89"/>
      <c r="N27" s="89"/>
      <c r="O27" s="89"/>
      <c r="P27" s="89"/>
      <c r="Q27" s="89"/>
      <c r="R27" s="89"/>
      <c r="S27" s="89"/>
      <c r="T27" s="89"/>
      <c r="U27" s="89"/>
      <c r="V27" s="89"/>
      <c r="W27" s="89"/>
      <c r="X27" s="89"/>
      <c r="Y27" s="89"/>
      <c r="Z27" s="89"/>
      <c r="AA27" s="89"/>
      <c r="AB27" s="89"/>
      <c r="AD27" s="42"/>
      <c r="AE27" s="42"/>
    </row>
    <row r="28" spans="1:31">
      <c r="A28" s="42" t="s">
        <v>809</v>
      </c>
      <c r="B28" s="42"/>
      <c r="C28" s="42"/>
      <c r="D28" s="13" t="s">
        <v>820</v>
      </c>
      <c r="E28" s="12" t="s">
        <v>480</v>
      </c>
      <c r="F28" s="12" t="s">
        <v>450</v>
      </c>
      <c r="G28" s="89"/>
      <c r="H28" s="89"/>
      <c r="I28" s="89"/>
      <c r="J28" s="89"/>
      <c r="K28" s="89"/>
      <c r="L28" s="89"/>
      <c r="M28" s="89"/>
      <c r="N28" s="89"/>
      <c r="O28" s="89"/>
      <c r="P28" s="89"/>
      <c r="Q28" s="89"/>
      <c r="R28" s="89"/>
      <c r="S28" s="89"/>
      <c r="T28" s="89"/>
      <c r="U28" s="89"/>
      <c r="V28" s="89"/>
      <c r="W28" s="89"/>
      <c r="X28" s="89"/>
      <c r="Y28" s="89"/>
      <c r="Z28" s="89"/>
      <c r="AA28" s="89"/>
      <c r="AB28" s="89"/>
      <c r="AD28" s="42"/>
      <c r="AE28" s="42"/>
    </row>
    <row r="29" spans="1:31">
      <c r="A29" s="42" t="s">
        <v>1042</v>
      </c>
      <c r="B29" s="42"/>
      <c r="C29" s="42"/>
      <c r="D29" s="13" t="s">
        <v>820</v>
      </c>
      <c r="E29" s="12" t="s">
        <v>481</v>
      </c>
      <c r="F29" s="12" t="s">
        <v>965</v>
      </c>
      <c r="G29" s="89"/>
      <c r="H29" s="89"/>
      <c r="I29" s="89"/>
      <c r="J29" s="89"/>
      <c r="K29" s="89"/>
      <c r="L29" s="89"/>
      <c r="M29" s="89"/>
      <c r="N29" s="89"/>
      <c r="O29" s="89"/>
      <c r="P29" s="89"/>
      <c r="Q29" s="89"/>
      <c r="R29" s="89"/>
      <c r="S29" s="89"/>
      <c r="T29" s="89"/>
      <c r="U29" s="89"/>
      <c r="V29" s="89"/>
      <c r="W29" s="89"/>
      <c r="X29" s="89"/>
      <c r="Y29" s="89"/>
      <c r="Z29" s="89"/>
      <c r="AA29" s="89"/>
      <c r="AB29" s="89"/>
      <c r="AD29" s="42"/>
      <c r="AE29" s="42"/>
    </row>
    <row r="30" spans="1:31">
      <c r="A30" s="42" t="s">
        <v>1043</v>
      </c>
      <c r="B30" s="42"/>
      <c r="C30" s="42"/>
      <c r="D30" s="13" t="s">
        <v>820</v>
      </c>
      <c r="E30" s="22">
        <v>4</v>
      </c>
      <c r="F30" s="22" t="s">
        <v>452</v>
      </c>
      <c r="G30" s="89"/>
      <c r="H30" s="89"/>
      <c r="I30" s="89"/>
      <c r="J30" s="89"/>
      <c r="K30" s="89"/>
      <c r="L30" s="89"/>
      <c r="M30" s="89"/>
      <c r="N30" s="89"/>
      <c r="O30" s="89"/>
      <c r="P30" s="89"/>
      <c r="Q30" s="89"/>
      <c r="R30" s="89"/>
      <c r="S30" s="89"/>
      <c r="T30" s="89"/>
      <c r="U30" s="89"/>
      <c r="V30" s="89"/>
      <c r="W30" s="89"/>
      <c r="X30" s="89"/>
      <c r="Y30" s="89"/>
      <c r="Z30" s="89"/>
      <c r="AA30" s="89"/>
      <c r="AB30" s="89"/>
      <c r="AD30" s="42"/>
      <c r="AE30" s="42"/>
    </row>
    <row r="31" spans="1:31">
      <c r="A31" s="42" t="s">
        <v>1044</v>
      </c>
      <c r="B31" s="42"/>
      <c r="C31" s="42"/>
      <c r="D31" s="13" t="s">
        <v>820</v>
      </c>
      <c r="E31" s="12" t="s">
        <v>477</v>
      </c>
      <c r="F31" s="12" t="s">
        <v>966</v>
      </c>
      <c r="G31" s="89"/>
      <c r="H31" s="89"/>
      <c r="I31" s="89"/>
      <c r="J31" s="89"/>
      <c r="K31" s="89"/>
      <c r="L31" s="89"/>
      <c r="M31" s="89"/>
      <c r="N31" s="89"/>
      <c r="O31" s="89"/>
      <c r="P31" s="89"/>
      <c r="Q31" s="89"/>
      <c r="R31" s="89"/>
      <c r="S31" s="89"/>
      <c r="T31" s="89"/>
      <c r="U31" s="89"/>
      <c r="V31" s="89"/>
      <c r="W31" s="89"/>
      <c r="X31" s="89"/>
      <c r="Y31" s="89"/>
      <c r="Z31" s="89"/>
      <c r="AA31" s="89"/>
      <c r="AB31" s="89"/>
      <c r="AD31" s="42"/>
      <c r="AE31" s="42"/>
    </row>
    <row r="32" spans="1:31">
      <c r="A32" s="42" t="s">
        <v>1045</v>
      </c>
      <c r="B32" s="42"/>
      <c r="C32" s="42"/>
      <c r="D32" s="13" t="s">
        <v>820</v>
      </c>
      <c r="E32" s="12" t="s">
        <v>478</v>
      </c>
      <c r="F32" s="12" t="s">
        <v>819</v>
      </c>
      <c r="G32" s="89"/>
      <c r="H32" s="89"/>
      <c r="I32" s="89"/>
      <c r="J32" s="89"/>
      <c r="K32" s="89"/>
      <c r="L32" s="89"/>
      <c r="M32" s="89"/>
      <c r="N32" s="89"/>
      <c r="O32" s="89"/>
      <c r="P32" s="89"/>
      <c r="Q32" s="89"/>
      <c r="R32" s="89"/>
      <c r="S32" s="89"/>
      <c r="T32" s="89"/>
      <c r="U32" s="89"/>
      <c r="V32" s="89"/>
      <c r="W32" s="89"/>
      <c r="X32" s="89"/>
      <c r="Y32" s="89"/>
      <c r="Z32" s="89"/>
      <c r="AA32" s="89"/>
      <c r="AB32" s="89"/>
      <c r="AD32" s="42"/>
      <c r="AE32" s="42"/>
    </row>
    <row r="33" spans="1:31">
      <c r="A33" s="42" t="s">
        <v>1046</v>
      </c>
      <c r="B33" s="42"/>
      <c r="C33" s="42"/>
      <c r="D33" s="13" t="s">
        <v>820</v>
      </c>
      <c r="E33" s="12" t="s">
        <v>479</v>
      </c>
      <c r="F33" s="12" t="s">
        <v>455</v>
      </c>
      <c r="G33" s="89"/>
      <c r="H33" s="89"/>
      <c r="I33" s="89"/>
      <c r="J33" s="89"/>
      <c r="K33" s="89"/>
      <c r="L33" s="89"/>
      <c r="M33" s="89"/>
      <c r="N33" s="89"/>
      <c r="O33" s="89"/>
      <c r="P33" s="89"/>
      <c r="Q33" s="89"/>
      <c r="R33" s="89"/>
      <c r="S33" s="89"/>
      <c r="T33" s="89"/>
      <c r="U33" s="89"/>
      <c r="V33" s="89"/>
      <c r="W33" s="89"/>
      <c r="X33" s="89"/>
      <c r="Y33" s="89"/>
      <c r="Z33" s="89"/>
      <c r="AA33" s="89"/>
      <c r="AB33" s="89"/>
      <c r="AD33" s="42"/>
      <c r="AE33" s="42"/>
    </row>
    <row r="34" spans="1:31">
      <c r="A34" s="42" t="s">
        <v>1047</v>
      </c>
      <c r="B34" s="42"/>
      <c r="C34" s="42"/>
      <c r="D34" s="13" t="s">
        <v>820</v>
      </c>
      <c r="E34" s="12" t="s">
        <v>480</v>
      </c>
      <c r="F34" s="12" t="s">
        <v>967</v>
      </c>
      <c r="G34" s="90"/>
      <c r="H34" s="90"/>
      <c r="I34" s="90"/>
      <c r="J34" s="90"/>
      <c r="K34" s="90"/>
      <c r="L34" s="90"/>
      <c r="M34" s="90"/>
      <c r="N34" s="90"/>
      <c r="O34" s="90"/>
      <c r="P34" s="90"/>
      <c r="Q34" s="90"/>
      <c r="R34" s="90"/>
      <c r="S34" s="90"/>
      <c r="T34" s="90"/>
      <c r="U34" s="90"/>
      <c r="V34" s="90"/>
      <c r="W34" s="90"/>
      <c r="X34" s="90"/>
      <c r="Y34" s="90"/>
      <c r="Z34" s="90"/>
      <c r="AA34" s="90"/>
      <c r="AB34" s="90"/>
      <c r="AD34" s="42"/>
      <c r="AE34" s="42"/>
    </row>
    <row r="35" spans="1:31">
      <c r="A35" s="42" t="s">
        <v>1048</v>
      </c>
      <c r="B35" s="42"/>
      <c r="C35" s="42"/>
      <c r="D35" s="13" t="s">
        <v>820</v>
      </c>
      <c r="E35" s="22">
        <v>5</v>
      </c>
      <c r="F35" s="22" t="s">
        <v>994</v>
      </c>
      <c r="G35" s="89"/>
      <c r="H35" s="89"/>
      <c r="I35" s="89"/>
      <c r="J35" s="89"/>
      <c r="K35" s="89"/>
      <c r="L35" s="89"/>
      <c r="M35" s="89"/>
      <c r="N35" s="89"/>
      <c r="O35" s="89"/>
      <c r="P35" s="89"/>
      <c r="Q35" s="89"/>
      <c r="R35" s="89"/>
      <c r="S35" s="89"/>
      <c r="T35" s="89"/>
      <c r="U35" s="89"/>
      <c r="V35" s="89"/>
      <c r="W35" s="89"/>
      <c r="X35" s="89"/>
      <c r="Y35" s="89"/>
      <c r="Z35" s="89"/>
      <c r="AA35" s="89"/>
      <c r="AB35" s="89"/>
      <c r="AD35" s="42"/>
      <c r="AE35" s="42"/>
    </row>
    <row r="36" spans="1:31">
      <c r="A36" s="42" t="s">
        <v>1049</v>
      </c>
      <c r="B36" s="42"/>
      <c r="C36" s="42"/>
      <c r="D36" s="13" t="s">
        <v>820</v>
      </c>
      <c r="E36" s="43" t="s">
        <v>477</v>
      </c>
      <c r="F36" s="12" t="s">
        <v>460</v>
      </c>
      <c r="G36" s="89"/>
      <c r="H36" s="89"/>
      <c r="I36" s="89"/>
      <c r="J36" s="89"/>
      <c r="K36" s="89"/>
      <c r="L36" s="89"/>
      <c r="M36" s="89"/>
      <c r="N36" s="89"/>
      <c r="O36" s="89"/>
      <c r="P36" s="89"/>
      <c r="Q36" s="89"/>
      <c r="R36" s="89"/>
      <c r="S36" s="89"/>
      <c r="T36" s="89"/>
      <c r="U36" s="89"/>
      <c r="V36" s="89"/>
      <c r="W36" s="89"/>
      <c r="X36" s="89"/>
      <c r="Y36" s="89"/>
      <c r="Z36" s="89"/>
      <c r="AA36" s="89"/>
      <c r="AB36" s="89"/>
      <c r="AD36" s="42"/>
      <c r="AE36" s="42"/>
    </row>
    <row r="37" spans="1:31">
      <c r="A37" s="42" t="s">
        <v>1050</v>
      </c>
      <c r="B37" s="42"/>
      <c r="C37" s="42"/>
      <c r="D37" s="13" t="s">
        <v>820</v>
      </c>
      <c r="E37" s="43" t="s">
        <v>478</v>
      </c>
      <c r="F37" s="12" t="s">
        <v>968</v>
      </c>
      <c r="G37" s="89"/>
      <c r="H37" s="89"/>
      <c r="I37" s="89"/>
      <c r="J37" s="89"/>
      <c r="K37" s="89"/>
      <c r="L37" s="89"/>
      <c r="M37" s="89"/>
      <c r="N37" s="89"/>
      <c r="O37" s="89"/>
      <c r="P37" s="89"/>
      <c r="Q37" s="89"/>
      <c r="R37" s="89"/>
      <c r="S37" s="89"/>
      <c r="T37" s="89"/>
      <c r="U37" s="89"/>
      <c r="V37" s="89"/>
      <c r="W37" s="89"/>
      <c r="X37" s="89"/>
      <c r="Y37" s="89"/>
      <c r="Z37" s="89"/>
      <c r="AA37" s="89"/>
      <c r="AB37" s="89"/>
      <c r="AD37" s="42"/>
      <c r="AE37" s="42"/>
    </row>
    <row r="38" spans="1:31">
      <c r="A38" s="42" t="s">
        <v>1051</v>
      </c>
      <c r="B38" s="42"/>
      <c r="C38" s="42"/>
      <c r="D38" s="13" t="s">
        <v>820</v>
      </c>
      <c r="E38" s="43" t="s">
        <v>479</v>
      </c>
      <c r="F38" s="12" t="s">
        <v>462</v>
      </c>
      <c r="G38" s="89"/>
      <c r="H38" s="89"/>
      <c r="I38" s="89"/>
      <c r="J38" s="89"/>
      <c r="K38" s="89"/>
      <c r="L38" s="89"/>
      <c r="M38" s="89"/>
      <c r="N38" s="89"/>
      <c r="O38" s="89"/>
      <c r="P38" s="89"/>
      <c r="Q38" s="89"/>
      <c r="R38" s="89"/>
      <c r="S38" s="89"/>
      <c r="T38" s="89"/>
      <c r="U38" s="89"/>
      <c r="V38" s="89"/>
      <c r="W38" s="89"/>
      <c r="X38" s="89"/>
      <c r="Y38" s="89"/>
      <c r="Z38" s="89"/>
      <c r="AA38" s="89"/>
      <c r="AB38" s="89"/>
      <c r="AD38" s="42"/>
      <c r="AE38" s="42"/>
    </row>
    <row r="39" spans="1:31">
      <c r="A39" s="42" t="s">
        <v>1052</v>
      </c>
      <c r="B39" s="42"/>
      <c r="C39" s="42"/>
      <c r="D39" s="13" t="s">
        <v>820</v>
      </c>
      <c r="E39" s="43" t="s">
        <v>480</v>
      </c>
      <c r="F39" s="12" t="s">
        <v>463</v>
      </c>
      <c r="G39" s="89"/>
      <c r="H39" s="89"/>
      <c r="I39" s="89"/>
      <c r="J39" s="89"/>
      <c r="K39" s="89"/>
      <c r="L39" s="89"/>
      <c r="M39" s="89"/>
      <c r="N39" s="89"/>
      <c r="O39" s="89"/>
      <c r="P39" s="89"/>
      <c r="Q39" s="89"/>
      <c r="R39" s="89"/>
      <c r="S39" s="89"/>
      <c r="T39" s="89"/>
      <c r="U39" s="89"/>
      <c r="V39" s="89"/>
      <c r="W39" s="89"/>
      <c r="X39" s="89"/>
      <c r="Y39" s="89"/>
      <c r="Z39" s="89"/>
      <c r="AA39" s="89"/>
      <c r="AB39" s="89"/>
      <c r="AD39" s="42"/>
      <c r="AE39" s="42"/>
    </row>
    <row r="40" spans="1:31">
      <c r="A40" s="42" t="s">
        <v>1053</v>
      </c>
      <c r="B40" s="42"/>
      <c r="C40" s="42"/>
      <c r="D40" s="13" t="s">
        <v>820</v>
      </c>
      <c r="E40" s="22">
        <v>6</v>
      </c>
      <c r="F40" s="22" t="s">
        <v>464</v>
      </c>
      <c r="G40" s="89"/>
      <c r="H40" s="89"/>
      <c r="I40" s="89"/>
      <c r="J40" s="89"/>
      <c r="K40" s="89"/>
      <c r="L40" s="89"/>
      <c r="M40" s="89"/>
      <c r="N40" s="89"/>
      <c r="O40" s="89"/>
      <c r="P40" s="89"/>
      <c r="Q40" s="89"/>
      <c r="R40" s="89"/>
      <c r="S40" s="89"/>
      <c r="T40" s="89"/>
      <c r="U40" s="89"/>
      <c r="V40" s="89"/>
      <c r="W40" s="89"/>
      <c r="X40" s="89"/>
      <c r="Y40" s="89"/>
      <c r="Z40" s="89"/>
      <c r="AA40" s="89"/>
      <c r="AB40" s="89"/>
      <c r="AD40" s="42"/>
      <c r="AE40" s="42"/>
    </row>
    <row r="41" spans="1:31">
      <c r="A41" s="42" t="s">
        <v>1054</v>
      </c>
      <c r="B41" s="42"/>
      <c r="C41" s="42"/>
      <c r="D41" s="13" t="s">
        <v>820</v>
      </c>
      <c r="E41" s="22">
        <v>7</v>
      </c>
      <c r="F41" s="22" t="s">
        <v>465</v>
      </c>
      <c r="G41" s="89"/>
      <c r="H41" s="89"/>
      <c r="I41" s="89"/>
      <c r="J41" s="89"/>
      <c r="K41" s="89"/>
      <c r="L41" s="89"/>
      <c r="M41" s="89"/>
      <c r="N41" s="89"/>
      <c r="O41" s="89"/>
      <c r="P41" s="89"/>
      <c r="Q41" s="89"/>
      <c r="R41" s="89"/>
      <c r="S41" s="89"/>
      <c r="T41" s="89"/>
      <c r="U41" s="89"/>
      <c r="V41" s="89"/>
      <c r="W41" s="89"/>
      <c r="X41" s="89"/>
      <c r="Y41" s="89"/>
      <c r="Z41" s="89"/>
      <c r="AA41" s="89"/>
      <c r="AB41" s="89"/>
      <c r="AD41" s="42"/>
      <c r="AE41" s="42"/>
    </row>
    <row r="42" spans="1:31">
      <c r="A42" s="42" t="s">
        <v>1055</v>
      </c>
      <c r="B42" s="42"/>
      <c r="C42" s="42"/>
      <c r="D42" s="13" t="s">
        <v>820</v>
      </c>
      <c r="E42" s="22">
        <v>8</v>
      </c>
      <c r="F42" s="22" t="s">
        <v>28</v>
      </c>
      <c r="G42" s="89"/>
      <c r="H42" s="89"/>
      <c r="I42" s="89"/>
      <c r="J42" s="89"/>
      <c r="K42" s="89"/>
      <c r="L42" s="89"/>
      <c r="M42" s="89"/>
      <c r="N42" s="89"/>
      <c r="O42" s="89"/>
      <c r="P42" s="89"/>
      <c r="Q42" s="89"/>
      <c r="R42" s="89"/>
      <c r="S42" s="89"/>
      <c r="T42" s="89"/>
      <c r="U42" s="89"/>
      <c r="V42" s="89"/>
      <c r="W42" s="89"/>
      <c r="X42" s="89"/>
      <c r="Y42" s="89"/>
      <c r="Z42" s="89"/>
      <c r="AA42" s="89"/>
      <c r="AB42" s="89"/>
      <c r="AD42" s="42"/>
      <c r="AE42" s="42"/>
    </row>
    <row r="43" spans="1:31">
      <c r="A43" s="42" t="s">
        <v>1056</v>
      </c>
      <c r="B43" s="42"/>
      <c r="C43" s="42"/>
      <c r="D43" s="13" t="s">
        <v>820</v>
      </c>
      <c r="E43" s="22">
        <v>9</v>
      </c>
      <c r="F43" s="22" t="s">
        <v>967</v>
      </c>
      <c r="G43" s="90"/>
      <c r="H43" s="90"/>
      <c r="I43" s="90"/>
      <c r="J43" s="90"/>
      <c r="K43" s="90"/>
      <c r="L43" s="90"/>
      <c r="M43" s="90"/>
      <c r="N43" s="90"/>
      <c r="O43" s="90"/>
      <c r="P43" s="90"/>
      <c r="Q43" s="90"/>
      <c r="R43" s="90"/>
      <c r="S43" s="90"/>
      <c r="T43" s="90"/>
      <c r="U43" s="90"/>
      <c r="V43" s="90"/>
      <c r="W43" s="90"/>
      <c r="X43" s="90"/>
      <c r="Y43" s="90"/>
      <c r="Z43" s="90"/>
      <c r="AA43" s="90"/>
      <c r="AB43" s="90"/>
      <c r="AD43" s="42"/>
      <c r="AE43" s="42"/>
    </row>
    <row r="44" spans="1:31">
      <c r="A44" s="42" t="s">
        <v>1057</v>
      </c>
      <c r="B44" s="42"/>
      <c r="C44" s="42"/>
      <c r="D44" s="13" t="s">
        <v>820</v>
      </c>
      <c r="E44" s="22" t="s">
        <v>474</v>
      </c>
      <c r="F44" s="22" t="s">
        <v>969</v>
      </c>
      <c r="G44" s="89"/>
      <c r="H44" s="89"/>
      <c r="I44" s="89"/>
      <c r="J44" s="89"/>
      <c r="K44" s="89"/>
      <c r="L44" s="89"/>
      <c r="M44" s="89"/>
      <c r="N44" s="89"/>
      <c r="O44" s="89"/>
      <c r="P44" s="89"/>
      <c r="Q44" s="89"/>
      <c r="R44" s="89"/>
      <c r="S44" s="89"/>
      <c r="T44" s="89"/>
      <c r="U44" s="89"/>
      <c r="V44" s="89"/>
      <c r="W44" s="89"/>
      <c r="X44" s="89"/>
      <c r="Y44" s="89"/>
      <c r="Z44" s="89"/>
      <c r="AA44" s="89"/>
      <c r="AB44" s="89"/>
      <c r="AD44" s="42"/>
      <c r="AE44" s="42"/>
    </row>
    <row r="45" spans="1:31" ht="30">
      <c r="A45" s="42" t="s">
        <v>1058</v>
      </c>
      <c r="B45" s="42"/>
      <c r="C45" s="42"/>
      <c r="D45" s="13" t="s">
        <v>820</v>
      </c>
      <c r="E45" s="22" t="s">
        <v>475</v>
      </c>
      <c r="F45" s="22" t="s">
        <v>998</v>
      </c>
      <c r="G45" s="89"/>
      <c r="H45" s="89"/>
      <c r="I45" s="89"/>
      <c r="J45" s="89"/>
      <c r="K45" s="89"/>
      <c r="L45" s="89"/>
      <c r="M45" s="89"/>
      <c r="N45" s="89"/>
      <c r="O45" s="89"/>
      <c r="P45" s="89"/>
      <c r="Q45" s="89"/>
      <c r="R45" s="89"/>
      <c r="S45" s="89"/>
      <c r="T45" s="89"/>
      <c r="U45" s="89"/>
      <c r="V45" s="89"/>
      <c r="W45" s="89"/>
      <c r="X45" s="89"/>
      <c r="Y45" s="89"/>
      <c r="Z45" s="89"/>
      <c r="AA45" s="89"/>
      <c r="AB45" s="89"/>
      <c r="AD45" s="42"/>
      <c r="AE45" s="42"/>
    </row>
    <row r="46" spans="1:31">
      <c r="A46" s="42" t="s">
        <v>1071</v>
      </c>
      <c r="B46" s="42"/>
      <c r="C46" s="42"/>
      <c r="D46" s="13" t="s">
        <v>820</v>
      </c>
      <c r="E46" s="12"/>
      <c r="F46" s="44" t="s">
        <v>970</v>
      </c>
      <c r="G46" s="89"/>
      <c r="H46" s="89"/>
      <c r="I46" s="89"/>
      <c r="J46" s="89"/>
      <c r="K46" s="89"/>
      <c r="L46" s="89"/>
      <c r="M46" s="89"/>
      <c r="N46" s="89"/>
      <c r="O46" s="89"/>
      <c r="P46" s="89"/>
      <c r="Q46" s="89"/>
      <c r="R46" s="89"/>
      <c r="S46" s="89"/>
      <c r="T46" s="89"/>
      <c r="U46" s="89"/>
      <c r="V46" s="89"/>
      <c r="W46" s="89"/>
      <c r="X46" s="89"/>
      <c r="Y46" s="89"/>
      <c r="Z46" s="89"/>
      <c r="AA46" s="89"/>
      <c r="AB46" s="89"/>
      <c r="AD46" s="42"/>
      <c r="AE46" s="42"/>
    </row>
    <row r="47" spans="1:31">
      <c r="A47" s="42" t="s">
        <v>1072</v>
      </c>
      <c r="B47" s="42"/>
      <c r="C47" s="42"/>
      <c r="D47" s="13" t="s">
        <v>820</v>
      </c>
      <c r="E47" s="12"/>
      <c r="F47" s="12" t="s">
        <v>864</v>
      </c>
      <c r="G47" s="89"/>
      <c r="H47" s="89"/>
      <c r="I47" s="89"/>
      <c r="J47" s="89"/>
      <c r="K47" s="89"/>
      <c r="L47" s="89"/>
      <c r="M47" s="89"/>
      <c r="N47" s="89"/>
      <c r="O47" s="89"/>
      <c r="P47" s="89"/>
      <c r="Q47" s="89"/>
      <c r="R47" s="89"/>
      <c r="S47" s="89"/>
      <c r="T47" s="89"/>
      <c r="U47" s="89"/>
      <c r="V47" s="89"/>
      <c r="W47" s="89"/>
      <c r="X47" s="89"/>
      <c r="Y47" s="89"/>
      <c r="Z47" s="89"/>
      <c r="AA47" s="89"/>
      <c r="AB47" s="89"/>
      <c r="AD47" s="42"/>
      <c r="AE47" s="42"/>
    </row>
    <row r="48" spans="1:31">
      <c r="A48" s="42" t="s">
        <v>1073</v>
      </c>
      <c r="B48" s="42"/>
      <c r="C48" s="42"/>
      <c r="D48" s="13" t="s">
        <v>820</v>
      </c>
      <c r="E48" s="12"/>
      <c r="F48" s="12" t="s">
        <v>865</v>
      </c>
      <c r="G48" s="89"/>
      <c r="H48" s="89"/>
      <c r="I48" s="89"/>
      <c r="J48" s="89"/>
      <c r="K48" s="89"/>
      <c r="L48" s="89"/>
      <c r="M48" s="89"/>
      <c r="N48" s="89"/>
      <c r="O48" s="89"/>
      <c r="P48" s="89"/>
      <c r="Q48" s="89"/>
      <c r="R48" s="89"/>
      <c r="S48" s="89"/>
      <c r="T48" s="89"/>
      <c r="U48" s="89"/>
      <c r="V48" s="89"/>
      <c r="W48" s="89"/>
      <c r="X48" s="89"/>
      <c r="Y48" s="89"/>
      <c r="Z48" s="89"/>
      <c r="AA48" s="89"/>
      <c r="AB48" s="89"/>
      <c r="AD48" s="42"/>
      <c r="AE48" s="42"/>
    </row>
    <row r="49" spans="1:31">
      <c r="A49" s="42" t="s">
        <v>1074</v>
      </c>
      <c r="B49" s="42"/>
      <c r="C49" s="42"/>
      <c r="D49" s="13" t="s">
        <v>820</v>
      </c>
      <c r="E49" s="12"/>
      <c r="F49" s="12" t="s">
        <v>866</v>
      </c>
      <c r="G49" s="89"/>
      <c r="H49" s="89"/>
      <c r="I49" s="89"/>
      <c r="J49" s="89"/>
      <c r="K49" s="89"/>
      <c r="L49" s="89"/>
      <c r="M49" s="89"/>
      <c r="N49" s="89"/>
      <c r="O49" s="89"/>
      <c r="P49" s="89"/>
      <c r="Q49" s="89"/>
      <c r="R49" s="89"/>
      <c r="S49" s="89"/>
      <c r="T49" s="89"/>
      <c r="U49" s="89"/>
      <c r="V49" s="89"/>
      <c r="W49" s="89"/>
      <c r="X49" s="89"/>
      <c r="Y49" s="89"/>
      <c r="Z49" s="89"/>
      <c r="AA49" s="89"/>
      <c r="AB49" s="89"/>
      <c r="AD49" s="42"/>
      <c r="AE49" s="42"/>
    </row>
    <row r="50" spans="1:31">
      <c r="A50" s="42" t="s">
        <v>1075</v>
      </c>
      <c r="B50" s="42"/>
      <c r="C50" s="42"/>
      <c r="D50" s="13" t="s">
        <v>820</v>
      </c>
      <c r="E50" s="12"/>
      <c r="F50" s="12" t="s">
        <v>867</v>
      </c>
      <c r="G50" s="89"/>
      <c r="H50" s="89"/>
      <c r="I50" s="89"/>
      <c r="J50" s="89"/>
      <c r="K50" s="89"/>
      <c r="L50" s="89"/>
      <c r="M50" s="89"/>
      <c r="N50" s="89"/>
      <c r="O50" s="89"/>
      <c r="P50" s="89"/>
      <c r="Q50" s="89"/>
      <c r="R50" s="89"/>
      <c r="S50" s="89"/>
      <c r="T50" s="89"/>
      <c r="U50" s="89"/>
      <c r="V50" s="89"/>
      <c r="W50" s="89"/>
      <c r="X50" s="89"/>
      <c r="Y50" s="89"/>
      <c r="Z50" s="89"/>
      <c r="AA50" s="89"/>
      <c r="AB50" s="89"/>
      <c r="AD50" s="42"/>
      <c r="AE50" s="42"/>
    </row>
    <row r="51" spans="1:31">
      <c r="A51" s="42" t="s">
        <v>1076</v>
      </c>
      <c r="B51" s="42"/>
      <c r="C51" s="42"/>
      <c r="D51" s="13" t="s">
        <v>820</v>
      </c>
      <c r="E51" s="12"/>
      <c r="F51" s="44" t="s">
        <v>975</v>
      </c>
      <c r="G51" s="89"/>
      <c r="H51" s="89"/>
      <c r="I51" s="89"/>
      <c r="J51" s="89"/>
      <c r="K51" s="89"/>
      <c r="L51" s="89"/>
      <c r="M51" s="89"/>
      <c r="N51" s="89"/>
      <c r="O51" s="89"/>
      <c r="P51" s="89"/>
      <c r="Q51" s="89"/>
      <c r="R51" s="89"/>
      <c r="S51" s="89"/>
      <c r="T51" s="89"/>
      <c r="U51" s="89"/>
      <c r="V51" s="89"/>
      <c r="W51" s="89"/>
      <c r="X51" s="89"/>
      <c r="Y51" s="89"/>
      <c r="Z51" s="89"/>
      <c r="AA51" s="89"/>
      <c r="AB51" s="89"/>
      <c r="AD51" s="42"/>
      <c r="AE51" s="42"/>
    </row>
    <row r="52" spans="1:31">
      <c r="A52" s="42"/>
      <c r="B52" s="42"/>
      <c r="C52" s="42"/>
      <c r="D52" s="13" t="s">
        <v>820</v>
      </c>
      <c r="E52" s="12"/>
      <c r="F52" s="159" t="s">
        <v>734</v>
      </c>
      <c r="G52" s="160"/>
      <c r="H52" s="160"/>
      <c r="I52" s="160"/>
      <c r="J52" s="160"/>
      <c r="K52" s="160"/>
      <c r="L52" s="160"/>
      <c r="M52" s="160"/>
      <c r="N52" s="160"/>
      <c r="O52" s="160"/>
      <c r="P52" s="160"/>
      <c r="Q52" s="160"/>
      <c r="R52" s="160"/>
      <c r="S52" s="160"/>
      <c r="T52" s="160"/>
      <c r="U52" s="160"/>
      <c r="V52" s="160"/>
      <c r="W52" s="160"/>
      <c r="X52" s="160"/>
      <c r="Y52" s="160"/>
      <c r="Z52" s="160"/>
      <c r="AA52" s="160"/>
      <c r="AB52" s="161"/>
      <c r="AD52" s="42"/>
      <c r="AE52" s="42"/>
    </row>
    <row r="53" spans="1:31">
      <c r="A53" s="42"/>
      <c r="B53" s="42"/>
      <c r="C53" s="42"/>
      <c r="D53" s="13" t="s">
        <v>820</v>
      </c>
      <c r="E53" s="12"/>
      <c r="F53" s="159">
        <v>2</v>
      </c>
      <c r="G53" s="160"/>
      <c r="H53" s="160"/>
      <c r="I53" s="160"/>
      <c r="J53" s="160"/>
      <c r="K53" s="160"/>
      <c r="L53" s="160"/>
      <c r="M53" s="160"/>
      <c r="N53" s="160"/>
      <c r="O53" s="160"/>
      <c r="P53" s="160"/>
      <c r="Q53" s="160"/>
      <c r="R53" s="160"/>
      <c r="S53" s="160"/>
      <c r="T53" s="160"/>
      <c r="U53" s="160"/>
      <c r="V53" s="160"/>
      <c r="W53" s="160"/>
      <c r="X53" s="160"/>
      <c r="Y53" s="160"/>
      <c r="Z53" s="160"/>
      <c r="AA53" s="160"/>
      <c r="AB53" s="161"/>
      <c r="AD53" s="42"/>
      <c r="AE53" s="42"/>
    </row>
    <row r="54" spans="1:31">
      <c r="A54" s="42" t="s">
        <v>1077</v>
      </c>
      <c r="B54" s="42"/>
      <c r="C54" s="42"/>
      <c r="D54" s="13" t="s">
        <v>820</v>
      </c>
      <c r="E54" s="22">
        <v>1</v>
      </c>
      <c r="F54" s="22" t="s">
        <v>735</v>
      </c>
      <c r="G54" s="89"/>
      <c r="H54" s="89"/>
      <c r="I54" s="89"/>
      <c r="J54" s="89"/>
      <c r="K54" s="89"/>
      <c r="L54" s="89"/>
      <c r="M54" s="89"/>
      <c r="N54" s="89"/>
      <c r="O54" s="89"/>
      <c r="P54" s="89"/>
      <c r="Q54" s="89"/>
      <c r="R54" s="89"/>
      <c r="S54" s="89"/>
      <c r="T54" s="89"/>
      <c r="U54" s="89"/>
      <c r="V54" s="89"/>
      <c r="W54" s="89"/>
      <c r="X54" s="89"/>
      <c r="Y54" s="89"/>
      <c r="Z54" s="89"/>
      <c r="AA54" s="89"/>
      <c r="AB54" s="89"/>
      <c r="AD54" s="42"/>
      <c r="AE54" s="42"/>
    </row>
    <row r="55" spans="1:31">
      <c r="A55" s="42" t="s">
        <v>1078</v>
      </c>
      <c r="B55" s="42"/>
      <c r="C55" s="42"/>
      <c r="D55" s="13" t="s">
        <v>820</v>
      </c>
      <c r="E55" s="22">
        <v>2</v>
      </c>
      <c r="F55" s="22" t="s">
        <v>736</v>
      </c>
      <c r="G55" s="89"/>
      <c r="H55" s="89"/>
      <c r="I55" s="89"/>
      <c r="J55" s="89"/>
      <c r="K55" s="89"/>
      <c r="L55" s="89"/>
      <c r="M55" s="89"/>
      <c r="N55" s="89"/>
      <c r="O55" s="89"/>
      <c r="P55" s="89"/>
      <c r="Q55" s="89"/>
      <c r="R55" s="89"/>
      <c r="S55" s="89"/>
      <c r="T55" s="89"/>
      <c r="U55" s="89"/>
      <c r="V55" s="89"/>
      <c r="W55" s="89"/>
      <c r="X55" s="89"/>
      <c r="Y55" s="89"/>
      <c r="Z55" s="89"/>
      <c r="AA55" s="89"/>
      <c r="AB55" s="89"/>
      <c r="AD55" s="42"/>
      <c r="AE55" s="42"/>
    </row>
    <row r="56" spans="1:31">
      <c r="A56" s="42" t="s">
        <v>1079</v>
      </c>
      <c r="B56" s="42"/>
      <c r="C56" s="42"/>
      <c r="D56" s="13" t="s">
        <v>820</v>
      </c>
      <c r="E56" s="22">
        <v>3</v>
      </c>
      <c r="F56" s="22" t="s">
        <v>737</v>
      </c>
      <c r="G56" s="89"/>
      <c r="H56" s="89"/>
      <c r="I56" s="89"/>
      <c r="J56" s="89"/>
      <c r="K56" s="89"/>
      <c r="L56" s="89"/>
      <c r="M56" s="89"/>
      <c r="N56" s="89"/>
      <c r="O56" s="89"/>
      <c r="P56" s="89"/>
      <c r="Q56" s="89"/>
      <c r="R56" s="89"/>
      <c r="S56" s="89"/>
      <c r="T56" s="89"/>
      <c r="U56" s="89"/>
      <c r="V56" s="89"/>
      <c r="W56" s="89"/>
      <c r="X56" s="89"/>
      <c r="Y56" s="89"/>
      <c r="Z56" s="89"/>
      <c r="AA56" s="89"/>
      <c r="AB56" s="89"/>
      <c r="AD56" s="42"/>
      <c r="AE56" s="42"/>
    </row>
    <row r="57" spans="1:31">
      <c r="A57" s="42" t="s">
        <v>1080</v>
      </c>
      <c r="B57" s="42"/>
      <c r="C57" s="42"/>
      <c r="D57" s="13" t="s">
        <v>820</v>
      </c>
      <c r="E57" s="12"/>
      <c r="F57" s="12" t="s">
        <v>738</v>
      </c>
      <c r="G57" s="89"/>
      <c r="H57" s="89"/>
      <c r="I57" s="89"/>
      <c r="J57" s="89"/>
      <c r="K57" s="89"/>
      <c r="L57" s="89"/>
      <c r="M57" s="89"/>
      <c r="N57" s="89"/>
      <c r="O57" s="89"/>
      <c r="P57" s="89"/>
      <c r="Q57" s="89"/>
      <c r="R57" s="89"/>
      <c r="S57" s="89"/>
      <c r="T57" s="89"/>
      <c r="U57" s="89"/>
      <c r="V57" s="89"/>
      <c r="W57" s="89"/>
      <c r="X57" s="89"/>
      <c r="Y57" s="89"/>
      <c r="Z57" s="89"/>
      <c r="AA57" s="89"/>
      <c r="AB57" s="89"/>
      <c r="AD57" s="42"/>
      <c r="AE57" s="42"/>
    </row>
    <row r="58" spans="1:31">
      <c r="A58" s="42" t="s">
        <v>1081</v>
      </c>
      <c r="B58" s="42"/>
      <c r="C58" s="42"/>
      <c r="D58" s="13" t="s">
        <v>820</v>
      </c>
      <c r="E58" s="12"/>
      <c r="F58" s="12" t="s">
        <v>29</v>
      </c>
      <c r="G58" s="89"/>
      <c r="H58" s="89"/>
      <c r="I58" s="89"/>
      <c r="J58" s="89"/>
      <c r="K58" s="89"/>
      <c r="L58" s="89"/>
      <c r="M58" s="89"/>
      <c r="N58" s="89"/>
      <c r="O58" s="89"/>
      <c r="P58" s="89"/>
      <c r="Q58" s="89"/>
      <c r="R58" s="89"/>
      <c r="S58" s="89"/>
      <c r="T58" s="89"/>
      <c r="U58" s="89"/>
      <c r="V58" s="89"/>
      <c r="W58" s="89"/>
      <c r="X58" s="89"/>
      <c r="Y58" s="89"/>
      <c r="Z58" s="89"/>
      <c r="AA58" s="89"/>
      <c r="AB58" s="89"/>
      <c r="AD58" s="42"/>
      <c r="AE58" s="42"/>
    </row>
    <row r="59" spans="1:31">
      <c r="A59" s="42" t="s">
        <v>1064</v>
      </c>
      <c r="B59" s="42"/>
      <c r="C59" s="42"/>
      <c r="D59" s="13" t="s">
        <v>820</v>
      </c>
      <c r="E59" s="12"/>
      <c r="F59" s="12" t="s">
        <v>740</v>
      </c>
      <c r="G59" s="89"/>
      <c r="H59" s="89"/>
      <c r="I59" s="89"/>
      <c r="J59" s="89"/>
      <c r="K59" s="89"/>
      <c r="L59" s="89"/>
      <c r="M59" s="89"/>
      <c r="N59" s="89"/>
      <c r="O59" s="89"/>
      <c r="P59" s="89"/>
      <c r="Q59" s="89"/>
      <c r="R59" s="89"/>
      <c r="S59" s="89"/>
      <c r="T59" s="89"/>
      <c r="U59" s="89"/>
      <c r="V59" s="89"/>
      <c r="W59" s="89"/>
      <c r="X59" s="89"/>
      <c r="Y59" s="89"/>
      <c r="Z59" s="89"/>
      <c r="AA59" s="89"/>
      <c r="AB59" s="89"/>
      <c r="AD59" s="42"/>
      <c r="AE59" s="42"/>
    </row>
    <row r="60" spans="1:31" ht="30">
      <c r="A60" s="42" t="s">
        <v>1082</v>
      </c>
      <c r="B60" s="42"/>
      <c r="C60" s="42"/>
      <c r="D60" s="13" t="s">
        <v>820</v>
      </c>
      <c r="E60" s="22">
        <v>4</v>
      </c>
      <c r="F60" s="22" t="s">
        <v>976</v>
      </c>
      <c r="G60" s="89"/>
      <c r="H60" s="89"/>
      <c r="I60" s="89"/>
      <c r="J60" s="89"/>
      <c r="K60" s="89"/>
      <c r="L60" s="89"/>
      <c r="M60" s="89"/>
      <c r="N60" s="89"/>
      <c r="O60" s="89"/>
      <c r="P60" s="89"/>
      <c r="Q60" s="89"/>
      <c r="R60" s="89"/>
      <c r="S60" s="89"/>
      <c r="T60" s="89"/>
      <c r="U60" s="89"/>
      <c r="V60" s="89"/>
      <c r="W60" s="89"/>
      <c r="X60" s="89"/>
      <c r="Y60" s="89"/>
      <c r="Z60" s="89"/>
      <c r="AA60" s="89"/>
      <c r="AB60" s="89"/>
      <c r="AD60" s="42"/>
      <c r="AE60" s="42"/>
    </row>
    <row r="61" spans="1:31">
      <c r="A61" s="42" t="s">
        <v>1083</v>
      </c>
      <c r="B61" s="42"/>
      <c r="C61" s="42"/>
      <c r="D61" s="13" t="s">
        <v>820</v>
      </c>
      <c r="E61" s="12"/>
      <c r="F61" s="12" t="s">
        <v>741</v>
      </c>
      <c r="G61" s="89"/>
      <c r="H61" s="89"/>
      <c r="I61" s="89"/>
      <c r="J61" s="89"/>
      <c r="K61" s="89"/>
      <c r="L61" s="89"/>
      <c r="M61" s="89"/>
      <c r="N61" s="89"/>
      <c r="O61" s="89"/>
      <c r="P61" s="89"/>
      <c r="Q61" s="89"/>
      <c r="R61" s="89"/>
      <c r="S61" s="89"/>
      <c r="T61" s="89"/>
      <c r="U61" s="89"/>
      <c r="V61" s="89"/>
      <c r="W61" s="89"/>
      <c r="X61" s="89"/>
      <c r="Y61" s="89"/>
      <c r="Z61" s="89"/>
      <c r="AA61" s="89"/>
      <c r="AB61" s="89"/>
      <c r="AD61" s="42"/>
      <c r="AE61" s="42"/>
    </row>
    <row r="62" spans="1:31">
      <c r="A62" s="42" t="s">
        <v>1084</v>
      </c>
      <c r="B62" s="42"/>
      <c r="C62" s="42"/>
      <c r="D62" s="13" t="s">
        <v>820</v>
      </c>
      <c r="E62" s="12"/>
      <c r="F62" s="12" t="s">
        <v>742</v>
      </c>
      <c r="G62" s="89"/>
      <c r="H62" s="89"/>
      <c r="I62" s="89"/>
      <c r="J62" s="89"/>
      <c r="K62" s="89"/>
      <c r="L62" s="89"/>
      <c r="M62" s="89"/>
      <c r="N62" s="89"/>
      <c r="O62" s="89"/>
      <c r="P62" s="89"/>
      <c r="Q62" s="89"/>
      <c r="R62" s="89"/>
      <c r="S62" s="89"/>
      <c r="T62" s="89"/>
      <c r="U62" s="89"/>
      <c r="V62" s="89"/>
      <c r="W62" s="89"/>
      <c r="X62" s="89"/>
      <c r="Y62" s="89"/>
      <c r="Z62" s="89"/>
      <c r="AA62" s="89"/>
      <c r="AB62" s="89"/>
      <c r="AD62" s="42"/>
      <c r="AE62" s="42"/>
    </row>
    <row r="63" spans="1:31">
      <c r="A63" s="42" t="s">
        <v>1085</v>
      </c>
      <c r="B63" s="42"/>
      <c r="C63" s="42"/>
      <c r="D63" s="13" t="s">
        <v>820</v>
      </c>
      <c r="E63" s="12"/>
      <c r="F63" s="12" t="s">
        <v>743</v>
      </c>
      <c r="G63" s="89"/>
      <c r="H63" s="89"/>
      <c r="I63" s="89"/>
      <c r="J63" s="89"/>
      <c r="K63" s="89"/>
      <c r="L63" s="89"/>
      <c r="M63" s="89"/>
      <c r="N63" s="89"/>
      <c r="O63" s="89"/>
      <c r="P63" s="89"/>
      <c r="Q63" s="89"/>
      <c r="R63" s="89"/>
      <c r="S63" s="89"/>
      <c r="T63" s="89"/>
      <c r="U63" s="89"/>
      <c r="V63" s="89"/>
      <c r="W63" s="89"/>
      <c r="X63" s="89"/>
      <c r="Y63" s="89"/>
      <c r="Z63" s="89"/>
      <c r="AA63" s="89"/>
      <c r="AB63" s="89"/>
      <c r="AD63" s="42"/>
      <c r="AE63" s="42"/>
    </row>
    <row r="64" spans="1:31">
      <c r="A64" s="42" t="s">
        <v>1086</v>
      </c>
      <c r="B64" s="42"/>
      <c r="C64" s="42"/>
      <c r="D64" s="13" t="s">
        <v>820</v>
      </c>
      <c r="E64" s="12"/>
      <c r="F64" s="12" t="s">
        <v>744</v>
      </c>
      <c r="G64" s="89"/>
      <c r="H64" s="89"/>
      <c r="I64" s="89"/>
      <c r="J64" s="89"/>
      <c r="K64" s="89"/>
      <c r="L64" s="89"/>
      <c r="M64" s="89"/>
      <c r="N64" s="89"/>
      <c r="O64" s="89"/>
      <c r="P64" s="89"/>
      <c r="Q64" s="89"/>
      <c r="R64" s="89"/>
      <c r="S64" s="89"/>
      <c r="T64" s="89"/>
      <c r="U64" s="89"/>
      <c r="V64" s="89"/>
      <c r="W64" s="89"/>
      <c r="X64" s="89"/>
      <c r="Y64" s="89"/>
      <c r="Z64" s="89"/>
      <c r="AA64" s="89"/>
      <c r="AB64" s="89"/>
      <c r="AD64" s="42"/>
      <c r="AE64" s="42"/>
    </row>
    <row r="65" spans="1:31">
      <c r="A65" s="42" t="s">
        <v>1088</v>
      </c>
      <c r="B65" s="42"/>
      <c r="C65" s="42"/>
      <c r="D65" s="13" t="s">
        <v>820</v>
      </c>
      <c r="E65" s="22">
        <v>5</v>
      </c>
      <c r="F65" s="22" t="s">
        <v>977</v>
      </c>
      <c r="G65" s="89"/>
      <c r="H65" s="89"/>
      <c r="I65" s="89"/>
      <c r="J65" s="89"/>
      <c r="K65" s="89"/>
      <c r="L65" s="89"/>
      <c r="M65" s="89"/>
      <c r="N65" s="89"/>
      <c r="O65" s="89"/>
      <c r="P65" s="89"/>
      <c r="Q65" s="89"/>
      <c r="R65" s="89"/>
      <c r="S65" s="89"/>
      <c r="T65" s="89"/>
      <c r="U65" s="89"/>
      <c r="V65" s="89"/>
      <c r="W65" s="89"/>
      <c r="X65" s="89"/>
      <c r="Y65" s="89"/>
      <c r="Z65" s="89"/>
      <c r="AA65" s="89"/>
      <c r="AB65" s="89"/>
      <c r="AD65" s="42"/>
      <c r="AE65" s="42"/>
    </row>
    <row r="66" spans="1:31" ht="30">
      <c r="A66" s="42" t="s">
        <v>1089</v>
      </c>
      <c r="B66" s="42"/>
      <c r="C66" s="42"/>
      <c r="D66" s="13" t="s">
        <v>820</v>
      </c>
      <c r="E66" s="12"/>
      <c r="F66" s="12" t="s">
        <v>978</v>
      </c>
      <c r="G66" s="89"/>
      <c r="H66" s="89"/>
      <c r="I66" s="89"/>
      <c r="J66" s="89"/>
      <c r="K66" s="89"/>
      <c r="L66" s="89"/>
      <c r="M66" s="89"/>
      <c r="N66" s="89"/>
      <c r="O66" s="89"/>
      <c r="P66" s="89"/>
      <c r="Q66" s="89"/>
      <c r="R66" s="89"/>
      <c r="S66" s="89"/>
      <c r="T66" s="89"/>
      <c r="U66" s="89"/>
      <c r="V66" s="89"/>
      <c r="W66" s="89"/>
      <c r="X66" s="89"/>
      <c r="Y66" s="89"/>
      <c r="Z66" s="89"/>
      <c r="AA66" s="89"/>
      <c r="AB66" s="89"/>
      <c r="AD66" s="42"/>
      <c r="AE66" s="42"/>
    </row>
    <row r="67" spans="1:31" ht="30">
      <c r="A67" s="42" t="s">
        <v>1090</v>
      </c>
      <c r="B67" s="42"/>
      <c r="C67" s="42"/>
      <c r="D67" s="13" t="s">
        <v>820</v>
      </c>
      <c r="E67" s="12"/>
      <c r="F67" s="12" t="s">
        <v>979</v>
      </c>
      <c r="G67" s="89"/>
      <c r="H67" s="89"/>
      <c r="I67" s="89"/>
      <c r="J67" s="89"/>
      <c r="K67" s="89"/>
      <c r="L67" s="89"/>
      <c r="M67" s="89"/>
      <c r="N67" s="89"/>
      <c r="O67" s="89"/>
      <c r="P67" s="89"/>
      <c r="Q67" s="89"/>
      <c r="R67" s="89"/>
      <c r="S67" s="89"/>
      <c r="T67" s="89"/>
      <c r="U67" s="89"/>
      <c r="V67" s="89"/>
      <c r="W67" s="89"/>
      <c r="X67" s="89"/>
      <c r="Y67" s="89"/>
      <c r="Z67" s="89"/>
      <c r="AA67" s="89"/>
      <c r="AB67" s="89"/>
      <c r="AD67" s="42"/>
      <c r="AE67" s="42"/>
    </row>
    <row r="68" spans="1:31">
      <c r="A68" s="42" t="s">
        <v>1091</v>
      </c>
      <c r="B68" s="42"/>
      <c r="C68" s="42"/>
      <c r="D68" s="13" t="s">
        <v>820</v>
      </c>
      <c r="E68" s="12"/>
      <c r="F68" s="12" t="s">
        <v>748</v>
      </c>
      <c r="G68" s="89"/>
      <c r="H68" s="89"/>
      <c r="I68" s="89"/>
      <c r="J68" s="89"/>
      <c r="K68" s="89"/>
      <c r="L68" s="89"/>
      <c r="M68" s="89"/>
      <c r="N68" s="89"/>
      <c r="O68" s="89"/>
      <c r="P68" s="89"/>
      <c r="Q68" s="89"/>
      <c r="R68" s="89"/>
      <c r="S68" s="89"/>
      <c r="T68" s="89"/>
      <c r="U68" s="89"/>
      <c r="V68" s="89"/>
      <c r="W68" s="89"/>
      <c r="X68" s="89"/>
      <c r="Y68" s="89"/>
      <c r="Z68" s="89"/>
      <c r="AA68" s="89"/>
      <c r="AB68" s="89"/>
      <c r="AD68" s="42"/>
      <c r="AE68" s="42"/>
    </row>
    <row r="69" spans="1:31">
      <c r="A69" s="42" t="s">
        <v>1092</v>
      </c>
      <c r="B69" s="42"/>
      <c r="C69" s="42"/>
      <c r="D69" s="13" t="s">
        <v>820</v>
      </c>
      <c r="E69" s="22">
        <v>6</v>
      </c>
      <c r="F69" s="22" t="s">
        <v>823</v>
      </c>
      <c r="G69" s="89"/>
      <c r="H69" s="89"/>
      <c r="I69" s="89"/>
      <c r="J69" s="89"/>
      <c r="K69" s="89"/>
      <c r="L69" s="89"/>
      <c r="M69" s="89"/>
      <c r="N69" s="89"/>
      <c r="O69" s="89"/>
      <c r="P69" s="89"/>
      <c r="Q69" s="89"/>
      <c r="R69" s="89"/>
      <c r="S69" s="89"/>
      <c r="T69" s="89"/>
      <c r="U69" s="89"/>
      <c r="V69" s="89"/>
      <c r="W69" s="89"/>
      <c r="X69" s="89"/>
      <c r="Y69" s="89"/>
      <c r="Z69" s="89"/>
      <c r="AA69" s="89"/>
      <c r="AB69" s="89"/>
      <c r="AD69" s="42"/>
      <c r="AE69" s="42"/>
    </row>
    <row r="70" spans="1:31">
      <c r="A70" s="42" t="s">
        <v>1093</v>
      </c>
      <c r="B70" s="42"/>
      <c r="C70" s="42"/>
      <c r="D70" s="13" t="s">
        <v>820</v>
      </c>
      <c r="E70" s="22">
        <v>7</v>
      </c>
      <c r="F70" s="22" t="s">
        <v>750</v>
      </c>
      <c r="G70" s="89"/>
      <c r="H70" s="89"/>
      <c r="I70" s="89"/>
      <c r="J70" s="89"/>
      <c r="K70" s="89"/>
      <c r="L70" s="89"/>
      <c r="M70" s="89"/>
      <c r="N70" s="89"/>
      <c r="O70" s="89"/>
      <c r="P70" s="89"/>
      <c r="Q70" s="89"/>
      <c r="R70" s="89"/>
      <c r="S70" s="89"/>
      <c r="T70" s="89"/>
      <c r="U70" s="89"/>
      <c r="V70" s="89"/>
      <c r="W70" s="89"/>
      <c r="X70" s="89"/>
      <c r="Y70" s="89"/>
      <c r="Z70" s="89"/>
      <c r="AA70" s="89"/>
      <c r="AB70" s="89"/>
      <c r="AD70" s="42"/>
      <c r="AE70" s="42"/>
    </row>
    <row r="71" spans="1:31">
      <c r="A71" s="42" t="s">
        <v>1094</v>
      </c>
      <c r="B71" s="42"/>
      <c r="C71" s="42"/>
      <c r="D71" s="13" t="s">
        <v>820</v>
      </c>
      <c r="E71" s="22">
        <v>8</v>
      </c>
      <c r="F71" s="22" t="s">
        <v>751</v>
      </c>
      <c r="G71" s="89"/>
      <c r="H71" s="89"/>
      <c r="I71" s="89"/>
      <c r="J71" s="89"/>
      <c r="K71" s="89"/>
      <c r="L71" s="89"/>
      <c r="M71" s="89"/>
      <c r="N71" s="89"/>
      <c r="O71" s="89"/>
      <c r="P71" s="89"/>
      <c r="Q71" s="89"/>
      <c r="R71" s="89"/>
      <c r="S71" s="89"/>
      <c r="T71" s="89"/>
      <c r="U71" s="89"/>
      <c r="V71" s="89"/>
      <c r="W71" s="89"/>
      <c r="X71" s="89"/>
      <c r="Y71" s="89"/>
      <c r="Z71" s="89"/>
      <c r="AA71" s="89"/>
      <c r="AB71" s="89"/>
      <c r="AD71" s="42"/>
      <c r="AE71" s="42"/>
    </row>
    <row r="72" spans="1:31">
      <c r="A72" s="42" t="s">
        <v>1095</v>
      </c>
      <c r="B72" s="42"/>
      <c r="C72" s="42"/>
      <c r="D72" s="13" t="s">
        <v>820</v>
      </c>
      <c r="E72" s="12"/>
      <c r="F72" s="12" t="s">
        <v>980</v>
      </c>
      <c r="G72" s="89"/>
      <c r="H72" s="89"/>
      <c r="I72" s="89"/>
      <c r="J72" s="89"/>
      <c r="K72" s="89"/>
      <c r="L72" s="89"/>
      <c r="M72" s="89"/>
      <c r="N72" s="89"/>
      <c r="O72" s="89"/>
      <c r="P72" s="89"/>
      <c r="Q72" s="89"/>
      <c r="R72" s="89"/>
      <c r="S72" s="89"/>
      <c r="T72" s="89"/>
      <c r="U72" s="89"/>
      <c r="V72" s="89"/>
      <c r="W72" s="89"/>
      <c r="X72" s="89"/>
      <c r="Y72" s="89"/>
      <c r="Z72" s="89"/>
      <c r="AA72" s="89"/>
      <c r="AB72" s="89"/>
      <c r="AD72" s="42"/>
      <c r="AE72" s="42"/>
    </row>
    <row r="73" spans="1:31">
      <c r="A73" s="42" t="s">
        <v>36</v>
      </c>
      <c r="B73" s="42"/>
      <c r="C73" s="42"/>
      <c r="D73" s="13" t="s">
        <v>820</v>
      </c>
      <c r="E73" s="12"/>
      <c r="F73" s="12" t="s">
        <v>753</v>
      </c>
      <c r="G73" s="89"/>
      <c r="H73" s="89"/>
      <c r="I73" s="89"/>
      <c r="J73" s="89"/>
      <c r="K73" s="89"/>
      <c r="L73" s="89"/>
      <c r="M73" s="89"/>
      <c r="N73" s="89"/>
      <c r="O73" s="89"/>
      <c r="P73" s="89"/>
      <c r="Q73" s="89"/>
      <c r="R73" s="89"/>
      <c r="S73" s="89"/>
      <c r="T73" s="89"/>
      <c r="U73" s="89"/>
      <c r="V73" s="89"/>
      <c r="W73" s="89"/>
      <c r="X73" s="89"/>
      <c r="Y73" s="89"/>
      <c r="Z73" s="89"/>
      <c r="AA73" s="89"/>
      <c r="AB73" s="89"/>
      <c r="AD73" s="42"/>
      <c r="AE73" s="42"/>
    </row>
    <row r="74" spans="1:31">
      <c r="A74" s="42" t="s">
        <v>37</v>
      </c>
      <c r="B74" s="42"/>
      <c r="C74" s="42"/>
      <c r="D74" s="13" t="s">
        <v>820</v>
      </c>
      <c r="E74" s="12"/>
      <c r="F74" s="12" t="s">
        <v>820</v>
      </c>
      <c r="G74" s="89"/>
      <c r="H74" s="89"/>
      <c r="I74" s="89"/>
      <c r="J74" s="89"/>
      <c r="K74" s="89"/>
      <c r="L74" s="89"/>
      <c r="M74" s="89"/>
      <c r="N74" s="89"/>
      <c r="O74" s="89"/>
      <c r="P74" s="89"/>
      <c r="Q74" s="89"/>
      <c r="R74" s="89"/>
      <c r="S74" s="89"/>
      <c r="T74" s="89"/>
      <c r="U74" s="89"/>
      <c r="V74" s="89"/>
      <c r="W74" s="89"/>
      <c r="X74" s="89"/>
      <c r="Y74" s="89"/>
      <c r="Z74" s="89"/>
      <c r="AA74" s="89"/>
      <c r="AB74" s="89"/>
      <c r="AD74" s="42"/>
      <c r="AE74" s="42"/>
    </row>
    <row r="75" spans="1:31">
      <c r="A75" s="42" t="s">
        <v>38</v>
      </c>
      <c r="B75" s="42"/>
      <c r="C75" s="42"/>
      <c r="D75" s="13" t="s">
        <v>820</v>
      </c>
      <c r="E75" s="22">
        <v>9</v>
      </c>
      <c r="F75" s="22" t="s">
        <v>754</v>
      </c>
      <c r="G75" s="89"/>
      <c r="H75" s="89"/>
      <c r="I75" s="89"/>
      <c r="J75" s="89"/>
      <c r="K75" s="89"/>
      <c r="L75" s="89"/>
      <c r="M75" s="89"/>
      <c r="N75" s="89"/>
      <c r="O75" s="89"/>
      <c r="P75" s="89"/>
      <c r="Q75" s="89"/>
      <c r="R75" s="89"/>
      <c r="S75" s="89"/>
      <c r="T75" s="89"/>
      <c r="U75" s="89"/>
      <c r="V75" s="89"/>
      <c r="W75" s="89"/>
      <c r="X75" s="89"/>
      <c r="Y75" s="89"/>
      <c r="Z75" s="89"/>
      <c r="AA75" s="89"/>
      <c r="AB75" s="89"/>
      <c r="AD75" s="42"/>
      <c r="AE75" s="42"/>
    </row>
    <row r="76" spans="1:31">
      <c r="A76" s="42" t="s">
        <v>39</v>
      </c>
      <c r="B76" s="42"/>
      <c r="C76" s="42"/>
      <c r="D76" s="13" t="s">
        <v>820</v>
      </c>
      <c r="E76" s="22">
        <v>10</v>
      </c>
      <c r="F76" s="22" t="s">
        <v>28</v>
      </c>
      <c r="G76" s="89"/>
      <c r="H76" s="89"/>
      <c r="I76" s="89"/>
      <c r="J76" s="89"/>
      <c r="K76" s="89"/>
      <c r="L76" s="89"/>
      <c r="M76" s="89"/>
      <c r="N76" s="89"/>
      <c r="O76" s="89"/>
      <c r="P76" s="89"/>
      <c r="Q76" s="89"/>
      <c r="R76" s="89"/>
      <c r="S76" s="89"/>
      <c r="T76" s="89"/>
      <c r="U76" s="89"/>
      <c r="V76" s="89"/>
      <c r="W76" s="89"/>
      <c r="X76" s="89"/>
      <c r="Y76" s="89"/>
      <c r="Z76" s="89"/>
      <c r="AA76" s="89"/>
      <c r="AB76" s="89"/>
      <c r="AD76" s="42"/>
      <c r="AE76" s="42"/>
    </row>
    <row r="77" spans="1:31">
      <c r="A77" s="42" t="s">
        <v>904</v>
      </c>
      <c r="B77" s="42"/>
      <c r="C77" s="42"/>
      <c r="D77" s="13" t="s">
        <v>820</v>
      </c>
      <c r="E77" s="22">
        <v>11</v>
      </c>
      <c r="F77" s="22" t="s">
        <v>981</v>
      </c>
      <c r="G77" s="89"/>
      <c r="H77" s="89"/>
      <c r="I77" s="89"/>
      <c r="J77" s="89"/>
      <c r="K77" s="89"/>
      <c r="L77" s="89"/>
      <c r="M77" s="89"/>
      <c r="N77" s="89"/>
      <c r="O77" s="89"/>
      <c r="P77" s="89"/>
      <c r="Q77" s="89"/>
      <c r="R77" s="89"/>
      <c r="S77" s="89"/>
      <c r="T77" s="89"/>
      <c r="U77" s="89"/>
      <c r="V77" s="89"/>
      <c r="W77" s="89"/>
      <c r="X77" s="89"/>
      <c r="Y77" s="89"/>
      <c r="Z77" s="89"/>
      <c r="AA77" s="89"/>
      <c r="AB77" s="89"/>
      <c r="AD77" s="42"/>
      <c r="AE77" s="42"/>
    </row>
    <row r="78" spans="1:31">
      <c r="A78" s="42" t="s">
        <v>905</v>
      </c>
      <c r="B78" s="42"/>
      <c r="C78" s="42"/>
      <c r="D78" s="13" t="s">
        <v>820</v>
      </c>
      <c r="E78" s="22">
        <v>12</v>
      </c>
      <c r="F78" s="22" t="s">
        <v>967</v>
      </c>
      <c r="G78" s="90"/>
      <c r="H78" s="90"/>
      <c r="I78" s="90"/>
      <c r="J78" s="90"/>
      <c r="K78" s="90"/>
      <c r="L78" s="90"/>
      <c r="M78" s="90"/>
      <c r="N78" s="90"/>
      <c r="O78" s="90"/>
      <c r="P78" s="90"/>
      <c r="Q78" s="90"/>
      <c r="R78" s="90"/>
      <c r="S78" s="90"/>
      <c r="T78" s="90"/>
      <c r="U78" s="90"/>
      <c r="V78" s="90"/>
      <c r="W78" s="90"/>
      <c r="X78" s="90"/>
      <c r="Y78" s="90"/>
      <c r="Z78" s="90"/>
      <c r="AA78" s="90"/>
      <c r="AB78" s="90"/>
      <c r="AD78" s="42"/>
      <c r="AE78" s="42"/>
    </row>
    <row r="79" spans="1:31">
      <c r="A79" s="42" t="s">
        <v>906</v>
      </c>
      <c r="B79" s="42"/>
      <c r="C79" s="42"/>
      <c r="D79" s="13" t="s">
        <v>820</v>
      </c>
      <c r="E79" s="22" t="s">
        <v>476</v>
      </c>
      <c r="F79" s="22" t="s">
        <v>758</v>
      </c>
      <c r="G79" s="89"/>
      <c r="H79" s="89"/>
      <c r="I79" s="89"/>
      <c r="J79" s="89"/>
      <c r="K79" s="89"/>
      <c r="L79" s="89"/>
      <c r="M79" s="89"/>
      <c r="N79" s="89"/>
      <c r="O79" s="89"/>
      <c r="P79" s="89"/>
      <c r="Q79" s="89"/>
      <c r="R79" s="89"/>
      <c r="S79" s="89"/>
      <c r="T79" s="89"/>
      <c r="U79" s="89"/>
      <c r="V79" s="89"/>
      <c r="W79" s="89"/>
      <c r="X79" s="89"/>
      <c r="Y79" s="89"/>
      <c r="Z79" s="89"/>
      <c r="AA79" s="89"/>
      <c r="AB79" s="89"/>
      <c r="AD79" s="42"/>
      <c r="AE79" s="42"/>
    </row>
    <row r="80" spans="1:31" ht="30">
      <c r="A80" s="42" t="s">
        <v>907</v>
      </c>
      <c r="B80" s="42"/>
      <c r="C80" s="42"/>
      <c r="D80" s="13" t="s">
        <v>820</v>
      </c>
      <c r="E80" s="22" t="s">
        <v>762</v>
      </c>
      <c r="F80" s="22" t="s">
        <v>999</v>
      </c>
      <c r="G80" s="89"/>
      <c r="H80" s="89"/>
      <c r="I80" s="89"/>
      <c r="J80" s="89"/>
      <c r="K80" s="89"/>
      <c r="L80" s="89"/>
      <c r="M80" s="89"/>
      <c r="N80" s="89"/>
      <c r="O80" s="89"/>
      <c r="P80" s="89"/>
      <c r="Q80" s="89"/>
      <c r="R80" s="89"/>
      <c r="S80" s="89"/>
      <c r="T80" s="89"/>
      <c r="U80" s="89"/>
      <c r="V80" s="89"/>
      <c r="W80" s="89"/>
      <c r="X80" s="89"/>
      <c r="Y80" s="89"/>
      <c r="Z80" s="89"/>
      <c r="AA80" s="89"/>
      <c r="AB80" s="89"/>
      <c r="AD80" s="42"/>
      <c r="AE80" s="42"/>
    </row>
    <row r="81" spans="1:31">
      <c r="A81" s="42" t="s">
        <v>908</v>
      </c>
      <c r="B81" s="42"/>
      <c r="C81" s="42"/>
      <c r="D81" s="13" t="s">
        <v>820</v>
      </c>
      <c r="E81" s="44" t="s">
        <v>862</v>
      </c>
      <c r="F81" s="44" t="s">
        <v>982</v>
      </c>
      <c r="G81" s="89"/>
      <c r="H81" s="89"/>
      <c r="I81" s="89"/>
      <c r="J81" s="89"/>
      <c r="K81" s="89"/>
      <c r="L81" s="89"/>
      <c r="M81" s="89"/>
      <c r="N81" s="89"/>
      <c r="O81" s="89"/>
      <c r="P81" s="89"/>
      <c r="Q81" s="89"/>
      <c r="R81" s="89"/>
      <c r="S81" s="89"/>
      <c r="T81" s="89"/>
      <c r="U81" s="89"/>
      <c r="V81" s="89"/>
      <c r="W81" s="89"/>
      <c r="X81" s="89"/>
      <c r="Y81" s="89"/>
      <c r="Z81" s="89"/>
      <c r="AA81" s="89"/>
      <c r="AB81" s="89"/>
      <c r="AD81" s="42"/>
      <c r="AE81" s="42"/>
    </row>
    <row r="82" spans="1:31">
      <c r="A82" s="42" t="s">
        <v>909</v>
      </c>
      <c r="B82" s="42"/>
      <c r="C82" s="42"/>
      <c r="D82" s="13" t="s">
        <v>820</v>
      </c>
      <c r="E82" s="12"/>
      <c r="F82" s="12" t="s">
        <v>971</v>
      </c>
      <c r="G82" s="89"/>
      <c r="H82" s="89"/>
      <c r="I82" s="89"/>
      <c r="J82" s="89"/>
      <c r="K82" s="89"/>
      <c r="L82" s="89"/>
      <c r="M82" s="89"/>
      <c r="N82" s="89"/>
      <c r="O82" s="89"/>
      <c r="P82" s="89"/>
      <c r="Q82" s="89"/>
      <c r="R82" s="89"/>
      <c r="S82" s="89"/>
      <c r="T82" s="89"/>
      <c r="U82" s="89"/>
      <c r="V82" s="89"/>
      <c r="W82" s="89"/>
      <c r="X82" s="89"/>
      <c r="Y82" s="89"/>
      <c r="Z82" s="89"/>
      <c r="AA82" s="89"/>
      <c r="AB82" s="89"/>
      <c r="AD82" s="42"/>
      <c r="AE82" s="42"/>
    </row>
    <row r="83" spans="1:31">
      <c r="A83" s="42" t="s">
        <v>910</v>
      </c>
      <c r="B83" s="42"/>
      <c r="C83" s="42"/>
      <c r="D83" s="13" t="s">
        <v>820</v>
      </c>
      <c r="E83" s="12"/>
      <c r="F83" s="12" t="s">
        <v>972</v>
      </c>
      <c r="G83" s="89"/>
      <c r="H83" s="89"/>
      <c r="I83" s="89"/>
      <c r="J83" s="89"/>
      <c r="K83" s="89"/>
      <c r="L83" s="89"/>
      <c r="M83" s="89"/>
      <c r="N83" s="89"/>
      <c r="O83" s="89"/>
      <c r="P83" s="89"/>
      <c r="Q83" s="89"/>
      <c r="R83" s="89"/>
      <c r="S83" s="89"/>
      <c r="T83" s="89"/>
      <c r="U83" s="89"/>
      <c r="V83" s="89"/>
      <c r="W83" s="89"/>
      <c r="X83" s="89"/>
      <c r="Y83" s="89"/>
      <c r="Z83" s="89"/>
      <c r="AA83" s="89"/>
      <c r="AB83" s="89"/>
      <c r="AD83" s="42"/>
      <c r="AE83" s="42"/>
    </row>
    <row r="84" spans="1:31">
      <c r="A84" s="42" t="s">
        <v>911</v>
      </c>
      <c r="B84" s="42"/>
      <c r="C84" s="42"/>
      <c r="D84" s="13" t="s">
        <v>820</v>
      </c>
      <c r="E84" s="12"/>
      <c r="F84" s="12" t="s">
        <v>973</v>
      </c>
      <c r="G84" s="89"/>
      <c r="H84" s="89"/>
      <c r="I84" s="89"/>
      <c r="J84" s="89"/>
      <c r="K84" s="89"/>
      <c r="L84" s="89"/>
      <c r="M84" s="89"/>
      <c r="N84" s="89"/>
      <c r="O84" s="89"/>
      <c r="P84" s="89"/>
      <c r="Q84" s="89"/>
      <c r="R84" s="89"/>
      <c r="S84" s="89"/>
      <c r="T84" s="89"/>
      <c r="U84" s="89"/>
      <c r="V84" s="89"/>
      <c r="W84" s="89"/>
      <c r="X84" s="89"/>
      <c r="Y84" s="89"/>
      <c r="Z84" s="89"/>
      <c r="AA84" s="89"/>
      <c r="AB84" s="89"/>
      <c r="AD84" s="42"/>
      <c r="AE84" s="42"/>
    </row>
    <row r="85" spans="1:31">
      <c r="A85" s="42" t="s">
        <v>912</v>
      </c>
      <c r="B85" s="42"/>
      <c r="C85" s="42"/>
      <c r="D85" s="13" t="s">
        <v>820</v>
      </c>
      <c r="E85" s="12"/>
      <c r="F85" s="12" t="s">
        <v>974</v>
      </c>
      <c r="G85" s="89"/>
      <c r="H85" s="89"/>
      <c r="I85" s="89"/>
      <c r="J85" s="89"/>
      <c r="K85" s="89"/>
      <c r="L85" s="89"/>
      <c r="M85" s="89"/>
      <c r="N85" s="89"/>
      <c r="O85" s="89"/>
      <c r="P85" s="89"/>
      <c r="Q85" s="89"/>
      <c r="R85" s="89"/>
      <c r="S85" s="89"/>
      <c r="T85" s="89"/>
      <c r="U85" s="89"/>
      <c r="V85" s="89"/>
      <c r="W85" s="89"/>
      <c r="X85" s="89"/>
      <c r="Y85" s="89"/>
      <c r="Z85" s="89"/>
      <c r="AA85" s="89"/>
      <c r="AB85" s="89"/>
      <c r="AD85" s="42"/>
      <c r="AE85" s="42"/>
    </row>
    <row r="86" spans="1:31">
      <c r="A86" s="42" t="s">
        <v>913</v>
      </c>
      <c r="B86" s="42"/>
      <c r="C86" s="42"/>
      <c r="D86" s="13" t="s">
        <v>820</v>
      </c>
      <c r="E86" s="44" t="s">
        <v>863</v>
      </c>
      <c r="F86" s="44" t="s">
        <v>983</v>
      </c>
      <c r="G86" s="89"/>
      <c r="H86" s="89"/>
      <c r="I86" s="89"/>
      <c r="J86" s="89"/>
      <c r="K86" s="89"/>
      <c r="L86" s="89"/>
      <c r="M86" s="89"/>
      <c r="N86" s="89"/>
      <c r="O86" s="89"/>
      <c r="P86" s="89"/>
      <c r="Q86" s="89"/>
      <c r="R86" s="89"/>
      <c r="S86" s="89"/>
      <c r="T86" s="89"/>
      <c r="U86" s="89"/>
      <c r="V86" s="89"/>
      <c r="W86" s="89"/>
      <c r="X86" s="89"/>
      <c r="Y86" s="89"/>
      <c r="Z86" s="89"/>
      <c r="AA86" s="89"/>
      <c r="AB86" s="89"/>
      <c r="AD86" s="42"/>
      <c r="AE86" s="42"/>
    </row>
    <row r="87" spans="1:31">
      <c r="A87" s="42"/>
      <c r="B87" s="42"/>
      <c r="C87" s="42" t="s">
        <v>412</v>
      </c>
      <c r="AD87" s="42"/>
      <c r="AE87" s="42"/>
    </row>
    <row r="88" spans="1:31">
      <c r="A88" s="42"/>
      <c r="B88" s="42"/>
      <c r="C88" s="42" t="s">
        <v>415</v>
      </c>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t="s">
        <v>416</v>
      </c>
      <c r="AE88" s="42"/>
    </row>
  </sheetData>
  <mergeCells count="27">
    <mergeCell ref="D1:H1"/>
    <mergeCell ref="AA12:AB12"/>
    <mergeCell ref="AA11:AB11"/>
    <mergeCell ref="Y12:Z12"/>
    <mergeCell ref="Y11:Z11"/>
    <mergeCell ref="S12:T12"/>
    <mergeCell ref="W11:X11"/>
    <mergeCell ref="U11:V11"/>
    <mergeCell ref="S11:T11"/>
    <mergeCell ref="K12:L12"/>
    <mergeCell ref="E10:X10"/>
    <mergeCell ref="Y10:AB10"/>
    <mergeCell ref="F52:AB52"/>
    <mergeCell ref="F53:AB53"/>
    <mergeCell ref="Q11:R11"/>
    <mergeCell ref="Q12:R12"/>
    <mergeCell ref="W12:X12"/>
    <mergeCell ref="U12:V12"/>
    <mergeCell ref="M12:N12"/>
    <mergeCell ref="M11:N11"/>
    <mergeCell ref="I12:J12"/>
    <mergeCell ref="G12:H12"/>
    <mergeCell ref="O12:P12"/>
    <mergeCell ref="O11:P11"/>
    <mergeCell ref="G11:H11"/>
    <mergeCell ref="K11:L11"/>
    <mergeCell ref="I11:J11"/>
  </mergeCells>
  <phoneticPr fontId="2" type="noConversion"/>
  <dataValidations count="1540">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J15">
      <formula1>-99999999999999900</formula1>
      <formula2>99999999999999900</formula2>
    </dataValidation>
    <dataValidation type="decimal" allowBlank="1" showInputMessage="1" showErrorMessage="1" errorTitle="Input Error" error="Please enter a numeric value between -99999999999999999 and 99999999999999999" sqref="K15">
      <formula1>-99999999999999900</formula1>
      <formula2>99999999999999900</formula2>
    </dataValidation>
    <dataValidation type="decimal" allowBlank="1" showInputMessage="1" showErrorMessage="1" errorTitle="Input Error" error="Please enter a numeric value between -99999999999999999 and 99999999999999999" sqref="L15">
      <formula1>-99999999999999900</formula1>
      <formula2>99999999999999900</formula2>
    </dataValidation>
    <dataValidation type="decimal" allowBlank="1" showInputMessage="1" showErrorMessage="1" errorTitle="Input Error" error="Please enter a numeric value between -99999999999999999 and 99999999999999999" sqref="M15">
      <formula1>-99999999999999900</formula1>
      <formula2>99999999999999900</formula2>
    </dataValidation>
    <dataValidation type="decimal" allowBlank="1" showInputMessage="1" showErrorMessage="1" errorTitle="Input Error" error="Please enter a numeric value between -99999999999999999 and 99999999999999999" sqref="N15">
      <formula1>-99999999999999900</formula1>
      <formula2>99999999999999900</formula2>
    </dataValidation>
    <dataValidation type="decimal" allowBlank="1" showInputMessage="1" showErrorMessage="1" errorTitle="Input Error" error="Please enter a numeric value between -99999999999999999 and 99999999999999999" sqref="O15">
      <formula1>-99999999999999900</formula1>
      <formula2>99999999999999900</formula2>
    </dataValidation>
    <dataValidation type="decimal" allowBlank="1" showInputMessage="1" showErrorMessage="1" errorTitle="Input Error" error="Please enter a numeric value between -99999999999999999 and 99999999999999999" sqref="P15">
      <formula1>-99999999999999900</formula1>
      <formula2>99999999999999900</formula2>
    </dataValidation>
    <dataValidation type="decimal" allowBlank="1" showInputMessage="1" showErrorMessage="1" errorTitle="Input Error" error="Please enter a numeric value between -99999999999999999 and 99999999999999999" sqref="Q15">
      <formula1>-99999999999999900</formula1>
      <formula2>99999999999999900</formula2>
    </dataValidation>
    <dataValidation type="decimal" allowBlank="1" showInputMessage="1" showErrorMessage="1" errorTitle="Input Error" error="Please enter a numeric value between -99999999999999999 and 99999999999999999" sqref="R15">
      <formula1>-99999999999999900</formula1>
      <formula2>99999999999999900</formula2>
    </dataValidation>
    <dataValidation type="decimal" allowBlank="1" showInputMessage="1" showErrorMessage="1" errorTitle="Input Error" error="Please enter a numeric value between -99999999999999999 and 99999999999999999" sqref="S15">
      <formula1>-99999999999999900</formula1>
      <formula2>99999999999999900</formula2>
    </dataValidation>
    <dataValidation type="decimal" allowBlank="1" showInputMessage="1" showErrorMessage="1" errorTitle="Input Error" error="Please enter a numeric value between -99999999999999999 and 99999999999999999" sqref="T15">
      <formula1>-99999999999999900</formula1>
      <formula2>99999999999999900</formula2>
    </dataValidation>
    <dataValidation type="decimal" allowBlank="1" showInputMessage="1" showErrorMessage="1" errorTitle="Input Error" error="Please enter a numeric value between -99999999999999999 and 99999999999999999" sqref="U15">
      <formula1>-99999999999999900</formula1>
      <formula2>99999999999999900</formula2>
    </dataValidation>
    <dataValidation type="decimal" allowBlank="1" showInputMessage="1" showErrorMessage="1" errorTitle="Input Error" error="Please enter a numeric value between -99999999999999999 and 99999999999999999" sqref="V15">
      <formula1>-99999999999999900</formula1>
      <formula2>99999999999999900</formula2>
    </dataValidation>
    <dataValidation type="decimal" allowBlank="1" showInputMessage="1" showErrorMessage="1" errorTitle="Input Error" error="Please enter a numeric value between -99999999999999999 and 99999999999999999" sqref="W15">
      <formula1>-99999999999999900</formula1>
      <formula2>99999999999999900</formula2>
    </dataValidation>
    <dataValidation type="decimal" allowBlank="1" showInputMessage="1" showErrorMessage="1" errorTitle="Input Error" error="Please enter a numeric value between -99999999999999999 and 99999999999999999" sqref="X15">
      <formula1>-99999999999999900</formula1>
      <formula2>99999999999999900</formula2>
    </dataValidation>
    <dataValidation type="decimal" allowBlank="1" showInputMessage="1" showErrorMessage="1" errorTitle="Input Error" error="Please enter a numeric value between -99999999999999999 and 99999999999999999" sqref="Y15">
      <formula1>-99999999999999900</formula1>
      <formula2>99999999999999900</formula2>
    </dataValidation>
    <dataValidation type="decimal" allowBlank="1" showInputMessage="1" showErrorMessage="1" errorTitle="Input Error" error="Please enter a numeric value between -99999999999999999 and 99999999999999999" sqref="Z15">
      <formula1>-99999999999999900</formula1>
      <formula2>99999999999999900</formula2>
    </dataValidation>
    <dataValidation type="decimal" allowBlank="1" showInputMessage="1" showErrorMessage="1" errorTitle="Input Error" error="Please enter a numeric value between -99999999999999999 and 99999999999999999" sqref="AA15">
      <formula1>-99999999999999900</formula1>
      <formula2>99999999999999900</formula2>
    </dataValidation>
    <dataValidation type="decimal" allowBlank="1" showInputMessage="1" showErrorMessage="1" errorTitle="Input Error" error="Please enter a numeric value between -99999999999999999 and 99999999999999999" sqref="AB15">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J16">
      <formula1>-99999999999999900</formula1>
      <formula2>99999999999999900</formula2>
    </dataValidation>
    <dataValidation type="decimal" allowBlank="1" showInputMessage="1" showErrorMessage="1" errorTitle="Input Error" error="Please enter a numeric value between -99999999999999999 and 99999999999999999" sqref="K16">
      <formula1>-99999999999999900</formula1>
      <formula2>99999999999999900</formula2>
    </dataValidation>
    <dataValidation type="decimal" allowBlank="1" showInputMessage="1" showErrorMessage="1" errorTitle="Input Error" error="Please enter a numeric value between -99999999999999999 and 99999999999999999" sqref="L16">
      <formula1>-99999999999999900</formula1>
      <formula2>99999999999999900</formula2>
    </dataValidation>
    <dataValidation type="decimal" allowBlank="1" showInputMessage="1" showErrorMessage="1" errorTitle="Input Error" error="Please enter a numeric value between -99999999999999999 and 99999999999999999" sqref="M16">
      <formula1>-99999999999999900</formula1>
      <formula2>99999999999999900</formula2>
    </dataValidation>
    <dataValidation type="decimal" allowBlank="1" showInputMessage="1" showErrorMessage="1" errorTitle="Input Error" error="Please enter a numeric value between -99999999999999999 and 99999999999999999" sqref="N16">
      <formula1>-99999999999999900</formula1>
      <formula2>99999999999999900</formula2>
    </dataValidation>
    <dataValidation type="decimal" allowBlank="1" showInputMessage="1" showErrorMessage="1" errorTitle="Input Error" error="Please enter a numeric value between -99999999999999999 and 99999999999999999" sqref="O16">
      <formula1>-99999999999999900</formula1>
      <formula2>99999999999999900</formula2>
    </dataValidation>
    <dataValidation type="decimal" allowBlank="1" showInputMessage="1" showErrorMessage="1" errorTitle="Input Error" error="Please enter a numeric value between -99999999999999999 and 99999999999999999" sqref="P16">
      <formula1>-99999999999999900</formula1>
      <formula2>99999999999999900</formula2>
    </dataValidation>
    <dataValidation type="decimal" allowBlank="1" showInputMessage="1" showErrorMessage="1" errorTitle="Input Error" error="Please enter a numeric value between -99999999999999999 and 99999999999999999" sqref="Q16">
      <formula1>-99999999999999900</formula1>
      <formula2>99999999999999900</formula2>
    </dataValidation>
    <dataValidation type="decimal" allowBlank="1" showInputMessage="1" showErrorMessage="1" errorTitle="Input Error" error="Please enter a numeric value between -99999999999999999 and 99999999999999999" sqref="R16">
      <formula1>-99999999999999900</formula1>
      <formula2>99999999999999900</formula2>
    </dataValidation>
    <dataValidation type="decimal" allowBlank="1" showInputMessage="1" showErrorMessage="1" errorTitle="Input Error" error="Please enter a numeric value between -99999999999999999 and 99999999999999999" sqref="S16">
      <formula1>-99999999999999900</formula1>
      <formula2>99999999999999900</formula2>
    </dataValidation>
    <dataValidation type="decimal" allowBlank="1" showInputMessage="1" showErrorMessage="1" errorTitle="Input Error" error="Please enter a numeric value between -99999999999999999 and 99999999999999999" sqref="T16">
      <formula1>-99999999999999900</formula1>
      <formula2>99999999999999900</formula2>
    </dataValidation>
    <dataValidation type="decimal" allowBlank="1" showInputMessage="1" showErrorMessage="1" errorTitle="Input Error" error="Please enter a numeric value between -99999999999999999 and 99999999999999999" sqref="U16">
      <formula1>-99999999999999900</formula1>
      <formula2>99999999999999900</formula2>
    </dataValidation>
    <dataValidation type="decimal" allowBlank="1" showInputMessage="1" showErrorMessage="1" errorTitle="Input Error" error="Please enter a numeric value between -99999999999999999 and 99999999999999999" sqref="V16">
      <formula1>-99999999999999900</formula1>
      <formula2>99999999999999900</formula2>
    </dataValidation>
    <dataValidation type="decimal" allowBlank="1" showInputMessage="1" showErrorMessage="1" errorTitle="Input Error" error="Please enter a numeric value between -99999999999999999 and 99999999999999999" sqref="W16">
      <formula1>-99999999999999900</formula1>
      <formula2>99999999999999900</formula2>
    </dataValidation>
    <dataValidation type="decimal" allowBlank="1" showInputMessage="1" showErrorMessage="1" errorTitle="Input Error" error="Please enter a numeric value between -99999999999999999 and 99999999999999999" sqref="X16">
      <formula1>-99999999999999900</formula1>
      <formula2>99999999999999900</formula2>
    </dataValidation>
    <dataValidation type="decimal" allowBlank="1" showInputMessage="1" showErrorMessage="1" errorTitle="Input Error" error="Please enter a numeric value between -99999999999999999 and 99999999999999999" sqref="Y16">
      <formula1>-99999999999999900</formula1>
      <formula2>99999999999999900</formula2>
    </dataValidation>
    <dataValidation type="decimal" allowBlank="1" showInputMessage="1" showErrorMessage="1" errorTitle="Input Error" error="Please enter a numeric value between -99999999999999999 and 99999999999999999" sqref="Z16">
      <formula1>-99999999999999900</formula1>
      <formula2>99999999999999900</formula2>
    </dataValidation>
    <dataValidation type="decimal" allowBlank="1" showInputMessage="1" showErrorMessage="1" errorTitle="Input Error" error="Please enter a numeric value between -99999999999999999 and 99999999999999999" sqref="AA16">
      <formula1>-99999999999999900</formula1>
      <formula2>99999999999999900</formula2>
    </dataValidation>
    <dataValidation type="decimal" allowBlank="1" showInputMessage="1" showErrorMessage="1" errorTitle="Input Error" error="Please enter a numeric value between -99999999999999999 and 99999999999999999" sqref="AB16">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J17">
      <formula1>-99999999999999900</formula1>
      <formula2>99999999999999900</formula2>
    </dataValidation>
    <dataValidation type="decimal" allowBlank="1" showInputMessage="1" showErrorMessage="1" errorTitle="Input Error" error="Please enter a numeric value between -99999999999999999 and 99999999999999999" sqref="K17">
      <formula1>-99999999999999900</formula1>
      <formula2>99999999999999900</formula2>
    </dataValidation>
    <dataValidation type="decimal" allowBlank="1" showInputMessage="1" showErrorMessage="1" errorTitle="Input Error" error="Please enter a numeric value between -99999999999999999 and 99999999999999999" sqref="L17">
      <formula1>-99999999999999900</formula1>
      <formula2>99999999999999900</formula2>
    </dataValidation>
    <dataValidation type="decimal" allowBlank="1" showInputMessage="1" showErrorMessage="1" errorTitle="Input Error" error="Please enter a numeric value between -99999999999999999 and 99999999999999999" sqref="M17">
      <formula1>-99999999999999900</formula1>
      <formula2>99999999999999900</formula2>
    </dataValidation>
    <dataValidation type="decimal" allowBlank="1" showInputMessage="1" showErrorMessage="1" errorTitle="Input Error" error="Please enter a numeric value between -99999999999999999 and 99999999999999999" sqref="N17">
      <formula1>-99999999999999900</formula1>
      <formula2>99999999999999900</formula2>
    </dataValidation>
    <dataValidation type="decimal" allowBlank="1" showInputMessage="1" showErrorMessage="1" errorTitle="Input Error" error="Please enter a numeric value between -99999999999999999 and 99999999999999999" sqref="O17">
      <formula1>-99999999999999900</formula1>
      <formula2>99999999999999900</formula2>
    </dataValidation>
    <dataValidation type="decimal" allowBlank="1" showInputMessage="1" showErrorMessage="1" errorTitle="Input Error" error="Please enter a numeric value between -99999999999999999 and 99999999999999999" sqref="P17">
      <formula1>-99999999999999900</formula1>
      <formula2>99999999999999900</formula2>
    </dataValidation>
    <dataValidation type="decimal" allowBlank="1" showInputMessage="1" showErrorMessage="1" errorTitle="Input Error" error="Please enter a numeric value between -99999999999999999 and 99999999999999999" sqref="Q17">
      <formula1>-99999999999999900</formula1>
      <formula2>99999999999999900</formula2>
    </dataValidation>
    <dataValidation type="decimal" allowBlank="1" showInputMessage="1" showErrorMessage="1" errorTitle="Input Error" error="Please enter a numeric value between -99999999999999999 and 99999999999999999" sqref="R17">
      <formula1>-99999999999999900</formula1>
      <formula2>99999999999999900</formula2>
    </dataValidation>
    <dataValidation type="decimal" allowBlank="1" showInputMessage="1" showErrorMessage="1" errorTitle="Input Error" error="Please enter a numeric value between -99999999999999999 and 99999999999999999" sqref="S17">
      <formula1>-99999999999999900</formula1>
      <formula2>99999999999999900</formula2>
    </dataValidation>
    <dataValidation type="decimal" allowBlank="1" showInputMessage="1" showErrorMessage="1" errorTitle="Input Error" error="Please enter a numeric value between -99999999999999999 and 99999999999999999" sqref="T17">
      <formula1>-99999999999999900</formula1>
      <formula2>99999999999999900</formula2>
    </dataValidation>
    <dataValidation type="decimal" allowBlank="1" showInputMessage="1" showErrorMessage="1" errorTitle="Input Error" error="Please enter a numeric value between -99999999999999999 and 99999999999999999" sqref="U17">
      <formula1>-99999999999999900</formula1>
      <formula2>99999999999999900</formula2>
    </dataValidation>
    <dataValidation type="decimal" allowBlank="1" showInputMessage="1" showErrorMessage="1" errorTitle="Input Error" error="Please enter a numeric value between -99999999999999999 and 99999999999999999" sqref="V17">
      <formula1>-99999999999999900</formula1>
      <formula2>99999999999999900</formula2>
    </dataValidation>
    <dataValidation type="decimal" allowBlank="1" showInputMessage="1" showErrorMessage="1" errorTitle="Input Error" error="Please enter a numeric value between -99999999999999999 and 99999999999999999" sqref="W17">
      <formula1>-99999999999999900</formula1>
      <formula2>99999999999999900</formula2>
    </dataValidation>
    <dataValidation type="decimal" allowBlank="1" showInputMessage="1" showErrorMessage="1" errorTitle="Input Error" error="Please enter a numeric value between -99999999999999999 and 99999999999999999" sqref="X17">
      <formula1>-99999999999999900</formula1>
      <formula2>99999999999999900</formula2>
    </dataValidation>
    <dataValidation type="decimal" allowBlank="1" showInputMessage="1" showErrorMessage="1" errorTitle="Input Error" error="Please enter a numeric value between -99999999999999999 and 99999999999999999" sqref="Y17">
      <formula1>-99999999999999900</formula1>
      <formula2>99999999999999900</formula2>
    </dataValidation>
    <dataValidation type="decimal" allowBlank="1" showInputMessage="1" showErrorMessage="1" errorTitle="Input Error" error="Please enter a numeric value between -99999999999999999 and 99999999999999999" sqref="Z17">
      <formula1>-99999999999999900</formula1>
      <formula2>99999999999999900</formula2>
    </dataValidation>
    <dataValidation type="decimal" allowBlank="1" showInputMessage="1" showErrorMessage="1" errorTitle="Input Error" error="Please enter a numeric value between -99999999999999999 and 99999999999999999" sqref="AA17">
      <formula1>-99999999999999900</formula1>
      <formula2>99999999999999900</formula2>
    </dataValidation>
    <dataValidation type="decimal" allowBlank="1" showInputMessage="1" showErrorMessage="1" errorTitle="Input Error" error="Please enter a numeric value between -99999999999999999 and 99999999999999999" sqref="AB17">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H18">
      <formula1>-99999999999999900</formula1>
      <formula2>99999999999999900</formula2>
    </dataValidation>
    <dataValidation type="decimal" allowBlank="1" showInputMessage="1" showErrorMessage="1" errorTitle="Input Error" error="Please enter a numeric value between -99999999999999999 and 99999999999999999" sqref="I18">
      <formula1>-99999999999999900</formula1>
      <formula2>99999999999999900</formula2>
    </dataValidation>
    <dataValidation type="decimal" allowBlank="1" showInputMessage="1" showErrorMessage="1" errorTitle="Input Error" error="Please enter a numeric value between -99999999999999999 and 99999999999999999" sqref="J18">
      <formula1>-99999999999999900</formula1>
      <formula2>99999999999999900</formula2>
    </dataValidation>
    <dataValidation type="decimal" allowBlank="1" showInputMessage="1" showErrorMessage="1" errorTitle="Input Error" error="Please enter a numeric value between -99999999999999999 and 99999999999999999" sqref="K18">
      <formula1>-99999999999999900</formula1>
      <formula2>99999999999999900</formula2>
    </dataValidation>
    <dataValidation type="decimal" allowBlank="1" showInputMessage="1" showErrorMessage="1" errorTitle="Input Error" error="Please enter a numeric value between -99999999999999999 and 99999999999999999" sqref="L18">
      <formula1>-99999999999999900</formula1>
      <formula2>99999999999999900</formula2>
    </dataValidation>
    <dataValidation type="decimal" allowBlank="1" showInputMessage="1" showErrorMessage="1" errorTitle="Input Error" error="Please enter a numeric value between -99999999999999999 and 99999999999999999" sqref="M18">
      <formula1>-99999999999999900</formula1>
      <formula2>99999999999999900</formula2>
    </dataValidation>
    <dataValidation type="decimal" allowBlank="1" showInputMessage="1" showErrorMessage="1" errorTitle="Input Error" error="Please enter a numeric value between -99999999999999999 and 99999999999999999" sqref="N18">
      <formula1>-99999999999999900</formula1>
      <formula2>99999999999999900</formula2>
    </dataValidation>
    <dataValidation type="decimal" allowBlank="1" showInputMessage="1" showErrorMessage="1" errorTitle="Input Error" error="Please enter a numeric value between -99999999999999999 and 99999999999999999" sqref="O18">
      <formula1>-99999999999999900</formula1>
      <formula2>99999999999999900</formula2>
    </dataValidation>
    <dataValidation type="decimal" allowBlank="1" showInputMessage="1" showErrorMessage="1" errorTitle="Input Error" error="Please enter a numeric value between -99999999999999999 and 99999999999999999" sqref="P18">
      <formula1>-99999999999999900</formula1>
      <formula2>99999999999999900</formula2>
    </dataValidation>
    <dataValidation type="decimal" allowBlank="1" showInputMessage="1" showErrorMessage="1" errorTitle="Input Error" error="Please enter a numeric value between -99999999999999999 and 99999999999999999" sqref="Q18">
      <formula1>-99999999999999900</formula1>
      <formula2>99999999999999900</formula2>
    </dataValidation>
    <dataValidation type="decimal" allowBlank="1" showInputMessage="1" showErrorMessage="1" errorTitle="Input Error" error="Please enter a numeric value between -99999999999999999 and 99999999999999999" sqref="R18">
      <formula1>-99999999999999900</formula1>
      <formula2>99999999999999900</formula2>
    </dataValidation>
    <dataValidation type="decimal" allowBlank="1" showInputMessage="1" showErrorMessage="1" errorTitle="Input Error" error="Please enter a numeric value between -99999999999999999 and 99999999999999999" sqref="S18">
      <formula1>-99999999999999900</formula1>
      <formula2>99999999999999900</formula2>
    </dataValidation>
    <dataValidation type="decimal" allowBlank="1" showInputMessage="1" showErrorMessage="1" errorTitle="Input Error" error="Please enter a numeric value between -99999999999999999 and 99999999999999999" sqref="T18">
      <formula1>-99999999999999900</formula1>
      <formula2>99999999999999900</formula2>
    </dataValidation>
    <dataValidation type="decimal" allowBlank="1" showInputMessage="1" showErrorMessage="1" errorTitle="Input Error" error="Please enter a numeric value between -99999999999999999 and 99999999999999999" sqref="U18">
      <formula1>-99999999999999900</formula1>
      <formula2>99999999999999900</formula2>
    </dataValidation>
    <dataValidation type="decimal" allowBlank="1" showInputMessage="1" showErrorMessage="1" errorTitle="Input Error" error="Please enter a numeric value between -99999999999999999 and 99999999999999999" sqref="V18">
      <formula1>-99999999999999900</formula1>
      <formula2>99999999999999900</formula2>
    </dataValidation>
    <dataValidation type="decimal" allowBlank="1" showInputMessage="1" showErrorMessage="1" errorTitle="Input Error" error="Please enter a numeric value between -99999999999999999 and 99999999999999999" sqref="W18">
      <formula1>-99999999999999900</formula1>
      <formula2>99999999999999900</formula2>
    </dataValidation>
    <dataValidation type="decimal" allowBlank="1" showInputMessage="1" showErrorMessage="1" errorTitle="Input Error" error="Please enter a numeric value between -99999999999999999 and 99999999999999999" sqref="X18">
      <formula1>-99999999999999900</formula1>
      <formula2>99999999999999900</formula2>
    </dataValidation>
    <dataValidation type="decimal" allowBlank="1" showInputMessage="1" showErrorMessage="1" errorTitle="Input Error" error="Please enter a numeric value between -99999999999999999 and 99999999999999999" sqref="Y18">
      <formula1>-99999999999999900</formula1>
      <formula2>99999999999999900</formula2>
    </dataValidation>
    <dataValidation type="decimal" allowBlank="1" showInputMessage="1" showErrorMessage="1" errorTitle="Input Error" error="Please enter a numeric value between -99999999999999999 and 99999999999999999" sqref="Z18">
      <formula1>-99999999999999900</formula1>
      <formula2>99999999999999900</formula2>
    </dataValidation>
    <dataValidation type="decimal" allowBlank="1" showInputMessage="1" showErrorMessage="1" errorTitle="Input Error" error="Please enter a numeric value between -99999999999999999 and 99999999999999999" sqref="AA18">
      <formula1>-99999999999999900</formula1>
      <formula2>99999999999999900</formula2>
    </dataValidation>
    <dataValidation type="decimal" allowBlank="1" showInputMessage="1" showErrorMessage="1" errorTitle="Input Error" error="Please enter a numeric value between -99999999999999999 and 99999999999999999" sqref="AB18">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H19">
      <formula1>-99999999999999900</formula1>
      <formula2>99999999999999900</formula2>
    </dataValidation>
    <dataValidation type="decimal" allowBlank="1" showInputMessage="1" showErrorMessage="1" errorTitle="Input Error" error="Please enter a numeric value between -99999999999999999 and 99999999999999999" sqref="I19">
      <formula1>-99999999999999900</formula1>
      <formula2>99999999999999900</formula2>
    </dataValidation>
    <dataValidation type="decimal" allowBlank="1" showInputMessage="1" showErrorMessage="1" errorTitle="Input Error" error="Please enter a numeric value between -99999999999999999 and 99999999999999999" sqref="J19">
      <formula1>-99999999999999900</formula1>
      <formula2>99999999999999900</formula2>
    </dataValidation>
    <dataValidation type="decimal" allowBlank="1" showInputMessage="1" showErrorMessage="1" errorTitle="Input Error" error="Please enter a numeric value between -99999999999999999 and 99999999999999999" sqref="K19">
      <formula1>-99999999999999900</formula1>
      <formula2>99999999999999900</formula2>
    </dataValidation>
    <dataValidation type="decimal" allowBlank="1" showInputMessage="1" showErrorMessage="1" errorTitle="Input Error" error="Please enter a numeric value between -99999999999999999 and 99999999999999999" sqref="L19">
      <formula1>-99999999999999900</formula1>
      <formula2>99999999999999900</formula2>
    </dataValidation>
    <dataValidation type="decimal" allowBlank="1" showInputMessage="1" showErrorMessage="1" errorTitle="Input Error" error="Please enter a numeric value between -99999999999999999 and 99999999999999999" sqref="M19">
      <formula1>-99999999999999900</formula1>
      <formula2>99999999999999900</formula2>
    </dataValidation>
    <dataValidation type="decimal" allowBlank="1" showInputMessage="1" showErrorMessage="1" errorTitle="Input Error" error="Please enter a numeric value between -99999999999999999 and 99999999999999999" sqref="N19">
      <formula1>-99999999999999900</formula1>
      <formula2>99999999999999900</formula2>
    </dataValidation>
    <dataValidation type="decimal" allowBlank="1" showInputMessage="1" showErrorMessage="1" errorTitle="Input Error" error="Please enter a numeric value between -99999999999999999 and 99999999999999999" sqref="O19">
      <formula1>-99999999999999900</formula1>
      <formula2>99999999999999900</formula2>
    </dataValidation>
    <dataValidation type="decimal" allowBlank="1" showInputMessage="1" showErrorMessage="1" errorTitle="Input Error" error="Please enter a numeric value between -99999999999999999 and 99999999999999999" sqref="P19">
      <formula1>-99999999999999900</formula1>
      <formula2>99999999999999900</formula2>
    </dataValidation>
    <dataValidation type="decimal" allowBlank="1" showInputMessage="1" showErrorMessage="1" errorTitle="Input Error" error="Please enter a numeric value between -99999999999999999 and 99999999999999999" sqref="Q19">
      <formula1>-99999999999999900</formula1>
      <formula2>99999999999999900</formula2>
    </dataValidation>
    <dataValidation type="decimal" allowBlank="1" showInputMessage="1" showErrorMessage="1" errorTitle="Input Error" error="Please enter a numeric value between -99999999999999999 and 99999999999999999" sqref="R19">
      <formula1>-99999999999999900</formula1>
      <formula2>99999999999999900</formula2>
    </dataValidation>
    <dataValidation type="decimal" allowBlank="1" showInputMessage="1" showErrorMessage="1" errorTitle="Input Error" error="Please enter a numeric value between -99999999999999999 and 99999999999999999" sqref="S19">
      <formula1>-99999999999999900</formula1>
      <formula2>99999999999999900</formula2>
    </dataValidation>
    <dataValidation type="decimal" allowBlank="1" showInputMessage="1" showErrorMessage="1" errorTitle="Input Error" error="Please enter a numeric value between -99999999999999999 and 99999999999999999" sqref="T19">
      <formula1>-99999999999999900</formula1>
      <formula2>99999999999999900</formula2>
    </dataValidation>
    <dataValidation type="decimal" allowBlank="1" showInputMessage="1" showErrorMessage="1" errorTitle="Input Error" error="Please enter a numeric value between -99999999999999999 and 99999999999999999" sqref="U19">
      <formula1>-99999999999999900</formula1>
      <formula2>99999999999999900</formula2>
    </dataValidation>
    <dataValidation type="decimal" allowBlank="1" showInputMessage="1" showErrorMessage="1" errorTitle="Input Error" error="Please enter a numeric value between -99999999999999999 and 99999999999999999" sqref="V19">
      <formula1>-99999999999999900</formula1>
      <formula2>99999999999999900</formula2>
    </dataValidation>
    <dataValidation type="decimal" allowBlank="1" showInputMessage="1" showErrorMessage="1" errorTitle="Input Error" error="Please enter a numeric value between -99999999999999999 and 99999999999999999" sqref="W19">
      <formula1>-99999999999999900</formula1>
      <formula2>99999999999999900</formula2>
    </dataValidation>
    <dataValidation type="decimal" allowBlank="1" showInputMessage="1" showErrorMessage="1" errorTitle="Input Error" error="Please enter a numeric value between -99999999999999999 and 99999999999999999" sqref="X19">
      <formula1>-99999999999999900</formula1>
      <formula2>99999999999999900</formula2>
    </dataValidation>
    <dataValidation type="decimal" allowBlank="1" showInputMessage="1" showErrorMessage="1" errorTitle="Input Error" error="Please enter a numeric value between -99999999999999999 and 99999999999999999" sqref="Y19">
      <formula1>-99999999999999900</formula1>
      <formula2>99999999999999900</formula2>
    </dataValidation>
    <dataValidation type="decimal" allowBlank="1" showInputMessage="1" showErrorMessage="1" errorTitle="Input Error" error="Please enter a numeric value between -99999999999999999 and 99999999999999999" sqref="Z19">
      <formula1>-99999999999999900</formula1>
      <formula2>99999999999999900</formula2>
    </dataValidation>
    <dataValidation type="decimal" allowBlank="1" showInputMessage="1" showErrorMessage="1" errorTitle="Input Error" error="Please enter a numeric value between -99999999999999999 and 99999999999999999" sqref="AA19">
      <formula1>-99999999999999900</formula1>
      <formula2>99999999999999900</formula2>
    </dataValidation>
    <dataValidation type="decimal" allowBlank="1" showInputMessage="1" showErrorMessage="1" errorTitle="Input Error" error="Please enter a numeric value between -99999999999999999 and 99999999999999999" sqref="AB19">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H20">
      <formula1>-99999999999999900</formula1>
      <formula2>99999999999999900</formula2>
    </dataValidation>
    <dataValidation type="decimal" allowBlank="1" showInputMessage="1" showErrorMessage="1" errorTitle="Input Error" error="Please enter a numeric value between -99999999999999999 and 99999999999999999" sqref="I20">
      <formula1>-99999999999999900</formula1>
      <formula2>99999999999999900</formula2>
    </dataValidation>
    <dataValidation type="decimal" allowBlank="1" showInputMessage="1" showErrorMessage="1" errorTitle="Input Error" error="Please enter a numeric value between -99999999999999999 and 99999999999999999" sqref="J20">
      <formula1>-99999999999999900</formula1>
      <formula2>99999999999999900</formula2>
    </dataValidation>
    <dataValidation type="decimal" allowBlank="1" showInputMessage="1" showErrorMessage="1" errorTitle="Input Error" error="Please enter a numeric value between -99999999999999999 and 99999999999999999" sqref="K20">
      <formula1>-99999999999999900</formula1>
      <formula2>99999999999999900</formula2>
    </dataValidation>
    <dataValidation type="decimal" allowBlank="1" showInputMessage="1" showErrorMessage="1" errorTitle="Input Error" error="Please enter a numeric value between -99999999999999999 and 99999999999999999" sqref="L20">
      <formula1>-99999999999999900</formula1>
      <formula2>99999999999999900</formula2>
    </dataValidation>
    <dataValidation type="decimal" allowBlank="1" showInputMessage="1" showErrorMessage="1" errorTitle="Input Error" error="Please enter a numeric value between -99999999999999999 and 99999999999999999" sqref="M20">
      <formula1>-99999999999999900</formula1>
      <formula2>99999999999999900</formula2>
    </dataValidation>
    <dataValidation type="decimal" allowBlank="1" showInputMessage="1" showErrorMessage="1" errorTitle="Input Error" error="Please enter a numeric value between -99999999999999999 and 99999999999999999" sqref="N20">
      <formula1>-99999999999999900</formula1>
      <formula2>99999999999999900</formula2>
    </dataValidation>
    <dataValidation type="decimal" allowBlank="1" showInputMessage="1" showErrorMessage="1" errorTitle="Input Error" error="Please enter a numeric value between -99999999999999999 and 99999999999999999" sqref="O20">
      <formula1>-99999999999999900</formula1>
      <formula2>99999999999999900</formula2>
    </dataValidation>
    <dataValidation type="decimal" allowBlank="1" showInputMessage="1" showErrorMessage="1" errorTitle="Input Error" error="Please enter a numeric value between -99999999999999999 and 99999999999999999" sqref="P20">
      <formula1>-99999999999999900</formula1>
      <formula2>99999999999999900</formula2>
    </dataValidation>
    <dataValidation type="decimal" allowBlank="1" showInputMessage="1" showErrorMessage="1" errorTitle="Input Error" error="Please enter a numeric value between -99999999999999999 and 99999999999999999" sqref="Q20">
      <formula1>-99999999999999900</formula1>
      <formula2>99999999999999900</formula2>
    </dataValidation>
    <dataValidation type="decimal" allowBlank="1" showInputMessage="1" showErrorMessage="1" errorTitle="Input Error" error="Please enter a numeric value between -99999999999999999 and 99999999999999999" sqref="R20">
      <formula1>-99999999999999900</formula1>
      <formula2>99999999999999900</formula2>
    </dataValidation>
    <dataValidation type="decimal" allowBlank="1" showInputMessage="1" showErrorMessage="1" errorTitle="Input Error" error="Please enter a numeric value between -99999999999999999 and 99999999999999999" sqref="S20">
      <formula1>-99999999999999900</formula1>
      <formula2>99999999999999900</formula2>
    </dataValidation>
    <dataValidation type="decimal" allowBlank="1" showInputMessage="1" showErrorMessage="1" errorTitle="Input Error" error="Please enter a numeric value between -99999999999999999 and 99999999999999999" sqref="T20">
      <formula1>-99999999999999900</formula1>
      <formula2>99999999999999900</formula2>
    </dataValidation>
    <dataValidation type="decimal" allowBlank="1" showInputMessage="1" showErrorMessage="1" errorTitle="Input Error" error="Please enter a numeric value between -99999999999999999 and 99999999999999999" sqref="U20">
      <formula1>-99999999999999900</formula1>
      <formula2>99999999999999900</formula2>
    </dataValidation>
    <dataValidation type="decimal" allowBlank="1" showInputMessage="1" showErrorMessage="1" errorTitle="Input Error" error="Please enter a numeric value between -99999999999999999 and 99999999999999999" sqref="V20">
      <formula1>-99999999999999900</formula1>
      <formula2>99999999999999900</formula2>
    </dataValidation>
    <dataValidation type="decimal" allowBlank="1" showInputMessage="1" showErrorMessage="1" errorTitle="Input Error" error="Please enter a numeric value between -99999999999999999 and 99999999999999999" sqref="W20">
      <formula1>-99999999999999900</formula1>
      <formula2>99999999999999900</formula2>
    </dataValidation>
    <dataValidation type="decimal" allowBlank="1" showInputMessage="1" showErrorMessage="1" errorTitle="Input Error" error="Please enter a numeric value between -99999999999999999 and 99999999999999999" sqref="X20">
      <formula1>-99999999999999900</formula1>
      <formula2>99999999999999900</formula2>
    </dataValidation>
    <dataValidation type="decimal" allowBlank="1" showInputMessage="1" showErrorMessage="1" errorTitle="Input Error" error="Please enter a numeric value between -99999999999999999 and 99999999999999999" sqref="Y20">
      <formula1>-99999999999999900</formula1>
      <formula2>99999999999999900</formula2>
    </dataValidation>
    <dataValidation type="decimal" allowBlank="1" showInputMessage="1" showErrorMessage="1" errorTitle="Input Error" error="Please enter a numeric value between -99999999999999999 and 99999999999999999" sqref="Z20">
      <formula1>-99999999999999900</formula1>
      <formula2>99999999999999900</formula2>
    </dataValidation>
    <dataValidation type="decimal" allowBlank="1" showInputMessage="1" showErrorMessage="1" errorTitle="Input Error" error="Please enter a numeric value between -99999999999999999 and 99999999999999999" sqref="AA20">
      <formula1>-99999999999999900</formula1>
      <formula2>99999999999999900</formula2>
    </dataValidation>
    <dataValidation type="decimal" allowBlank="1" showInputMessage="1" showErrorMessage="1" errorTitle="Input Error" error="Please enter a numeric value between -99999999999999999 and 99999999999999999" sqref="AB20">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H21">
      <formula1>-99999999999999900</formula1>
      <formula2>99999999999999900</formula2>
    </dataValidation>
    <dataValidation type="decimal" allowBlank="1" showInputMessage="1" showErrorMessage="1" errorTitle="Input Error" error="Please enter a numeric value between -99999999999999999 and 99999999999999999" sqref="I21">
      <formula1>-99999999999999900</formula1>
      <formula2>99999999999999900</formula2>
    </dataValidation>
    <dataValidation type="decimal" allowBlank="1" showInputMessage="1" showErrorMessage="1" errorTitle="Input Error" error="Please enter a numeric value between -99999999999999999 and 99999999999999999" sqref="J21">
      <formula1>-99999999999999900</formula1>
      <formula2>99999999999999900</formula2>
    </dataValidation>
    <dataValidation type="decimal" allowBlank="1" showInputMessage="1" showErrorMessage="1" errorTitle="Input Error" error="Please enter a numeric value between -99999999999999999 and 99999999999999999" sqref="K21">
      <formula1>-99999999999999900</formula1>
      <formula2>99999999999999900</formula2>
    </dataValidation>
    <dataValidation type="decimal" allowBlank="1" showInputMessage="1" showErrorMessage="1" errorTitle="Input Error" error="Please enter a numeric value between -99999999999999999 and 99999999999999999" sqref="L21">
      <formula1>-99999999999999900</formula1>
      <formula2>99999999999999900</formula2>
    </dataValidation>
    <dataValidation type="decimal" allowBlank="1" showInputMessage="1" showErrorMessage="1" errorTitle="Input Error" error="Please enter a numeric value between -99999999999999999 and 99999999999999999" sqref="M21">
      <formula1>-99999999999999900</formula1>
      <formula2>99999999999999900</formula2>
    </dataValidation>
    <dataValidation type="decimal" allowBlank="1" showInputMessage="1" showErrorMessage="1" errorTitle="Input Error" error="Please enter a numeric value between -99999999999999999 and 99999999999999999" sqref="N21">
      <formula1>-99999999999999900</formula1>
      <formula2>99999999999999900</formula2>
    </dataValidation>
    <dataValidation type="decimal" allowBlank="1" showInputMessage="1" showErrorMessage="1" errorTitle="Input Error" error="Please enter a numeric value between -99999999999999999 and 99999999999999999" sqref="O21">
      <formula1>-99999999999999900</formula1>
      <formula2>99999999999999900</formula2>
    </dataValidation>
    <dataValidation type="decimal" allowBlank="1" showInputMessage="1" showErrorMessage="1" errorTitle="Input Error" error="Please enter a numeric value between -99999999999999999 and 99999999999999999" sqref="P21">
      <formula1>-99999999999999900</formula1>
      <formula2>99999999999999900</formula2>
    </dataValidation>
    <dataValidation type="decimal" allowBlank="1" showInputMessage="1" showErrorMessage="1" errorTitle="Input Error" error="Please enter a numeric value between -99999999999999999 and 99999999999999999" sqref="Q21">
      <formula1>-99999999999999900</formula1>
      <formula2>99999999999999900</formula2>
    </dataValidation>
    <dataValidation type="decimal" allowBlank="1" showInputMessage="1" showErrorMessage="1" errorTitle="Input Error" error="Please enter a numeric value between -99999999999999999 and 99999999999999999" sqref="R21">
      <formula1>-99999999999999900</formula1>
      <formula2>99999999999999900</formula2>
    </dataValidation>
    <dataValidation type="decimal" allowBlank="1" showInputMessage="1" showErrorMessage="1" errorTitle="Input Error" error="Please enter a numeric value between -99999999999999999 and 99999999999999999" sqref="S21">
      <formula1>-99999999999999900</formula1>
      <formula2>99999999999999900</formula2>
    </dataValidation>
    <dataValidation type="decimal" allowBlank="1" showInputMessage="1" showErrorMessage="1" errorTitle="Input Error" error="Please enter a numeric value between -99999999999999999 and 99999999999999999" sqref="T21">
      <formula1>-99999999999999900</formula1>
      <formula2>99999999999999900</formula2>
    </dataValidation>
    <dataValidation type="decimal" allowBlank="1" showInputMessage="1" showErrorMessage="1" errorTitle="Input Error" error="Please enter a numeric value between -99999999999999999 and 99999999999999999" sqref="U21">
      <formula1>-99999999999999900</formula1>
      <formula2>99999999999999900</formula2>
    </dataValidation>
    <dataValidation type="decimal" allowBlank="1" showInputMessage="1" showErrorMessage="1" errorTitle="Input Error" error="Please enter a numeric value between -99999999999999999 and 99999999999999999" sqref="V21">
      <formula1>-99999999999999900</formula1>
      <formula2>99999999999999900</formula2>
    </dataValidation>
    <dataValidation type="decimal" allowBlank="1" showInputMessage="1" showErrorMessage="1" errorTitle="Input Error" error="Please enter a numeric value between -99999999999999999 and 99999999999999999" sqref="W21">
      <formula1>-99999999999999900</formula1>
      <formula2>99999999999999900</formula2>
    </dataValidation>
    <dataValidation type="decimal" allowBlank="1" showInputMessage="1" showErrorMessage="1" errorTitle="Input Error" error="Please enter a numeric value between -99999999999999999 and 99999999999999999" sqref="X21">
      <formula1>-99999999999999900</formula1>
      <formula2>99999999999999900</formula2>
    </dataValidation>
    <dataValidation type="decimal" allowBlank="1" showInputMessage="1" showErrorMessage="1" errorTitle="Input Error" error="Please enter a numeric value between -99999999999999999 and 99999999999999999" sqref="Y21">
      <formula1>-99999999999999900</formula1>
      <formula2>99999999999999900</formula2>
    </dataValidation>
    <dataValidation type="decimal" allowBlank="1" showInputMessage="1" showErrorMessage="1" errorTitle="Input Error" error="Please enter a numeric value between -99999999999999999 and 99999999999999999" sqref="Z21">
      <formula1>-99999999999999900</formula1>
      <formula2>99999999999999900</formula2>
    </dataValidation>
    <dataValidation type="decimal" allowBlank="1" showInputMessage="1" showErrorMessage="1" errorTitle="Input Error" error="Please enter a numeric value between -99999999999999999 and 99999999999999999" sqref="AA21">
      <formula1>-99999999999999900</formula1>
      <formula2>99999999999999900</formula2>
    </dataValidation>
    <dataValidation type="decimal" allowBlank="1" showInputMessage="1" showErrorMessage="1" errorTitle="Input Error" error="Please enter a numeric value between -99999999999999999 and 99999999999999999" sqref="AB21">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H22">
      <formula1>-99999999999999900</formula1>
      <formula2>99999999999999900</formula2>
    </dataValidation>
    <dataValidation type="decimal" allowBlank="1" showInputMessage="1" showErrorMessage="1" errorTitle="Input Error" error="Please enter a numeric value between -99999999999999999 and 99999999999999999" sqref="I22">
      <formula1>-99999999999999900</formula1>
      <formula2>99999999999999900</formula2>
    </dataValidation>
    <dataValidation type="decimal" allowBlank="1" showInputMessage="1" showErrorMessage="1" errorTitle="Input Error" error="Please enter a numeric value between -99999999999999999 and 99999999999999999" sqref="J22">
      <formula1>-99999999999999900</formula1>
      <formula2>99999999999999900</formula2>
    </dataValidation>
    <dataValidation type="decimal" allowBlank="1" showInputMessage="1" showErrorMessage="1" errorTitle="Input Error" error="Please enter a numeric value between -99999999999999999 and 99999999999999999" sqref="K22">
      <formula1>-99999999999999900</formula1>
      <formula2>99999999999999900</formula2>
    </dataValidation>
    <dataValidation type="decimal" allowBlank="1" showInputMessage="1" showErrorMessage="1" errorTitle="Input Error" error="Please enter a numeric value between -99999999999999999 and 99999999999999999" sqref="L22">
      <formula1>-99999999999999900</formula1>
      <formula2>99999999999999900</formula2>
    </dataValidation>
    <dataValidation type="decimal" allowBlank="1" showInputMessage="1" showErrorMessage="1" errorTitle="Input Error" error="Please enter a numeric value between -99999999999999999 and 99999999999999999" sqref="M22">
      <formula1>-99999999999999900</formula1>
      <formula2>99999999999999900</formula2>
    </dataValidation>
    <dataValidation type="decimal" allowBlank="1" showInputMessage="1" showErrorMessage="1" errorTitle="Input Error" error="Please enter a numeric value between -99999999999999999 and 99999999999999999" sqref="N22">
      <formula1>-99999999999999900</formula1>
      <formula2>99999999999999900</formula2>
    </dataValidation>
    <dataValidation type="decimal" allowBlank="1" showInputMessage="1" showErrorMessage="1" errorTitle="Input Error" error="Please enter a numeric value between -99999999999999999 and 99999999999999999" sqref="O22">
      <formula1>-99999999999999900</formula1>
      <formula2>99999999999999900</formula2>
    </dataValidation>
    <dataValidation type="decimal" allowBlank="1" showInputMessage="1" showErrorMessage="1" errorTitle="Input Error" error="Please enter a numeric value between -99999999999999999 and 99999999999999999" sqref="P22">
      <formula1>-99999999999999900</formula1>
      <formula2>99999999999999900</formula2>
    </dataValidation>
    <dataValidation type="decimal" allowBlank="1" showInputMessage="1" showErrorMessage="1" errorTitle="Input Error" error="Please enter a numeric value between -99999999999999999 and 99999999999999999" sqref="Q22">
      <formula1>-99999999999999900</formula1>
      <formula2>99999999999999900</formula2>
    </dataValidation>
    <dataValidation type="decimal" allowBlank="1" showInputMessage="1" showErrorMessage="1" errorTitle="Input Error" error="Please enter a numeric value between -99999999999999999 and 99999999999999999" sqref="R22">
      <formula1>-99999999999999900</formula1>
      <formula2>99999999999999900</formula2>
    </dataValidation>
    <dataValidation type="decimal" allowBlank="1" showInputMessage="1" showErrorMessage="1" errorTitle="Input Error" error="Please enter a numeric value between -99999999999999999 and 99999999999999999" sqref="S22">
      <formula1>-99999999999999900</formula1>
      <formula2>99999999999999900</formula2>
    </dataValidation>
    <dataValidation type="decimal" allowBlank="1" showInputMessage="1" showErrorMessage="1" errorTitle="Input Error" error="Please enter a numeric value between -99999999999999999 and 99999999999999999" sqref="T22">
      <formula1>-99999999999999900</formula1>
      <formula2>99999999999999900</formula2>
    </dataValidation>
    <dataValidation type="decimal" allowBlank="1" showInputMessage="1" showErrorMessage="1" errorTitle="Input Error" error="Please enter a numeric value between -99999999999999999 and 99999999999999999" sqref="U22">
      <formula1>-99999999999999900</formula1>
      <formula2>99999999999999900</formula2>
    </dataValidation>
    <dataValidation type="decimal" allowBlank="1" showInputMessage="1" showErrorMessage="1" errorTitle="Input Error" error="Please enter a numeric value between -99999999999999999 and 99999999999999999" sqref="V22">
      <formula1>-99999999999999900</formula1>
      <formula2>99999999999999900</formula2>
    </dataValidation>
    <dataValidation type="decimal" allowBlank="1" showInputMessage="1" showErrorMessage="1" errorTitle="Input Error" error="Please enter a numeric value between -99999999999999999 and 99999999999999999" sqref="W22">
      <formula1>-99999999999999900</formula1>
      <formula2>99999999999999900</formula2>
    </dataValidation>
    <dataValidation type="decimal" allowBlank="1" showInputMessage="1" showErrorMessage="1" errorTitle="Input Error" error="Please enter a numeric value between -99999999999999999 and 99999999999999999" sqref="X22">
      <formula1>-99999999999999900</formula1>
      <formula2>99999999999999900</formula2>
    </dataValidation>
    <dataValidation type="decimal" allowBlank="1" showInputMessage="1" showErrorMessage="1" errorTitle="Input Error" error="Please enter a numeric value between -99999999999999999 and 99999999999999999" sqref="Y22">
      <formula1>-99999999999999900</formula1>
      <formula2>99999999999999900</formula2>
    </dataValidation>
    <dataValidation type="decimal" allowBlank="1" showInputMessage="1" showErrorMessage="1" errorTitle="Input Error" error="Please enter a numeric value between -99999999999999999 and 99999999999999999" sqref="Z22">
      <formula1>-99999999999999900</formula1>
      <formula2>99999999999999900</formula2>
    </dataValidation>
    <dataValidation type="decimal" allowBlank="1" showInputMessage="1" showErrorMessage="1" errorTitle="Input Error" error="Please enter a numeric value between -99999999999999999 and 99999999999999999" sqref="AA22">
      <formula1>-99999999999999900</formula1>
      <formula2>99999999999999900</formula2>
    </dataValidation>
    <dataValidation type="decimal" allowBlank="1" showInputMessage="1" showErrorMessage="1" errorTitle="Input Error" error="Please enter a numeric value between -99999999999999999 and 99999999999999999" sqref="AB22">
      <formula1>-99999999999999900</formula1>
      <formula2>99999999999999900</formula2>
    </dataValidation>
    <dataValidation type="decimal" allowBlank="1" showInputMessage="1" showErrorMessage="1" errorTitle="Input Error" error="Please enter a numeric value between -99999999999999999 and 99999999999999999" sqref="G23">
      <formula1>-99999999999999900</formula1>
      <formula2>99999999999999900</formula2>
    </dataValidation>
    <dataValidation type="decimal" allowBlank="1" showInputMessage="1" showErrorMessage="1" errorTitle="Input Error" error="Please enter a numeric value between -99999999999999999 and 99999999999999999" sqref="H23">
      <formula1>-99999999999999900</formula1>
      <formula2>99999999999999900</formula2>
    </dataValidation>
    <dataValidation type="decimal" allowBlank="1" showInputMessage="1" showErrorMessage="1" errorTitle="Input Error" error="Please enter a numeric value between -99999999999999999 and 99999999999999999" sqref="I23">
      <formula1>-99999999999999900</formula1>
      <formula2>99999999999999900</formula2>
    </dataValidation>
    <dataValidation type="decimal" allowBlank="1" showInputMessage="1" showErrorMessage="1" errorTitle="Input Error" error="Please enter a numeric value between -99999999999999999 and 99999999999999999" sqref="J23">
      <formula1>-99999999999999900</formula1>
      <formula2>99999999999999900</formula2>
    </dataValidation>
    <dataValidation type="decimal" allowBlank="1" showInputMessage="1" showErrorMessage="1" errorTitle="Input Error" error="Please enter a numeric value between -99999999999999999 and 99999999999999999" sqref="K23">
      <formula1>-99999999999999900</formula1>
      <formula2>99999999999999900</formula2>
    </dataValidation>
    <dataValidation type="decimal" allowBlank="1" showInputMessage="1" showErrorMessage="1" errorTitle="Input Error" error="Please enter a numeric value between -99999999999999999 and 99999999999999999" sqref="L23">
      <formula1>-99999999999999900</formula1>
      <formula2>99999999999999900</formula2>
    </dataValidation>
    <dataValidation type="decimal" allowBlank="1" showInputMessage="1" showErrorMessage="1" errorTitle="Input Error" error="Please enter a numeric value between -99999999999999999 and 99999999999999999" sqref="M23">
      <formula1>-99999999999999900</formula1>
      <formula2>99999999999999900</formula2>
    </dataValidation>
    <dataValidation type="decimal" allowBlank="1" showInputMessage="1" showErrorMessage="1" errorTitle="Input Error" error="Please enter a numeric value between -99999999999999999 and 99999999999999999" sqref="N23">
      <formula1>-99999999999999900</formula1>
      <formula2>99999999999999900</formula2>
    </dataValidation>
    <dataValidation type="decimal" allowBlank="1" showInputMessage="1" showErrorMessage="1" errorTitle="Input Error" error="Please enter a numeric value between -99999999999999999 and 99999999999999999" sqref="O23">
      <formula1>-99999999999999900</formula1>
      <formula2>99999999999999900</formula2>
    </dataValidation>
    <dataValidation type="decimal" allowBlank="1" showInputMessage="1" showErrorMessage="1" errorTitle="Input Error" error="Please enter a numeric value between -99999999999999999 and 99999999999999999" sqref="P23">
      <formula1>-99999999999999900</formula1>
      <formula2>99999999999999900</formula2>
    </dataValidation>
    <dataValidation type="decimal" allowBlank="1" showInputMessage="1" showErrorMessage="1" errorTitle="Input Error" error="Please enter a numeric value between -99999999999999999 and 99999999999999999" sqref="Q23">
      <formula1>-99999999999999900</formula1>
      <formula2>99999999999999900</formula2>
    </dataValidation>
    <dataValidation type="decimal" allowBlank="1" showInputMessage="1" showErrorMessage="1" errorTitle="Input Error" error="Please enter a numeric value between -99999999999999999 and 99999999999999999" sqref="R23">
      <formula1>-99999999999999900</formula1>
      <formula2>99999999999999900</formula2>
    </dataValidation>
    <dataValidation type="decimal" allowBlank="1" showInputMessage="1" showErrorMessage="1" errorTitle="Input Error" error="Please enter a numeric value between -99999999999999999 and 99999999999999999" sqref="S23">
      <formula1>-99999999999999900</formula1>
      <formula2>99999999999999900</formula2>
    </dataValidation>
    <dataValidation type="decimal" allowBlank="1" showInputMessage="1" showErrorMessage="1" errorTitle="Input Error" error="Please enter a numeric value between -99999999999999999 and 99999999999999999" sqref="T23">
      <formula1>-99999999999999900</formula1>
      <formula2>99999999999999900</formula2>
    </dataValidation>
    <dataValidation type="decimal" allowBlank="1" showInputMessage="1" showErrorMessage="1" errorTitle="Input Error" error="Please enter a numeric value between -99999999999999999 and 99999999999999999" sqref="U23">
      <formula1>-99999999999999900</formula1>
      <formula2>99999999999999900</formula2>
    </dataValidation>
    <dataValidation type="decimal" allowBlank="1" showInputMessage="1" showErrorMessage="1" errorTitle="Input Error" error="Please enter a numeric value between -99999999999999999 and 99999999999999999" sqref="V23">
      <formula1>-99999999999999900</formula1>
      <formula2>99999999999999900</formula2>
    </dataValidation>
    <dataValidation type="decimal" allowBlank="1" showInputMessage="1" showErrorMessage="1" errorTitle="Input Error" error="Please enter a numeric value between -99999999999999999 and 99999999999999999" sqref="W23">
      <formula1>-99999999999999900</formula1>
      <formula2>99999999999999900</formula2>
    </dataValidation>
    <dataValidation type="decimal" allowBlank="1" showInputMessage="1" showErrorMessage="1" errorTitle="Input Error" error="Please enter a numeric value between -99999999999999999 and 99999999999999999" sqref="X23">
      <formula1>-99999999999999900</formula1>
      <formula2>99999999999999900</formula2>
    </dataValidation>
    <dataValidation type="decimal" allowBlank="1" showInputMessage="1" showErrorMessage="1" errorTitle="Input Error" error="Please enter a numeric value between -99999999999999999 and 99999999999999999" sqref="Y23">
      <formula1>-99999999999999900</formula1>
      <formula2>99999999999999900</formula2>
    </dataValidation>
    <dataValidation type="decimal" allowBlank="1" showInputMessage="1" showErrorMessage="1" errorTitle="Input Error" error="Please enter a numeric value between -99999999999999999 and 99999999999999999" sqref="Z23">
      <formula1>-99999999999999900</formula1>
      <formula2>99999999999999900</formula2>
    </dataValidation>
    <dataValidation type="decimal" allowBlank="1" showInputMessage="1" showErrorMessage="1" errorTitle="Input Error" error="Please enter a numeric value between -99999999999999999 and 99999999999999999" sqref="AA23">
      <formula1>-99999999999999900</formula1>
      <formula2>99999999999999900</formula2>
    </dataValidation>
    <dataValidation type="decimal" allowBlank="1" showInputMessage="1" showErrorMessage="1" errorTitle="Input Error" error="Please enter a numeric value between -99999999999999999 and 99999999999999999" sqref="AB23">
      <formula1>-99999999999999900</formula1>
      <formula2>99999999999999900</formula2>
    </dataValidation>
    <dataValidation type="decimal" allowBlank="1" showInputMessage="1" showErrorMessage="1" errorTitle="Input Error" error="Please enter a numeric value between -99999999999999999 and 99999999999999999" sqref="G24">
      <formula1>-99999999999999900</formula1>
      <formula2>99999999999999900</formula2>
    </dataValidation>
    <dataValidation type="decimal" allowBlank="1" showInputMessage="1" showErrorMessage="1" errorTitle="Input Error" error="Please enter a numeric value between -99999999999999999 and 99999999999999999" sqref="H24">
      <formula1>-99999999999999900</formula1>
      <formula2>99999999999999900</formula2>
    </dataValidation>
    <dataValidation type="decimal" allowBlank="1" showInputMessage="1" showErrorMessage="1" errorTitle="Input Error" error="Please enter a numeric value between -99999999999999999 and 99999999999999999" sqref="I24">
      <formula1>-99999999999999900</formula1>
      <formula2>99999999999999900</formula2>
    </dataValidation>
    <dataValidation type="decimal" allowBlank="1" showInputMessage="1" showErrorMessage="1" errorTitle="Input Error" error="Please enter a numeric value between -99999999999999999 and 99999999999999999" sqref="J24">
      <formula1>-99999999999999900</formula1>
      <formula2>99999999999999900</formula2>
    </dataValidation>
    <dataValidation type="decimal" allowBlank="1" showInputMessage="1" showErrorMessage="1" errorTitle="Input Error" error="Please enter a numeric value between -99999999999999999 and 99999999999999999" sqref="K24">
      <formula1>-99999999999999900</formula1>
      <formula2>99999999999999900</formula2>
    </dataValidation>
    <dataValidation type="decimal" allowBlank="1" showInputMessage="1" showErrorMessage="1" errorTitle="Input Error" error="Please enter a numeric value between -99999999999999999 and 99999999999999999" sqref="L24">
      <formula1>-99999999999999900</formula1>
      <formula2>99999999999999900</formula2>
    </dataValidation>
    <dataValidation type="decimal" allowBlank="1" showInputMessage="1" showErrorMessage="1" errorTitle="Input Error" error="Please enter a numeric value between -99999999999999999 and 99999999999999999" sqref="M24">
      <formula1>-99999999999999900</formula1>
      <formula2>99999999999999900</formula2>
    </dataValidation>
    <dataValidation type="decimal" allowBlank="1" showInputMessage="1" showErrorMessage="1" errorTitle="Input Error" error="Please enter a numeric value between -99999999999999999 and 99999999999999999" sqref="N24">
      <formula1>-99999999999999900</formula1>
      <formula2>99999999999999900</formula2>
    </dataValidation>
    <dataValidation type="decimal" allowBlank="1" showInputMessage="1" showErrorMessage="1" errorTitle="Input Error" error="Please enter a numeric value between -99999999999999999 and 99999999999999999" sqref="O24">
      <formula1>-99999999999999900</formula1>
      <formula2>99999999999999900</formula2>
    </dataValidation>
    <dataValidation type="decimal" allowBlank="1" showInputMessage="1" showErrorMessage="1" errorTitle="Input Error" error="Please enter a numeric value between -99999999999999999 and 99999999999999999" sqref="P24">
      <formula1>-99999999999999900</formula1>
      <formula2>99999999999999900</formula2>
    </dataValidation>
    <dataValidation type="decimal" allowBlank="1" showInputMessage="1" showErrorMessage="1" errorTitle="Input Error" error="Please enter a numeric value between -99999999999999999 and 99999999999999999" sqref="Q24">
      <formula1>-99999999999999900</formula1>
      <formula2>99999999999999900</formula2>
    </dataValidation>
    <dataValidation type="decimal" allowBlank="1" showInputMessage="1" showErrorMessage="1" errorTitle="Input Error" error="Please enter a numeric value between -99999999999999999 and 99999999999999999" sqref="R24">
      <formula1>-99999999999999900</formula1>
      <formula2>99999999999999900</formula2>
    </dataValidation>
    <dataValidation type="decimal" allowBlank="1" showInputMessage="1" showErrorMessage="1" errorTitle="Input Error" error="Please enter a numeric value between -99999999999999999 and 99999999999999999" sqref="S24">
      <formula1>-99999999999999900</formula1>
      <formula2>99999999999999900</formula2>
    </dataValidation>
    <dataValidation type="decimal" allowBlank="1" showInputMessage="1" showErrorMessage="1" errorTitle="Input Error" error="Please enter a numeric value between -99999999999999999 and 99999999999999999" sqref="T24">
      <formula1>-99999999999999900</formula1>
      <formula2>99999999999999900</formula2>
    </dataValidation>
    <dataValidation type="decimal" allowBlank="1" showInputMessage="1" showErrorMessage="1" errorTitle="Input Error" error="Please enter a numeric value between -99999999999999999 and 99999999999999999" sqref="U24">
      <formula1>-99999999999999900</formula1>
      <formula2>99999999999999900</formula2>
    </dataValidation>
    <dataValidation type="decimal" allowBlank="1" showInputMessage="1" showErrorMessage="1" errorTitle="Input Error" error="Please enter a numeric value between -99999999999999999 and 99999999999999999" sqref="V24">
      <formula1>-99999999999999900</formula1>
      <formula2>99999999999999900</formula2>
    </dataValidation>
    <dataValidation type="decimal" allowBlank="1" showInputMessage="1" showErrorMessage="1" errorTitle="Input Error" error="Please enter a numeric value between -99999999999999999 and 99999999999999999" sqref="W24">
      <formula1>-99999999999999900</formula1>
      <formula2>99999999999999900</formula2>
    </dataValidation>
    <dataValidation type="decimal" allowBlank="1" showInputMessage="1" showErrorMessage="1" errorTitle="Input Error" error="Please enter a numeric value between -99999999999999999 and 99999999999999999" sqref="X24">
      <formula1>-99999999999999900</formula1>
      <formula2>99999999999999900</formula2>
    </dataValidation>
    <dataValidation type="decimal" allowBlank="1" showInputMessage="1" showErrorMessage="1" errorTitle="Input Error" error="Please enter a numeric value between -99999999999999999 and 99999999999999999" sqref="Y24">
      <formula1>-99999999999999900</formula1>
      <formula2>99999999999999900</formula2>
    </dataValidation>
    <dataValidation type="decimal" allowBlank="1" showInputMessage="1" showErrorMessage="1" errorTitle="Input Error" error="Please enter a numeric value between -99999999999999999 and 99999999999999999" sqref="Z24">
      <formula1>-99999999999999900</formula1>
      <formula2>99999999999999900</formula2>
    </dataValidation>
    <dataValidation type="decimal" allowBlank="1" showInputMessage="1" showErrorMessage="1" errorTitle="Input Error" error="Please enter a numeric value between -99999999999999999 and 99999999999999999" sqref="AA24">
      <formula1>-99999999999999900</formula1>
      <formula2>99999999999999900</formula2>
    </dataValidation>
    <dataValidation type="decimal" allowBlank="1" showInputMessage="1" showErrorMessage="1" errorTitle="Input Error" error="Please enter a numeric value between -99999999999999999 and 99999999999999999" sqref="AB24">
      <formula1>-99999999999999900</formula1>
      <formula2>99999999999999900</formula2>
    </dataValidation>
    <dataValidation type="decimal" allowBlank="1" showInputMessage="1" showErrorMessage="1" errorTitle="Input Error" error="Please enter a numeric value between -99999999999999999 and 99999999999999999" sqref="G25">
      <formula1>-99999999999999900</formula1>
      <formula2>99999999999999900</formula2>
    </dataValidation>
    <dataValidation type="decimal" allowBlank="1" showInputMessage="1" showErrorMessage="1" errorTitle="Input Error" error="Please enter a numeric value between -99999999999999999 and 99999999999999999" sqref="H25">
      <formula1>-99999999999999900</formula1>
      <formula2>99999999999999900</formula2>
    </dataValidation>
    <dataValidation type="decimal" allowBlank="1" showInputMessage="1" showErrorMessage="1" errorTitle="Input Error" error="Please enter a numeric value between -99999999999999999 and 99999999999999999" sqref="I25">
      <formula1>-99999999999999900</formula1>
      <formula2>99999999999999900</formula2>
    </dataValidation>
    <dataValidation type="decimal" allowBlank="1" showInputMessage="1" showErrorMessage="1" errorTitle="Input Error" error="Please enter a numeric value between -99999999999999999 and 99999999999999999" sqref="J25">
      <formula1>-99999999999999900</formula1>
      <formula2>99999999999999900</formula2>
    </dataValidation>
    <dataValidation type="decimal" allowBlank="1" showInputMessage="1" showErrorMessage="1" errorTitle="Input Error" error="Please enter a numeric value between -99999999999999999 and 99999999999999999" sqref="K25">
      <formula1>-99999999999999900</formula1>
      <formula2>99999999999999900</formula2>
    </dataValidation>
    <dataValidation type="decimal" allowBlank="1" showInputMessage="1" showErrorMessage="1" errorTitle="Input Error" error="Please enter a numeric value between -99999999999999999 and 99999999999999999" sqref="L25">
      <formula1>-99999999999999900</formula1>
      <formula2>99999999999999900</formula2>
    </dataValidation>
    <dataValidation type="decimal" allowBlank="1" showInputMessage="1" showErrorMessage="1" errorTitle="Input Error" error="Please enter a numeric value between -99999999999999999 and 99999999999999999" sqref="M25">
      <formula1>-99999999999999900</formula1>
      <formula2>99999999999999900</formula2>
    </dataValidation>
    <dataValidation type="decimal" allowBlank="1" showInputMessage="1" showErrorMessage="1" errorTitle="Input Error" error="Please enter a numeric value between -99999999999999999 and 99999999999999999" sqref="N25">
      <formula1>-99999999999999900</formula1>
      <formula2>99999999999999900</formula2>
    </dataValidation>
    <dataValidation type="decimal" allowBlank="1" showInputMessage="1" showErrorMessage="1" errorTitle="Input Error" error="Please enter a numeric value between -99999999999999999 and 99999999999999999" sqref="O25">
      <formula1>-99999999999999900</formula1>
      <formula2>99999999999999900</formula2>
    </dataValidation>
    <dataValidation type="decimal" allowBlank="1" showInputMessage="1" showErrorMessage="1" errorTitle="Input Error" error="Please enter a numeric value between -99999999999999999 and 99999999999999999" sqref="P25">
      <formula1>-99999999999999900</formula1>
      <formula2>99999999999999900</formula2>
    </dataValidation>
    <dataValidation type="decimal" allowBlank="1" showInputMessage="1" showErrorMessage="1" errorTitle="Input Error" error="Please enter a numeric value between -99999999999999999 and 99999999999999999" sqref="Q25">
      <formula1>-99999999999999900</formula1>
      <formula2>99999999999999900</formula2>
    </dataValidation>
    <dataValidation type="decimal" allowBlank="1" showInputMessage="1" showErrorMessage="1" errorTitle="Input Error" error="Please enter a numeric value between -99999999999999999 and 99999999999999999" sqref="R25">
      <formula1>-99999999999999900</formula1>
      <formula2>99999999999999900</formula2>
    </dataValidation>
    <dataValidation type="decimal" allowBlank="1" showInputMessage="1" showErrorMessage="1" errorTitle="Input Error" error="Please enter a numeric value between -99999999999999999 and 99999999999999999" sqref="S25">
      <formula1>-99999999999999900</formula1>
      <formula2>99999999999999900</formula2>
    </dataValidation>
    <dataValidation type="decimal" allowBlank="1" showInputMessage="1" showErrorMessage="1" errorTitle="Input Error" error="Please enter a numeric value between -99999999999999999 and 99999999999999999" sqref="T25">
      <formula1>-99999999999999900</formula1>
      <formula2>99999999999999900</formula2>
    </dataValidation>
    <dataValidation type="decimal" allowBlank="1" showInputMessage="1" showErrorMessage="1" errorTitle="Input Error" error="Please enter a numeric value between -99999999999999999 and 99999999999999999" sqref="U25">
      <formula1>-99999999999999900</formula1>
      <formula2>99999999999999900</formula2>
    </dataValidation>
    <dataValidation type="decimal" allowBlank="1" showInputMessage="1" showErrorMessage="1" errorTitle="Input Error" error="Please enter a numeric value between -99999999999999999 and 99999999999999999" sqref="V25">
      <formula1>-99999999999999900</formula1>
      <formula2>99999999999999900</formula2>
    </dataValidation>
    <dataValidation type="decimal" allowBlank="1" showInputMessage="1" showErrorMessage="1" errorTitle="Input Error" error="Please enter a numeric value between -99999999999999999 and 99999999999999999" sqref="W25">
      <formula1>-99999999999999900</formula1>
      <formula2>99999999999999900</formula2>
    </dataValidation>
    <dataValidation type="decimal" allowBlank="1" showInputMessage="1" showErrorMessage="1" errorTitle="Input Error" error="Please enter a numeric value between -99999999999999999 and 99999999999999999" sqref="X25">
      <formula1>-99999999999999900</formula1>
      <formula2>99999999999999900</formula2>
    </dataValidation>
    <dataValidation type="decimal" allowBlank="1" showInputMessage="1" showErrorMessage="1" errorTitle="Input Error" error="Please enter a numeric value between -99999999999999999 and 99999999999999999" sqref="Y25">
      <formula1>-99999999999999900</formula1>
      <formula2>99999999999999900</formula2>
    </dataValidation>
    <dataValidation type="decimal" allowBlank="1" showInputMessage="1" showErrorMessage="1" errorTitle="Input Error" error="Please enter a numeric value between -99999999999999999 and 99999999999999999" sqref="Z25">
      <formula1>-99999999999999900</formula1>
      <formula2>99999999999999900</formula2>
    </dataValidation>
    <dataValidation type="decimal" allowBlank="1" showInputMessage="1" showErrorMessage="1" errorTitle="Input Error" error="Please enter a numeric value between -99999999999999999 and 99999999999999999" sqref="AA25">
      <formula1>-99999999999999900</formula1>
      <formula2>99999999999999900</formula2>
    </dataValidation>
    <dataValidation type="decimal" allowBlank="1" showInputMessage="1" showErrorMessage="1" errorTitle="Input Error" error="Please enter a numeric value between -99999999999999999 and 99999999999999999" sqref="AB25">
      <formula1>-99999999999999900</formula1>
      <formula2>99999999999999900</formula2>
    </dataValidation>
    <dataValidation type="decimal" allowBlank="1" showInputMessage="1" showErrorMessage="1" errorTitle="Input Error" error="Please enter a numeric value between -99999999999999999 and 99999999999999999" sqref="G26">
      <formula1>-99999999999999900</formula1>
      <formula2>99999999999999900</formula2>
    </dataValidation>
    <dataValidation type="decimal" allowBlank="1" showInputMessage="1" showErrorMessage="1" errorTitle="Input Error" error="Please enter a numeric value between -99999999999999999 and 99999999999999999" sqref="H26">
      <formula1>-99999999999999900</formula1>
      <formula2>99999999999999900</formula2>
    </dataValidation>
    <dataValidation type="decimal" allowBlank="1" showInputMessage="1" showErrorMessage="1" errorTitle="Input Error" error="Please enter a numeric value between -99999999999999999 and 99999999999999999" sqref="I26">
      <formula1>-99999999999999900</formula1>
      <formula2>99999999999999900</formula2>
    </dataValidation>
    <dataValidation type="decimal" allowBlank="1" showInputMessage="1" showErrorMessage="1" errorTitle="Input Error" error="Please enter a numeric value between -99999999999999999 and 99999999999999999" sqref="J26">
      <formula1>-99999999999999900</formula1>
      <formula2>99999999999999900</formula2>
    </dataValidation>
    <dataValidation type="decimal" allowBlank="1" showInputMessage="1" showErrorMessage="1" errorTitle="Input Error" error="Please enter a numeric value between -99999999999999999 and 99999999999999999" sqref="K26">
      <formula1>-99999999999999900</formula1>
      <formula2>99999999999999900</formula2>
    </dataValidation>
    <dataValidation type="decimal" allowBlank="1" showInputMessage="1" showErrorMessage="1" errorTitle="Input Error" error="Please enter a numeric value between -99999999999999999 and 99999999999999999" sqref="L26">
      <formula1>-99999999999999900</formula1>
      <formula2>99999999999999900</formula2>
    </dataValidation>
    <dataValidation type="decimal" allowBlank="1" showInputMessage="1" showErrorMessage="1" errorTitle="Input Error" error="Please enter a numeric value between -99999999999999999 and 99999999999999999" sqref="M26">
      <formula1>-99999999999999900</formula1>
      <formula2>99999999999999900</formula2>
    </dataValidation>
    <dataValidation type="decimal" allowBlank="1" showInputMessage="1" showErrorMessage="1" errorTitle="Input Error" error="Please enter a numeric value between -99999999999999999 and 99999999999999999" sqref="N26">
      <formula1>-99999999999999900</formula1>
      <formula2>99999999999999900</formula2>
    </dataValidation>
    <dataValidation type="decimal" allowBlank="1" showInputMessage="1" showErrorMessage="1" errorTitle="Input Error" error="Please enter a numeric value between -99999999999999999 and 99999999999999999" sqref="O26">
      <formula1>-99999999999999900</formula1>
      <formula2>99999999999999900</formula2>
    </dataValidation>
    <dataValidation type="decimal" allowBlank="1" showInputMessage="1" showErrorMessage="1" errorTitle="Input Error" error="Please enter a numeric value between -99999999999999999 and 99999999999999999" sqref="P26">
      <formula1>-99999999999999900</formula1>
      <formula2>99999999999999900</formula2>
    </dataValidation>
    <dataValidation type="decimal" allowBlank="1" showInputMessage="1" showErrorMessage="1" errorTitle="Input Error" error="Please enter a numeric value between -99999999999999999 and 99999999999999999" sqref="Q26">
      <formula1>-99999999999999900</formula1>
      <formula2>99999999999999900</formula2>
    </dataValidation>
    <dataValidation type="decimal" allowBlank="1" showInputMessage="1" showErrorMessage="1" errorTitle="Input Error" error="Please enter a numeric value between -99999999999999999 and 99999999999999999" sqref="R26">
      <formula1>-99999999999999900</formula1>
      <formula2>99999999999999900</formula2>
    </dataValidation>
    <dataValidation type="decimal" allowBlank="1" showInputMessage="1" showErrorMessage="1" errorTitle="Input Error" error="Please enter a numeric value between -99999999999999999 and 99999999999999999" sqref="S26">
      <formula1>-99999999999999900</formula1>
      <formula2>99999999999999900</formula2>
    </dataValidation>
    <dataValidation type="decimal" allowBlank="1" showInputMessage="1" showErrorMessage="1" errorTitle="Input Error" error="Please enter a numeric value between -99999999999999999 and 99999999999999999" sqref="T26">
      <formula1>-99999999999999900</formula1>
      <formula2>99999999999999900</formula2>
    </dataValidation>
    <dataValidation type="decimal" allowBlank="1" showInputMessage="1" showErrorMessage="1" errorTitle="Input Error" error="Please enter a numeric value between -99999999999999999 and 99999999999999999" sqref="U26">
      <formula1>-99999999999999900</formula1>
      <formula2>99999999999999900</formula2>
    </dataValidation>
    <dataValidation type="decimal" allowBlank="1" showInputMessage="1" showErrorMessage="1" errorTitle="Input Error" error="Please enter a numeric value between -99999999999999999 and 99999999999999999" sqref="V26">
      <formula1>-99999999999999900</formula1>
      <formula2>99999999999999900</formula2>
    </dataValidation>
    <dataValidation type="decimal" allowBlank="1" showInputMessage="1" showErrorMessage="1" errorTitle="Input Error" error="Please enter a numeric value between -99999999999999999 and 99999999999999999" sqref="W26">
      <formula1>-99999999999999900</formula1>
      <formula2>99999999999999900</formula2>
    </dataValidation>
    <dataValidation type="decimal" allowBlank="1" showInputMessage="1" showErrorMessage="1" errorTitle="Input Error" error="Please enter a numeric value between -99999999999999999 and 99999999999999999" sqref="X26">
      <formula1>-99999999999999900</formula1>
      <formula2>99999999999999900</formula2>
    </dataValidation>
    <dataValidation type="decimal" allowBlank="1" showInputMessage="1" showErrorMessage="1" errorTitle="Input Error" error="Please enter a numeric value between -99999999999999999 and 99999999999999999" sqref="Y26">
      <formula1>-99999999999999900</formula1>
      <formula2>99999999999999900</formula2>
    </dataValidation>
    <dataValidation type="decimal" allowBlank="1" showInputMessage="1" showErrorMessage="1" errorTitle="Input Error" error="Please enter a numeric value between -99999999999999999 and 99999999999999999" sqref="Z26">
      <formula1>-99999999999999900</formula1>
      <formula2>99999999999999900</formula2>
    </dataValidation>
    <dataValidation type="decimal" allowBlank="1" showInputMessage="1" showErrorMessage="1" errorTitle="Input Error" error="Please enter a numeric value between -99999999999999999 and 99999999999999999" sqref="AA26">
      <formula1>-99999999999999900</formula1>
      <formula2>99999999999999900</formula2>
    </dataValidation>
    <dataValidation type="decimal" allowBlank="1" showInputMessage="1" showErrorMessage="1" errorTitle="Input Error" error="Please enter a numeric value between -99999999999999999 and 99999999999999999" sqref="AB26">
      <formula1>-99999999999999900</formula1>
      <formula2>99999999999999900</formula2>
    </dataValidation>
    <dataValidation type="decimal" allowBlank="1" showInputMessage="1" showErrorMessage="1" errorTitle="Input Error" error="Please enter a numeric value between -99999999999999999 and 99999999999999999" sqref="G27">
      <formula1>-99999999999999900</formula1>
      <formula2>99999999999999900</formula2>
    </dataValidation>
    <dataValidation type="decimal" allowBlank="1" showInputMessage="1" showErrorMessage="1" errorTitle="Input Error" error="Please enter a numeric value between -99999999999999999 and 99999999999999999" sqref="H27">
      <formula1>-99999999999999900</formula1>
      <formula2>99999999999999900</formula2>
    </dataValidation>
    <dataValidation type="decimal" allowBlank="1" showInputMessage="1" showErrorMessage="1" errorTitle="Input Error" error="Please enter a numeric value between -99999999999999999 and 99999999999999999" sqref="I27">
      <formula1>-99999999999999900</formula1>
      <formula2>99999999999999900</formula2>
    </dataValidation>
    <dataValidation type="decimal" allowBlank="1" showInputMessage="1" showErrorMessage="1" errorTitle="Input Error" error="Please enter a numeric value between -99999999999999999 and 99999999999999999" sqref="J27">
      <formula1>-99999999999999900</formula1>
      <formula2>99999999999999900</formula2>
    </dataValidation>
    <dataValidation type="decimal" allowBlank="1" showInputMessage="1" showErrorMessage="1" errorTitle="Input Error" error="Please enter a numeric value between -99999999999999999 and 99999999999999999" sqref="K27">
      <formula1>-99999999999999900</formula1>
      <formula2>99999999999999900</formula2>
    </dataValidation>
    <dataValidation type="decimal" allowBlank="1" showInputMessage="1" showErrorMessage="1" errorTitle="Input Error" error="Please enter a numeric value between -99999999999999999 and 99999999999999999" sqref="L27">
      <formula1>-99999999999999900</formula1>
      <formula2>99999999999999900</formula2>
    </dataValidation>
    <dataValidation type="decimal" allowBlank="1" showInputMessage="1" showErrorMessage="1" errorTitle="Input Error" error="Please enter a numeric value between -99999999999999999 and 99999999999999999" sqref="M27">
      <formula1>-99999999999999900</formula1>
      <formula2>99999999999999900</formula2>
    </dataValidation>
    <dataValidation type="decimal" allowBlank="1" showInputMessage="1" showErrorMessage="1" errorTitle="Input Error" error="Please enter a numeric value between -99999999999999999 and 99999999999999999" sqref="N27">
      <formula1>-99999999999999900</formula1>
      <formula2>99999999999999900</formula2>
    </dataValidation>
    <dataValidation type="decimal" allowBlank="1" showInputMessage="1" showErrorMessage="1" errorTitle="Input Error" error="Please enter a numeric value between -99999999999999999 and 99999999999999999" sqref="O27">
      <formula1>-99999999999999900</formula1>
      <formula2>99999999999999900</formula2>
    </dataValidation>
    <dataValidation type="decimal" allowBlank="1" showInputMessage="1" showErrorMessage="1" errorTitle="Input Error" error="Please enter a numeric value between -99999999999999999 and 99999999999999999" sqref="P27">
      <formula1>-99999999999999900</formula1>
      <formula2>99999999999999900</formula2>
    </dataValidation>
    <dataValidation type="decimal" allowBlank="1" showInputMessage="1" showErrorMessage="1" errorTitle="Input Error" error="Please enter a numeric value between -99999999999999999 and 99999999999999999" sqref="Q27">
      <formula1>-99999999999999900</formula1>
      <formula2>99999999999999900</formula2>
    </dataValidation>
    <dataValidation type="decimal" allowBlank="1" showInputMessage="1" showErrorMessage="1" errorTitle="Input Error" error="Please enter a numeric value between -99999999999999999 and 99999999999999999" sqref="R27">
      <formula1>-99999999999999900</formula1>
      <formula2>99999999999999900</formula2>
    </dataValidation>
    <dataValidation type="decimal" allowBlank="1" showInputMessage="1" showErrorMessage="1" errorTitle="Input Error" error="Please enter a numeric value between -99999999999999999 and 99999999999999999" sqref="S27">
      <formula1>-99999999999999900</formula1>
      <formula2>99999999999999900</formula2>
    </dataValidation>
    <dataValidation type="decimal" allowBlank="1" showInputMessage="1" showErrorMessage="1" errorTitle="Input Error" error="Please enter a numeric value between -99999999999999999 and 99999999999999999" sqref="T27">
      <formula1>-99999999999999900</formula1>
      <formula2>99999999999999900</formula2>
    </dataValidation>
    <dataValidation type="decimal" allowBlank="1" showInputMessage="1" showErrorMessage="1" errorTitle="Input Error" error="Please enter a numeric value between -99999999999999999 and 99999999999999999" sqref="U27">
      <formula1>-99999999999999900</formula1>
      <formula2>99999999999999900</formula2>
    </dataValidation>
    <dataValidation type="decimal" allowBlank="1" showInputMessage="1" showErrorMessage="1" errorTitle="Input Error" error="Please enter a numeric value between -99999999999999999 and 99999999999999999" sqref="V27">
      <formula1>-99999999999999900</formula1>
      <formula2>99999999999999900</formula2>
    </dataValidation>
    <dataValidation type="decimal" allowBlank="1" showInputMessage="1" showErrorMessage="1" errorTitle="Input Error" error="Please enter a numeric value between -99999999999999999 and 99999999999999999" sqref="W27">
      <formula1>-99999999999999900</formula1>
      <formula2>99999999999999900</formula2>
    </dataValidation>
    <dataValidation type="decimal" allowBlank="1" showInputMessage="1" showErrorMessage="1" errorTitle="Input Error" error="Please enter a numeric value between -99999999999999999 and 99999999999999999" sqref="X27">
      <formula1>-99999999999999900</formula1>
      <formula2>99999999999999900</formula2>
    </dataValidation>
    <dataValidation type="decimal" allowBlank="1" showInputMessage="1" showErrorMessage="1" errorTitle="Input Error" error="Please enter a numeric value between -99999999999999999 and 99999999999999999" sqref="Y27">
      <formula1>-99999999999999900</formula1>
      <formula2>99999999999999900</formula2>
    </dataValidation>
    <dataValidation type="decimal" allowBlank="1" showInputMessage="1" showErrorMessage="1" errorTitle="Input Error" error="Please enter a numeric value between -99999999999999999 and 99999999999999999" sqref="Z27">
      <formula1>-99999999999999900</formula1>
      <formula2>99999999999999900</formula2>
    </dataValidation>
    <dataValidation type="decimal" allowBlank="1" showInputMessage="1" showErrorMessage="1" errorTitle="Input Error" error="Please enter a numeric value between -99999999999999999 and 99999999999999999" sqref="AA27">
      <formula1>-99999999999999900</formula1>
      <formula2>99999999999999900</formula2>
    </dataValidation>
    <dataValidation type="decimal" allowBlank="1" showInputMessage="1" showErrorMessage="1" errorTitle="Input Error" error="Please enter a numeric value between -99999999999999999 and 99999999999999999" sqref="AB27">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H28">
      <formula1>-99999999999999900</formula1>
      <formula2>99999999999999900</formula2>
    </dataValidation>
    <dataValidation type="decimal" allowBlank="1" showInputMessage="1" showErrorMessage="1" errorTitle="Input Error" error="Please enter a numeric value between -99999999999999999 and 99999999999999999" sqref="I28">
      <formula1>-99999999999999900</formula1>
      <formula2>99999999999999900</formula2>
    </dataValidation>
    <dataValidation type="decimal" allowBlank="1" showInputMessage="1" showErrorMessage="1" errorTitle="Input Error" error="Please enter a numeric value between -99999999999999999 and 99999999999999999" sqref="J28">
      <formula1>-99999999999999900</formula1>
      <formula2>99999999999999900</formula2>
    </dataValidation>
    <dataValidation type="decimal" allowBlank="1" showInputMessage="1" showErrorMessage="1" errorTitle="Input Error" error="Please enter a numeric value between -99999999999999999 and 99999999999999999" sqref="K28">
      <formula1>-99999999999999900</formula1>
      <formula2>99999999999999900</formula2>
    </dataValidation>
    <dataValidation type="decimal" allowBlank="1" showInputMessage="1" showErrorMessage="1" errorTitle="Input Error" error="Please enter a numeric value between -99999999999999999 and 99999999999999999" sqref="L28">
      <formula1>-99999999999999900</formula1>
      <formula2>99999999999999900</formula2>
    </dataValidation>
    <dataValidation type="decimal" allowBlank="1" showInputMessage="1" showErrorMessage="1" errorTitle="Input Error" error="Please enter a numeric value between -99999999999999999 and 99999999999999999" sqref="M28">
      <formula1>-99999999999999900</formula1>
      <formula2>99999999999999900</formula2>
    </dataValidation>
    <dataValidation type="decimal" allowBlank="1" showInputMessage="1" showErrorMessage="1" errorTitle="Input Error" error="Please enter a numeric value between -99999999999999999 and 99999999999999999" sqref="N28">
      <formula1>-99999999999999900</formula1>
      <formula2>99999999999999900</formula2>
    </dataValidation>
    <dataValidation type="decimal" allowBlank="1" showInputMessage="1" showErrorMessage="1" errorTitle="Input Error" error="Please enter a numeric value between -99999999999999999 and 99999999999999999" sqref="O28">
      <formula1>-99999999999999900</formula1>
      <formula2>99999999999999900</formula2>
    </dataValidation>
    <dataValidation type="decimal" allowBlank="1" showInputMessage="1" showErrorMessage="1" errorTitle="Input Error" error="Please enter a numeric value between -99999999999999999 and 99999999999999999" sqref="P28">
      <formula1>-99999999999999900</formula1>
      <formula2>99999999999999900</formula2>
    </dataValidation>
    <dataValidation type="decimal" allowBlank="1" showInputMessage="1" showErrorMessage="1" errorTitle="Input Error" error="Please enter a numeric value between -99999999999999999 and 99999999999999999" sqref="Q28">
      <formula1>-99999999999999900</formula1>
      <formula2>99999999999999900</formula2>
    </dataValidation>
    <dataValidation type="decimal" allowBlank="1" showInputMessage="1" showErrorMessage="1" errorTitle="Input Error" error="Please enter a numeric value between -99999999999999999 and 99999999999999999" sqref="R28">
      <formula1>-99999999999999900</formula1>
      <formula2>99999999999999900</formula2>
    </dataValidation>
    <dataValidation type="decimal" allowBlank="1" showInputMessage="1" showErrorMessage="1" errorTitle="Input Error" error="Please enter a numeric value between -99999999999999999 and 99999999999999999" sqref="S28">
      <formula1>-99999999999999900</formula1>
      <formula2>99999999999999900</formula2>
    </dataValidation>
    <dataValidation type="decimal" allowBlank="1" showInputMessage="1" showErrorMessage="1" errorTitle="Input Error" error="Please enter a numeric value between -99999999999999999 and 99999999999999999" sqref="T28">
      <formula1>-99999999999999900</formula1>
      <formula2>99999999999999900</formula2>
    </dataValidation>
    <dataValidation type="decimal" allowBlank="1" showInputMessage="1" showErrorMessage="1" errorTitle="Input Error" error="Please enter a numeric value between -99999999999999999 and 99999999999999999" sqref="U28">
      <formula1>-99999999999999900</formula1>
      <formula2>99999999999999900</formula2>
    </dataValidation>
    <dataValidation type="decimal" allowBlank="1" showInputMessage="1" showErrorMessage="1" errorTitle="Input Error" error="Please enter a numeric value between -99999999999999999 and 99999999999999999" sqref="V28">
      <formula1>-99999999999999900</formula1>
      <formula2>99999999999999900</formula2>
    </dataValidation>
    <dataValidation type="decimal" allowBlank="1" showInputMessage="1" showErrorMessage="1" errorTitle="Input Error" error="Please enter a numeric value between -99999999999999999 and 99999999999999999" sqref="W28">
      <formula1>-99999999999999900</formula1>
      <formula2>99999999999999900</formula2>
    </dataValidation>
    <dataValidation type="decimal" allowBlank="1" showInputMessage="1" showErrorMessage="1" errorTitle="Input Error" error="Please enter a numeric value between -99999999999999999 and 99999999999999999" sqref="X28">
      <formula1>-99999999999999900</formula1>
      <formula2>99999999999999900</formula2>
    </dataValidation>
    <dataValidation type="decimal" allowBlank="1" showInputMessage="1" showErrorMessage="1" errorTitle="Input Error" error="Please enter a numeric value between -99999999999999999 and 99999999999999999" sqref="Y28">
      <formula1>-99999999999999900</formula1>
      <formula2>99999999999999900</formula2>
    </dataValidation>
    <dataValidation type="decimal" allowBlank="1" showInputMessage="1" showErrorMessage="1" errorTitle="Input Error" error="Please enter a numeric value between -99999999999999999 and 99999999999999999" sqref="Z28">
      <formula1>-99999999999999900</formula1>
      <formula2>99999999999999900</formula2>
    </dataValidation>
    <dataValidation type="decimal" allowBlank="1" showInputMessage="1" showErrorMessage="1" errorTitle="Input Error" error="Please enter a numeric value between -99999999999999999 and 99999999999999999" sqref="AA28">
      <formula1>-99999999999999900</formula1>
      <formula2>99999999999999900</formula2>
    </dataValidation>
    <dataValidation type="decimal" allowBlank="1" showInputMessage="1" showErrorMessage="1" errorTitle="Input Error" error="Please enter a numeric value between -99999999999999999 and 99999999999999999" sqref="AB28">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H29">
      <formula1>-99999999999999900</formula1>
      <formula2>99999999999999900</formula2>
    </dataValidation>
    <dataValidation type="decimal" allowBlank="1" showInputMessage="1" showErrorMessage="1" errorTitle="Input Error" error="Please enter a numeric value between -99999999999999999 and 99999999999999999" sqref="I29">
      <formula1>-99999999999999900</formula1>
      <formula2>99999999999999900</formula2>
    </dataValidation>
    <dataValidation type="decimal" allowBlank="1" showInputMessage="1" showErrorMessage="1" errorTitle="Input Error" error="Please enter a numeric value between -99999999999999999 and 99999999999999999" sqref="J29">
      <formula1>-99999999999999900</formula1>
      <formula2>99999999999999900</formula2>
    </dataValidation>
    <dataValidation type="decimal" allowBlank="1" showInputMessage="1" showErrorMessage="1" errorTitle="Input Error" error="Please enter a numeric value between -99999999999999999 and 99999999999999999" sqref="K29">
      <formula1>-99999999999999900</formula1>
      <formula2>99999999999999900</formula2>
    </dataValidation>
    <dataValidation type="decimal" allowBlank="1" showInputMessage="1" showErrorMessage="1" errorTitle="Input Error" error="Please enter a numeric value between -99999999999999999 and 99999999999999999" sqref="L29">
      <formula1>-99999999999999900</formula1>
      <formula2>99999999999999900</formula2>
    </dataValidation>
    <dataValidation type="decimal" allowBlank="1" showInputMessage="1" showErrorMessage="1" errorTitle="Input Error" error="Please enter a numeric value between -99999999999999999 and 99999999999999999" sqref="M29">
      <formula1>-99999999999999900</formula1>
      <formula2>99999999999999900</formula2>
    </dataValidation>
    <dataValidation type="decimal" allowBlank="1" showInputMessage="1" showErrorMessage="1" errorTitle="Input Error" error="Please enter a numeric value between -99999999999999999 and 99999999999999999" sqref="N29">
      <formula1>-99999999999999900</formula1>
      <formula2>99999999999999900</formula2>
    </dataValidation>
    <dataValidation type="decimal" allowBlank="1" showInputMessage="1" showErrorMessage="1" errorTitle="Input Error" error="Please enter a numeric value between -99999999999999999 and 99999999999999999" sqref="O29">
      <formula1>-99999999999999900</formula1>
      <formula2>99999999999999900</formula2>
    </dataValidation>
    <dataValidation type="decimal" allowBlank="1" showInputMessage="1" showErrorMessage="1" errorTitle="Input Error" error="Please enter a numeric value between -99999999999999999 and 99999999999999999" sqref="P29">
      <formula1>-99999999999999900</formula1>
      <formula2>99999999999999900</formula2>
    </dataValidation>
    <dataValidation type="decimal" allowBlank="1" showInputMessage="1" showErrorMessage="1" errorTitle="Input Error" error="Please enter a numeric value between -99999999999999999 and 99999999999999999" sqref="Q29">
      <formula1>-99999999999999900</formula1>
      <formula2>99999999999999900</formula2>
    </dataValidation>
    <dataValidation type="decimal" allowBlank="1" showInputMessage="1" showErrorMessage="1" errorTitle="Input Error" error="Please enter a numeric value between -99999999999999999 and 99999999999999999" sqref="R29">
      <formula1>-99999999999999900</formula1>
      <formula2>99999999999999900</formula2>
    </dataValidation>
    <dataValidation type="decimal" allowBlank="1" showInputMessage="1" showErrorMessage="1" errorTitle="Input Error" error="Please enter a numeric value between -99999999999999999 and 99999999999999999" sqref="S29">
      <formula1>-99999999999999900</formula1>
      <formula2>99999999999999900</formula2>
    </dataValidation>
    <dataValidation type="decimal" allowBlank="1" showInputMessage="1" showErrorMessage="1" errorTitle="Input Error" error="Please enter a numeric value between -99999999999999999 and 99999999999999999" sqref="T29">
      <formula1>-99999999999999900</formula1>
      <formula2>99999999999999900</formula2>
    </dataValidation>
    <dataValidation type="decimal" allowBlank="1" showInputMessage="1" showErrorMessage="1" errorTitle="Input Error" error="Please enter a numeric value between -99999999999999999 and 99999999999999999" sqref="U29">
      <formula1>-99999999999999900</formula1>
      <formula2>99999999999999900</formula2>
    </dataValidation>
    <dataValidation type="decimal" allowBlank="1" showInputMessage="1" showErrorMessage="1" errorTitle="Input Error" error="Please enter a numeric value between -99999999999999999 and 99999999999999999" sqref="V29">
      <formula1>-99999999999999900</formula1>
      <formula2>99999999999999900</formula2>
    </dataValidation>
    <dataValidation type="decimal" allowBlank="1" showInputMessage="1" showErrorMessage="1" errorTitle="Input Error" error="Please enter a numeric value between -99999999999999999 and 99999999999999999" sqref="W29">
      <formula1>-99999999999999900</formula1>
      <formula2>99999999999999900</formula2>
    </dataValidation>
    <dataValidation type="decimal" allowBlank="1" showInputMessage="1" showErrorMessage="1" errorTitle="Input Error" error="Please enter a numeric value between -99999999999999999 and 99999999999999999" sqref="X29">
      <formula1>-99999999999999900</formula1>
      <formula2>99999999999999900</formula2>
    </dataValidation>
    <dataValidation type="decimal" allowBlank="1" showInputMessage="1" showErrorMessage="1" errorTitle="Input Error" error="Please enter a numeric value between -99999999999999999 and 99999999999999999" sqref="Y29">
      <formula1>-99999999999999900</formula1>
      <formula2>99999999999999900</formula2>
    </dataValidation>
    <dataValidation type="decimal" allowBlank="1" showInputMessage="1" showErrorMessage="1" errorTitle="Input Error" error="Please enter a numeric value between -99999999999999999 and 99999999999999999" sqref="Z29">
      <formula1>-99999999999999900</formula1>
      <formula2>99999999999999900</formula2>
    </dataValidation>
    <dataValidation type="decimal" allowBlank="1" showInputMessage="1" showErrorMessage="1" errorTitle="Input Error" error="Please enter a numeric value between -99999999999999999 and 99999999999999999" sqref="AA29">
      <formula1>-99999999999999900</formula1>
      <formula2>99999999999999900</formula2>
    </dataValidation>
    <dataValidation type="decimal" allowBlank="1" showInputMessage="1" showErrorMessage="1" errorTitle="Input Error" error="Please enter a numeric value between -99999999999999999 and 99999999999999999" sqref="AB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H30">
      <formula1>-99999999999999900</formula1>
      <formula2>99999999999999900</formula2>
    </dataValidation>
    <dataValidation type="decimal" allowBlank="1" showInputMessage="1" showErrorMessage="1" errorTitle="Input Error" error="Please enter a numeric value between -99999999999999999 and 99999999999999999" sqref="I30">
      <formula1>-99999999999999900</formula1>
      <formula2>99999999999999900</formula2>
    </dataValidation>
    <dataValidation type="decimal" allowBlank="1" showInputMessage="1" showErrorMessage="1" errorTitle="Input Error" error="Please enter a numeric value between -99999999999999999 and 99999999999999999" sqref="J30">
      <formula1>-99999999999999900</formula1>
      <formula2>99999999999999900</formula2>
    </dataValidation>
    <dataValidation type="decimal" allowBlank="1" showInputMessage="1" showErrorMessage="1" errorTitle="Input Error" error="Please enter a numeric value between -99999999999999999 and 99999999999999999" sqref="K30">
      <formula1>-99999999999999900</formula1>
      <formula2>99999999999999900</formula2>
    </dataValidation>
    <dataValidation type="decimal" allowBlank="1" showInputMessage="1" showErrorMessage="1" errorTitle="Input Error" error="Please enter a numeric value between -99999999999999999 and 99999999999999999" sqref="L30">
      <formula1>-99999999999999900</formula1>
      <formula2>99999999999999900</formula2>
    </dataValidation>
    <dataValidation type="decimal" allowBlank="1" showInputMessage="1" showErrorMessage="1" errorTitle="Input Error" error="Please enter a numeric value between -99999999999999999 and 99999999999999999" sqref="M30">
      <formula1>-99999999999999900</formula1>
      <formula2>99999999999999900</formula2>
    </dataValidation>
    <dataValidation type="decimal" allowBlank="1" showInputMessage="1" showErrorMessage="1" errorTitle="Input Error" error="Please enter a numeric value between -99999999999999999 and 99999999999999999" sqref="N30">
      <formula1>-99999999999999900</formula1>
      <formula2>99999999999999900</formula2>
    </dataValidation>
    <dataValidation type="decimal" allowBlank="1" showInputMessage="1" showErrorMessage="1" errorTitle="Input Error" error="Please enter a numeric value between -99999999999999999 and 99999999999999999" sqref="O30">
      <formula1>-99999999999999900</formula1>
      <formula2>99999999999999900</formula2>
    </dataValidation>
    <dataValidation type="decimal" allowBlank="1" showInputMessage="1" showErrorMessage="1" errorTitle="Input Error" error="Please enter a numeric value between -99999999999999999 and 99999999999999999" sqref="P30">
      <formula1>-99999999999999900</formula1>
      <formula2>99999999999999900</formula2>
    </dataValidation>
    <dataValidation type="decimal" allowBlank="1" showInputMessage="1" showErrorMessage="1" errorTitle="Input Error" error="Please enter a numeric value between -99999999999999999 and 99999999999999999" sqref="Q30">
      <formula1>-99999999999999900</formula1>
      <formula2>99999999999999900</formula2>
    </dataValidation>
    <dataValidation type="decimal" allowBlank="1" showInputMessage="1" showErrorMessage="1" errorTitle="Input Error" error="Please enter a numeric value between -99999999999999999 and 99999999999999999" sqref="R30">
      <formula1>-99999999999999900</formula1>
      <formula2>99999999999999900</formula2>
    </dataValidation>
    <dataValidation type="decimal" allowBlank="1" showInputMessage="1" showErrorMessage="1" errorTitle="Input Error" error="Please enter a numeric value between -99999999999999999 and 99999999999999999" sqref="S30">
      <formula1>-99999999999999900</formula1>
      <formula2>99999999999999900</formula2>
    </dataValidation>
    <dataValidation type="decimal" allowBlank="1" showInputMessage="1" showErrorMessage="1" errorTitle="Input Error" error="Please enter a numeric value between -99999999999999999 and 99999999999999999" sqref="T30">
      <formula1>-99999999999999900</formula1>
      <formula2>99999999999999900</formula2>
    </dataValidation>
    <dataValidation type="decimal" allowBlank="1" showInputMessage="1" showErrorMessage="1" errorTitle="Input Error" error="Please enter a numeric value between -99999999999999999 and 99999999999999999" sqref="U30">
      <formula1>-99999999999999900</formula1>
      <formula2>99999999999999900</formula2>
    </dataValidation>
    <dataValidation type="decimal" allowBlank="1" showInputMessage="1" showErrorMessage="1" errorTitle="Input Error" error="Please enter a numeric value between -99999999999999999 and 99999999999999999" sqref="V30">
      <formula1>-99999999999999900</formula1>
      <formula2>99999999999999900</formula2>
    </dataValidation>
    <dataValidation type="decimal" allowBlank="1" showInputMessage="1" showErrorMessage="1" errorTitle="Input Error" error="Please enter a numeric value between -99999999999999999 and 99999999999999999" sqref="W30">
      <formula1>-99999999999999900</formula1>
      <formula2>99999999999999900</formula2>
    </dataValidation>
    <dataValidation type="decimal" allowBlank="1" showInputMessage="1" showErrorMessage="1" errorTitle="Input Error" error="Please enter a numeric value between -99999999999999999 and 99999999999999999" sqref="X30">
      <formula1>-99999999999999900</formula1>
      <formula2>99999999999999900</formula2>
    </dataValidation>
    <dataValidation type="decimal" allowBlank="1" showInputMessage="1" showErrorMessage="1" errorTitle="Input Error" error="Please enter a numeric value between -99999999999999999 and 99999999999999999" sqref="Y30">
      <formula1>-99999999999999900</formula1>
      <formula2>99999999999999900</formula2>
    </dataValidation>
    <dataValidation type="decimal" allowBlank="1" showInputMessage="1" showErrorMessage="1" errorTitle="Input Error" error="Please enter a numeric value between -99999999999999999 and 99999999999999999" sqref="Z30">
      <formula1>-99999999999999900</formula1>
      <formula2>99999999999999900</formula2>
    </dataValidation>
    <dataValidation type="decimal" allowBlank="1" showInputMessage="1" showErrorMessage="1" errorTitle="Input Error" error="Please enter a numeric value between -99999999999999999 and 99999999999999999" sqref="AA30">
      <formula1>-99999999999999900</formula1>
      <formula2>99999999999999900</formula2>
    </dataValidation>
    <dataValidation type="decimal" allowBlank="1" showInputMessage="1" showErrorMessage="1" errorTitle="Input Error" error="Please enter a numeric value between -99999999999999999 and 99999999999999999" sqref="AB30">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H31">
      <formula1>-99999999999999900</formula1>
      <formula2>99999999999999900</formula2>
    </dataValidation>
    <dataValidation type="decimal" allowBlank="1" showInputMessage="1" showErrorMessage="1" errorTitle="Input Error" error="Please enter a numeric value between -99999999999999999 and 99999999999999999" sqref="I31">
      <formula1>-99999999999999900</formula1>
      <formula2>99999999999999900</formula2>
    </dataValidation>
    <dataValidation type="decimal" allowBlank="1" showInputMessage="1" showErrorMessage="1" errorTitle="Input Error" error="Please enter a numeric value between -99999999999999999 and 99999999999999999" sqref="J31">
      <formula1>-99999999999999900</formula1>
      <formula2>99999999999999900</formula2>
    </dataValidation>
    <dataValidation type="decimal" allowBlank="1" showInputMessage="1" showErrorMessage="1" errorTitle="Input Error" error="Please enter a numeric value between -99999999999999999 and 99999999999999999" sqref="K31">
      <formula1>-99999999999999900</formula1>
      <formula2>99999999999999900</formula2>
    </dataValidation>
    <dataValidation type="decimal" allowBlank="1" showInputMessage="1" showErrorMessage="1" errorTitle="Input Error" error="Please enter a numeric value between -99999999999999999 and 99999999999999999" sqref="L31">
      <formula1>-99999999999999900</formula1>
      <formula2>99999999999999900</formula2>
    </dataValidation>
    <dataValidation type="decimal" allowBlank="1" showInputMessage="1" showErrorMessage="1" errorTitle="Input Error" error="Please enter a numeric value between -99999999999999999 and 99999999999999999" sqref="M31">
      <formula1>-99999999999999900</formula1>
      <formula2>99999999999999900</formula2>
    </dataValidation>
    <dataValidation type="decimal" allowBlank="1" showInputMessage="1" showErrorMessage="1" errorTitle="Input Error" error="Please enter a numeric value between -99999999999999999 and 99999999999999999" sqref="N31">
      <formula1>-99999999999999900</formula1>
      <formula2>99999999999999900</formula2>
    </dataValidation>
    <dataValidation type="decimal" allowBlank="1" showInputMessage="1" showErrorMessage="1" errorTitle="Input Error" error="Please enter a numeric value between -99999999999999999 and 99999999999999999" sqref="O31">
      <formula1>-99999999999999900</formula1>
      <formula2>99999999999999900</formula2>
    </dataValidation>
    <dataValidation type="decimal" allowBlank="1" showInputMessage="1" showErrorMessage="1" errorTitle="Input Error" error="Please enter a numeric value between -99999999999999999 and 99999999999999999" sqref="P31">
      <formula1>-99999999999999900</formula1>
      <formula2>99999999999999900</formula2>
    </dataValidation>
    <dataValidation type="decimal" allowBlank="1" showInputMessage="1" showErrorMessage="1" errorTitle="Input Error" error="Please enter a numeric value between -99999999999999999 and 99999999999999999" sqref="Q31">
      <formula1>-99999999999999900</formula1>
      <formula2>99999999999999900</formula2>
    </dataValidation>
    <dataValidation type="decimal" allowBlank="1" showInputMessage="1" showErrorMessage="1" errorTitle="Input Error" error="Please enter a numeric value between -99999999999999999 and 99999999999999999" sqref="R31">
      <formula1>-99999999999999900</formula1>
      <formula2>99999999999999900</formula2>
    </dataValidation>
    <dataValidation type="decimal" allowBlank="1" showInputMessage="1" showErrorMessage="1" errorTitle="Input Error" error="Please enter a numeric value between -99999999999999999 and 99999999999999999" sqref="S31">
      <formula1>-99999999999999900</formula1>
      <formula2>99999999999999900</formula2>
    </dataValidation>
    <dataValidation type="decimal" allowBlank="1" showInputMessage="1" showErrorMessage="1" errorTitle="Input Error" error="Please enter a numeric value between -99999999999999999 and 99999999999999999" sqref="T31">
      <formula1>-99999999999999900</formula1>
      <formula2>99999999999999900</formula2>
    </dataValidation>
    <dataValidation type="decimal" allowBlank="1" showInputMessage="1" showErrorMessage="1" errorTitle="Input Error" error="Please enter a numeric value between -99999999999999999 and 99999999999999999" sqref="U31">
      <formula1>-99999999999999900</formula1>
      <formula2>99999999999999900</formula2>
    </dataValidation>
    <dataValidation type="decimal" allowBlank="1" showInputMessage="1" showErrorMessage="1" errorTitle="Input Error" error="Please enter a numeric value between -99999999999999999 and 99999999999999999" sqref="V31">
      <formula1>-99999999999999900</formula1>
      <formula2>99999999999999900</formula2>
    </dataValidation>
    <dataValidation type="decimal" allowBlank="1" showInputMessage="1" showErrorMessage="1" errorTitle="Input Error" error="Please enter a numeric value between -99999999999999999 and 99999999999999999" sqref="W31">
      <formula1>-99999999999999900</formula1>
      <formula2>99999999999999900</formula2>
    </dataValidation>
    <dataValidation type="decimal" allowBlank="1" showInputMessage="1" showErrorMessage="1" errorTitle="Input Error" error="Please enter a numeric value between -99999999999999999 and 99999999999999999" sqref="X31">
      <formula1>-99999999999999900</formula1>
      <formula2>99999999999999900</formula2>
    </dataValidation>
    <dataValidation type="decimal" allowBlank="1" showInputMessage="1" showErrorMessage="1" errorTitle="Input Error" error="Please enter a numeric value between -99999999999999999 and 99999999999999999" sqref="Y31">
      <formula1>-99999999999999900</formula1>
      <formula2>99999999999999900</formula2>
    </dataValidation>
    <dataValidation type="decimal" allowBlank="1" showInputMessage="1" showErrorMessage="1" errorTitle="Input Error" error="Please enter a numeric value between -99999999999999999 and 99999999999999999" sqref="Z31">
      <formula1>-99999999999999900</formula1>
      <formula2>99999999999999900</formula2>
    </dataValidation>
    <dataValidation type="decimal" allowBlank="1" showInputMessage="1" showErrorMessage="1" errorTitle="Input Error" error="Please enter a numeric value between -99999999999999999 and 99999999999999999" sqref="AA31">
      <formula1>-99999999999999900</formula1>
      <formula2>99999999999999900</formula2>
    </dataValidation>
    <dataValidation type="decimal" allowBlank="1" showInputMessage="1" showErrorMessage="1" errorTitle="Input Error" error="Please enter a numeric value between -99999999999999999 and 99999999999999999" sqref="AB31">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 type="decimal" allowBlank="1" showInputMessage="1" showErrorMessage="1" errorTitle="Input Error" error="Please enter a numeric value between -99999999999999999 and 99999999999999999" sqref="H32">
      <formula1>-99999999999999900</formula1>
      <formula2>99999999999999900</formula2>
    </dataValidation>
    <dataValidation type="decimal" allowBlank="1" showInputMessage="1" showErrorMessage="1" errorTitle="Input Error" error="Please enter a numeric value between -99999999999999999 and 99999999999999999" sqref="I32">
      <formula1>-99999999999999900</formula1>
      <formula2>99999999999999900</formula2>
    </dataValidation>
    <dataValidation type="decimal" allowBlank="1" showInputMessage="1" showErrorMessage="1" errorTitle="Input Error" error="Please enter a numeric value between -99999999999999999 and 99999999999999999" sqref="J32">
      <formula1>-99999999999999900</formula1>
      <formula2>99999999999999900</formula2>
    </dataValidation>
    <dataValidation type="decimal" allowBlank="1" showInputMessage="1" showErrorMessage="1" errorTitle="Input Error" error="Please enter a numeric value between -99999999999999999 and 99999999999999999" sqref="K32">
      <formula1>-99999999999999900</formula1>
      <formula2>99999999999999900</formula2>
    </dataValidation>
    <dataValidation type="decimal" allowBlank="1" showInputMessage="1" showErrorMessage="1" errorTitle="Input Error" error="Please enter a numeric value between -99999999999999999 and 99999999999999999" sqref="L32">
      <formula1>-99999999999999900</formula1>
      <formula2>99999999999999900</formula2>
    </dataValidation>
    <dataValidation type="decimal" allowBlank="1" showInputMessage="1" showErrorMessage="1" errorTitle="Input Error" error="Please enter a numeric value between -99999999999999999 and 99999999999999999" sqref="M32">
      <formula1>-99999999999999900</formula1>
      <formula2>99999999999999900</formula2>
    </dataValidation>
    <dataValidation type="decimal" allowBlank="1" showInputMessage="1" showErrorMessage="1" errorTitle="Input Error" error="Please enter a numeric value between -99999999999999999 and 99999999999999999" sqref="N32">
      <formula1>-99999999999999900</formula1>
      <formula2>99999999999999900</formula2>
    </dataValidation>
    <dataValidation type="decimal" allowBlank="1" showInputMessage="1" showErrorMessage="1" errorTitle="Input Error" error="Please enter a numeric value between -99999999999999999 and 99999999999999999" sqref="O32">
      <formula1>-99999999999999900</formula1>
      <formula2>99999999999999900</formula2>
    </dataValidation>
    <dataValidation type="decimal" allowBlank="1" showInputMessage="1" showErrorMessage="1" errorTitle="Input Error" error="Please enter a numeric value between -99999999999999999 and 99999999999999999" sqref="P32">
      <formula1>-99999999999999900</formula1>
      <formula2>99999999999999900</formula2>
    </dataValidation>
    <dataValidation type="decimal" allowBlank="1" showInputMessage="1" showErrorMessage="1" errorTitle="Input Error" error="Please enter a numeric value between -99999999999999999 and 99999999999999999" sqref="Q32">
      <formula1>-99999999999999900</formula1>
      <formula2>99999999999999900</formula2>
    </dataValidation>
    <dataValidation type="decimal" allowBlank="1" showInputMessage="1" showErrorMessage="1" errorTitle="Input Error" error="Please enter a numeric value between -99999999999999999 and 99999999999999999" sqref="R32">
      <formula1>-99999999999999900</formula1>
      <formula2>99999999999999900</formula2>
    </dataValidation>
    <dataValidation type="decimal" allowBlank="1" showInputMessage="1" showErrorMessage="1" errorTitle="Input Error" error="Please enter a numeric value between -99999999999999999 and 99999999999999999" sqref="S32">
      <formula1>-99999999999999900</formula1>
      <formula2>99999999999999900</formula2>
    </dataValidation>
    <dataValidation type="decimal" allowBlank="1" showInputMessage="1" showErrorMessage="1" errorTitle="Input Error" error="Please enter a numeric value between -99999999999999999 and 99999999999999999" sqref="T32">
      <formula1>-99999999999999900</formula1>
      <formula2>99999999999999900</formula2>
    </dataValidation>
    <dataValidation type="decimal" allowBlank="1" showInputMessage="1" showErrorMessage="1" errorTitle="Input Error" error="Please enter a numeric value between -99999999999999999 and 99999999999999999" sqref="U32">
      <formula1>-99999999999999900</formula1>
      <formula2>99999999999999900</formula2>
    </dataValidation>
    <dataValidation type="decimal" allowBlank="1" showInputMessage="1" showErrorMessage="1" errorTitle="Input Error" error="Please enter a numeric value between -99999999999999999 and 99999999999999999" sqref="V32">
      <formula1>-99999999999999900</formula1>
      <formula2>99999999999999900</formula2>
    </dataValidation>
    <dataValidation type="decimal" allowBlank="1" showInputMessage="1" showErrorMessage="1" errorTitle="Input Error" error="Please enter a numeric value between -99999999999999999 and 99999999999999999" sqref="W32">
      <formula1>-99999999999999900</formula1>
      <formula2>99999999999999900</formula2>
    </dataValidation>
    <dataValidation type="decimal" allowBlank="1" showInputMessage="1" showErrorMessage="1" errorTitle="Input Error" error="Please enter a numeric value between -99999999999999999 and 99999999999999999" sqref="X32">
      <formula1>-99999999999999900</formula1>
      <formula2>99999999999999900</formula2>
    </dataValidation>
    <dataValidation type="decimal" allowBlank="1" showInputMessage="1" showErrorMessage="1" errorTitle="Input Error" error="Please enter a numeric value between -99999999999999999 and 99999999999999999" sqref="Y32">
      <formula1>-99999999999999900</formula1>
      <formula2>99999999999999900</formula2>
    </dataValidation>
    <dataValidation type="decimal" allowBlank="1" showInputMessage="1" showErrorMessage="1" errorTitle="Input Error" error="Please enter a numeric value between -99999999999999999 and 99999999999999999" sqref="Z32">
      <formula1>-99999999999999900</formula1>
      <formula2>99999999999999900</formula2>
    </dataValidation>
    <dataValidation type="decimal" allowBlank="1" showInputMessage="1" showErrorMessage="1" errorTitle="Input Error" error="Please enter a numeric value between -99999999999999999 and 99999999999999999" sqref="AA32">
      <formula1>-99999999999999900</formula1>
      <formula2>99999999999999900</formula2>
    </dataValidation>
    <dataValidation type="decimal" allowBlank="1" showInputMessage="1" showErrorMessage="1" errorTitle="Input Error" error="Please enter a numeric value between -99999999999999999 and 99999999999999999" sqref="AB32">
      <formula1>-99999999999999900</formula1>
      <formula2>99999999999999900</formula2>
    </dataValidation>
    <dataValidation type="decimal" allowBlank="1" showInputMessage="1" showErrorMessage="1" errorTitle="Input Error" error="Please enter a numeric value between -99999999999999999 and 99999999999999999" sqref="G33">
      <formula1>-99999999999999900</formula1>
      <formula2>99999999999999900</formula2>
    </dataValidation>
    <dataValidation type="decimal" allowBlank="1" showInputMessage="1" showErrorMessage="1" errorTitle="Input Error" error="Please enter a numeric value between -99999999999999999 and 99999999999999999" sqref="H33">
      <formula1>-99999999999999900</formula1>
      <formula2>99999999999999900</formula2>
    </dataValidation>
    <dataValidation type="decimal" allowBlank="1" showInputMessage="1" showErrorMessage="1" errorTitle="Input Error" error="Please enter a numeric value between -99999999999999999 and 99999999999999999" sqref="I33">
      <formula1>-99999999999999900</formula1>
      <formula2>99999999999999900</formula2>
    </dataValidation>
    <dataValidation type="decimal" allowBlank="1" showInputMessage="1" showErrorMessage="1" errorTitle="Input Error" error="Please enter a numeric value between -99999999999999999 and 99999999999999999" sqref="J33">
      <formula1>-99999999999999900</formula1>
      <formula2>99999999999999900</formula2>
    </dataValidation>
    <dataValidation type="decimal" allowBlank="1" showInputMessage="1" showErrorMessage="1" errorTitle="Input Error" error="Please enter a numeric value between -99999999999999999 and 99999999999999999" sqref="K33">
      <formula1>-99999999999999900</formula1>
      <formula2>99999999999999900</formula2>
    </dataValidation>
    <dataValidation type="decimal" allowBlank="1" showInputMessage="1" showErrorMessage="1" errorTitle="Input Error" error="Please enter a numeric value between -99999999999999999 and 99999999999999999" sqref="L33">
      <formula1>-99999999999999900</formula1>
      <formula2>99999999999999900</formula2>
    </dataValidation>
    <dataValidation type="decimal" allowBlank="1" showInputMessage="1" showErrorMessage="1" errorTitle="Input Error" error="Please enter a numeric value between -99999999999999999 and 99999999999999999" sqref="M33">
      <formula1>-99999999999999900</formula1>
      <formula2>99999999999999900</formula2>
    </dataValidation>
    <dataValidation type="decimal" allowBlank="1" showInputMessage="1" showErrorMessage="1" errorTitle="Input Error" error="Please enter a numeric value between -99999999999999999 and 99999999999999999" sqref="N33">
      <formula1>-99999999999999900</formula1>
      <formula2>99999999999999900</formula2>
    </dataValidation>
    <dataValidation type="decimal" allowBlank="1" showInputMessage="1" showErrorMessage="1" errorTitle="Input Error" error="Please enter a numeric value between -99999999999999999 and 99999999999999999" sqref="O33">
      <formula1>-99999999999999900</formula1>
      <formula2>99999999999999900</formula2>
    </dataValidation>
    <dataValidation type="decimal" allowBlank="1" showInputMessage="1" showErrorMessage="1" errorTitle="Input Error" error="Please enter a numeric value between -99999999999999999 and 99999999999999999" sqref="P33">
      <formula1>-99999999999999900</formula1>
      <formula2>99999999999999900</formula2>
    </dataValidation>
    <dataValidation type="decimal" allowBlank="1" showInputMessage="1" showErrorMessage="1" errorTitle="Input Error" error="Please enter a numeric value between -99999999999999999 and 99999999999999999" sqref="Q33">
      <formula1>-99999999999999900</formula1>
      <formula2>99999999999999900</formula2>
    </dataValidation>
    <dataValidation type="decimal" allowBlank="1" showInputMessage="1" showErrorMessage="1" errorTitle="Input Error" error="Please enter a numeric value between -99999999999999999 and 99999999999999999" sqref="R33">
      <formula1>-99999999999999900</formula1>
      <formula2>99999999999999900</formula2>
    </dataValidation>
    <dataValidation type="decimal" allowBlank="1" showInputMessage="1" showErrorMessage="1" errorTitle="Input Error" error="Please enter a numeric value between -99999999999999999 and 99999999999999999" sqref="S33">
      <formula1>-99999999999999900</formula1>
      <formula2>99999999999999900</formula2>
    </dataValidation>
    <dataValidation type="decimal" allowBlank="1" showInputMessage="1" showErrorMessage="1" errorTitle="Input Error" error="Please enter a numeric value between -99999999999999999 and 99999999999999999" sqref="T33">
      <formula1>-99999999999999900</formula1>
      <formula2>99999999999999900</formula2>
    </dataValidation>
    <dataValidation type="decimal" allowBlank="1" showInputMessage="1" showErrorMessage="1" errorTitle="Input Error" error="Please enter a numeric value between -99999999999999999 and 99999999999999999" sqref="U33">
      <formula1>-99999999999999900</formula1>
      <formula2>99999999999999900</formula2>
    </dataValidation>
    <dataValidation type="decimal" allowBlank="1" showInputMessage="1" showErrorMessage="1" errorTitle="Input Error" error="Please enter a numeric value between -99999999999999999 and 99999999999999999" sqref="V33">
      <formula1>-99999999999999900</formula1>
      <formula2>99999999999999900</formula2>
    </dataValidation>
    <dataValidation type="decimal" allowBlank="1" showInputMessage="1" showErrorMessage="1" errorTitle="Input Error" error="Please enter a numeric value between -99999999999999999 and 99999999999999999" sqref="W33">
      <formula1>-99999999999999900</formula1>
      <formula2>99999999999999900</formula2>
    </dataValidation>
    <dataValidation type="decimal" allowBlank="1" showInputMessage="1" showErrorMessage="1" errorTitle="Input Error" error="Please enter a numeric value between -99999999999999999 and 99999999999999999" sqref="X33">
      <formula1>-99999999999999900</formula1>
      <formula2>99999999999999900</formula2>
    </dataValidation>
    <dataValidation type="decimal" allowBlank="1" showInputMessage="1" showErrorMessage="1" errorTitle="Input Error" error="Please enter a numeric value between -99999999999999999 and 99999999999999999" sqref="Y33">
      <formula1>-99999999999999900</formula1>
      <formula2>99999999999999900</formula2>
    </dataValidation>
    <dataValidation type="decimal" allowBlank="1" showInputMessage="1" showErrorMessage="1" errorTitle="Input Error" error="Please enter a numeric value between -99999999999999999 and 99999999999999999" sqref="Z33">
      <formula1>-99999999999999900</formula1>
      <formula2>99999999999999900</formula2>
    </dataValidation>
    <dataValidation type="decimal" allowBlank="1" showInputMessage="1" showErrorMessage="1" errorTitle="Input Error" error="Please enter a numeric value between -99999999999999999 and 99999999999999999" sqref="AA33">
      <formula1>-99999999999999900</formula1>
      <formula2>99999999999999900</formula2>
    </dataValidation>
    <dataValidation type="decimal" allowBlank="1" showInputMessage="1" showErrorMessage="1" errorTitle="Input Error" error="Please enter a numeric value between -99999999999999999 and 99999999999999999" sqref="AB33">
      <formula1>-99999999999999900</formula1>
      <formula2>99999999999999900</formula2>
    </dataValidation>
    <dataValidation type="decimal" allowBlank="1" showInputMessage="1" showErrorMessage="1" errorTitle="Input Error" error="Please enter a numeric value between -99999999999999999 and 99999999999999999" sqref="G34">
      <formula1>-99999999999999900</formula1>
      <formula2>99999999999999900</formula2>
    </dataValidation>
    <dataValidation type="decimal" allowBlank="1" showInputMessage="1" showErrorMessage="1" errorTitle="Input Error" error="Please enter a numeric value between -99999999999999999 and 99999999999999999" sqref="H34">
      <formula1>-99999999999999900</formula1>
      <formula2>99999999999999900</formula2>
    </dataValidation>
    <dataValidation type="decimal" allowBlank="1" showInputMessage="1" showErrorMessage="1" errorTitle="Input Error" error="Please enter a numeric value between -99999999999999999 and 99999999999999999" sqref="I34">
      <formula1>-99999999999999900</formula1>
      <formula2>99999999999999900</formula2>
    </dataValidation>
    <dataValidation type="decimal" allowBlank="1" showInputMessage="1" showErrorMessage="1" errorTitle="Input Error" error="Please enter a numeric value between -99999999999999999 and 99999999999999999" sqref="J34">
      <formula1>-99999999999999900</formula1>
      <formula2>99999999999999900</formula2>
    </dataValidation>
    <dataValidation type="decimal" allowBlank="1" showInputMessage="1" showErrorMessage="1" errorTitle="Input Error" error="Please enter a numeric value between -99999999999999999 and 99999999999999999" sqref="K34">
      <formula1>-99999999999999900</formula1>
      <formula2>99999999999999900</formula2>
    </dataValidation>
    <dataValidation type="decimal" allowBlank="1" showInputMessage="1" showErrorMessage="1" errorTitle="Input Error" error="Please enter a numeric value between -99999999999999999 and 99999999999999999" sqref="L34">
      <formula1>-99999999999999900</formula1>
      <formula2>99999999999999900</formula2>
    </dataValidation>
    <dataValidation type="decimal" allowBlank="1" showInputMessage="1" showErrorMessage="1" errorTitle="Input Error" error="Please enter a numeric value between -99999999999999999 and 99999999999999999" sqref="M34">
      <formula1>-99999999999999900</formula1>
      <formula2>99999999999999900</formula2>
    </dataValidation>
    <dataValidation type="decimal" allowBlank="1" showInputMessage="1" showErrorMessage="1" errorTitle="Input Error" error="Please enter a numeric value between -99999999999999999 and 99999999999999999" sqref="N34">
      <formula1>-99999999999999900</formula1>
      <formula2>99999999999999900</formula2>
    </dataValidation>
    <dataValidation type="decimal" allowBlank="1" showInputMessage="1" showErrorMessage="1" errorTitle="Input Error" error="Please enter a numeric value between -99999999999999999 and 99999999999999999" sqref="O34">
      <formula1>-99999999999999900</formula1>
      <formula2>99999999999999900</formula2>
    </dataValidation>
    <dataValidation type="decimal" allowBlank="1" showInputMessage="1" showErrorMessage="1" errorTitle="Input Error" error="Please enter a numeric value between -99999999999999999 and 99999999999999999" sqref="P34">
      <formula1>-99999999999999900</formula1>
      <formula2>99999999999999900</formula2>
    </dataValidation>
    <dataValidation type="decimal" allowBlank="1" showInputMessage="1" showErrorMessage="1" errorTitle="Input Error" error="Please enter a numeric value between -99999999999999999 and 99999999999999999" sqref="Q34">
      <formula1>-99999999999999900</formula1>
      <formula2>99999999999999900</formula2>
    </dataValidation>
    <dataValidation type="decimal" allowBlank="1" showInputMessage="1" showErrorMessage="1" errorTitle="Input Error" error="Please enter a numeric value between -99999999999999999 and 99999999999999999" sqref="R34">
      <formula1>-99999999999999900</formula1>
      <formula2>99999999999999900</formula2>
    </dataValidation>
    <dataValidation type="decimal" allowBlank="1" showInputMessage="1" showErrorMessage="1" errorTitle="Input Error" error="Please enter a numeric value between -99999999999999999 and 99999999999999999" sqref="S34">
      <formula1>-99999999999999900</formula1>
      <formula2>99999999999999900</formula2>
    </dataValidation>
    <dataValidation type="decimal" allowBlank="1" showInputMessage="1" showErrorMessage="1" errorTitle="Input Error" error="Please enter a numeric value between -99999999999999999 and 99999999999999999" sqref="T34">
      <formula1>-99999999999999900</formula1>
      <formula2>99999999999999900</formula2>
    </dataValidation>
    <dataValidation type="decimal" allowBlank="1" showInputMessage="1" showErrorMessage="1" errorTitle="Input Error" error="Please enter a numeric value between -99999999999999999 and 99999999999999999" sqref="U34">
      <formula1>-99999999999999900</formula1>
      <formula2>99999999999999900</formula2>
    </dataValidation>
    <dataValidation type="decimal" allowBlank="1" showInputMessage="1" showErrorMessage="1" errorTitle="Input Error" error="Please enter a numeric value between -99999999999999999 and 99999999999999999" sqref="V34">
      <formula1>-99999999999999900</formula1>
      <formula2>99999999999999900</formula2>
    </dataValidation>
    <dataValidation type="decimal" allowBlank="1" showInputMessage="1" showErrorMessage="1" errorTitle="Input Error" error="Please enter a numeric value between -99999999999999999 and 99999999999999999" sqref="W34">
      <formula1>-99999999999999900</formula1>
      <formula2>99999999999999900</formula2>
    </dataValidation>
    <dataValidation type="decimal" allowBlank="1" showInputMessage="1" showErrorMessage="1" errorTitle="Input Error" error="Please enter a numeric value between -99999999999999999 and 99999999999999999" sqref="X34">
      <formula1>-99999999999999900</formula1>
      <formula2>99999999999999900</formula2>
    </dataValidation>
    <dataValidation type="decimal" allowBlank="1" showInputMessage="1" showErrorMessage="1" errorTitle="Input Error" error="Please enter a numeric value between -99999999999999999 and 99999999999999999" sqref="Y34">
      <formula1>-99999999999999900</formula1>
      <formula2>99999999999999900</formula2>
    </dataValidation>
    <dataValidation type="decimal" allowBlank="1" showInputMessage="1" showErrorMessage="1" errorTitle="Input Error" error="Please enter a numeric value between -99999999999999999 and 99999999999999999" sqref="Z34">
      <formula1>-99999999999999900</formula1>
      <formula2>99999999999999900</formula2>
    </dataValidation>
    <dataValidation type="decimal" allowBlank="1" showInputMessage="1" showErrorMessage="1" errorTitle="Input Error" error="Please enter a numeric value between -99999999999999999 and 99999999999999999" sqref="AA34">
      <formula1>-99999999999999900</formula1>
      <formula2>99999999999999900</formula2>
    </dataValidation>
    <dataValidation type="decimal" allowBlank="1" showInputMessage="1" showErrorMessage="1" errorTitle="Input Error" error="Please enter a numeric value between -99999999999999999 and 99999999999999999" sqref="AB34">
      <formula1>-99999999999999900</formula1>
      <formula2>99999999999999900</formula2>
    </dataValidation>
    <dataValidation type="decimal" allowBlank="1" showInputMessage="1" showErrorMessage="1" errorTitle="Input Error" error="Please enter a numeric value between -99999999999999999 and 99999999999999999" sqref="G35">
      <formula1>-99999999999999900</formula1>
      <formula2>99999999999999900</formula2>
    </dataValidation>
    <dataValidation type="decimal" allowBlank="1" showInputMessage="1" showErrorMessage="1" errorTitle="Input Error" error="Please enter a numeric value between -99999999999999999 and 99999999999999999" sqref="H35">
      <formula1>-99999999999999900</formula1>
      <formula2>99999999999999900</formula2>
    </dataValidation>
    <dataValidation type="decimal" allowBlank="1" showInputMessage="1" showErrorMessage="1" errorTitle="Input Error" error="Please enter a numeric value between -99999999999999999 and 99999999999999999" sqref="I35">
      <formula1>-99999999999999900</formula1>
      <formula2>99999999999999900</formula2>
    </dataValidation>
    <dataValidation type="decimal" allowBlank="1" showInputMessage="1" showErrorMessage="1" errorTitle="Input Error" error="Please enter a numeric value between -99999999999999999 and 99999999999999999" sqref="J35">
      <formula1>-99999999999999900</formula1>
      <formula2>99999999999999900</formula2>
    </dataValidation>
    <dataValidation type="decimal" allowBlank="1" showInputMessage="1" showErrorMessage="1" errorTitle="Input Error" error="Please enter a numeric value between -99999999999999999 and 99999999999999999" sqref="K35">
      <formula1>-99999999999999900</formula1>
      <formula2>99999999999999900</formula2>
    </dataValidation>
    <dataValidation type="decimal" allowBlank="1" showInputMessage="1" showErrorMessage="1" errorTitle="Input Error" error="Please enter a numeric value between -99999999999999999 and 99999999999999999" sqref="L35">
      <formula1>-99999999999999900</formula1>
      <formula2>99999999999999900</formula2>
    </dataValidation>
    <dataValidation type="decimal" allowBlank="1" showInputMessage="1" showErrorMessage="1" errorTitle="Input Error" error="Please enter a numeric value between -99999999999999999 and 99999999999999999" sqref="M35">
      <formula1>-99999999999999900</formula1>
      <formula2>99999999999999900</formula2>
    </dataValidation>
    <dataValidation type="decimal" allowBlank="1" showInputMessage="1" showErrorMessage="1" errorTitle="Input Error" error="Please enter a numeric value between -99999999999999999 and 99999999999999999" sqref="N35">
      <formula1>-99999999999999900</formula1>
      <formula2>99999999999999900</formula2>
    </dataValidation>
    <dataValidation type="decimal" allowBlank="1" showInputMessage="1" showErrorMessage="1" errorTitle="Input Error" error="Please enter a numeric value between -99999999999999999 and 99999999999999999" sqref="O35">
      <formula1>-99999999999999900</formula1>
      <formula2>99999999999999900</formula2>
    </dataValidation>
    <dataValidation type="decimal" allowBlank="1" showInputMessage="1" showErrorMessage="1" errorTitle="Input Error" error="Please enter a numeric value between -99999999999999999 and 99999999999999999" sqref="P35">
      <formula1>-99999999999999900</formula1>
      <formula2>99999999999999900</formula2>
    </dataValidation>
    <dataValidation type="decimal" allowBlank="1" showInputMessage="1" showErrorMessage="1" errorTitle="Input Error" error="Please enter a numeric value between -99999999999999999 and 99999999999999999" sqref="Q35">
      <formula1>-99999999999999900</formula1>
      <formula2>99999999999999900</formula2>
    </dataValidation>
    <dataValidation type="decimal" allowBlank="1" showInputMessage="1" showErrorMessage="1" errorTitle="Input Error" error="Please enter a numeric value between -99999999999999999 and 99999999999999999" sqref="R35">
      <formula1>-99999999999999900</formula1>
      <formula2>99999999999999900</formula2>
    </dataValidation>
    <dataValidation type="decimal" allowBlank="1" showInputMessage="1" showErrorMessage="1" errorTitle="Input Error" error="Please enter a numeric value between -99999999999999999 and 99999999999999999" sqref="S35">
      <formula1>-99999999999999900</formula1>
      <formula2>99999999999999900</formula2>
    </dataValidation>
    <dataValidation type="decimal" allowBlank="1" showInputMessage="1" showErrorMessage="1" errorTitle="Input Error" error="Please enter a numeric value between -99999999999999999 and 99999999999999999" sqref="T35">
      <formula1>-99999999999999900</formula1>
      <formula2>99999999999999900</formula2>
    </dataValidation>
    <dataValidation type="decimal" allowBlank="1" showInputMessage="1" showErrorMessage="1" errorTitle="Input Error" error="Please enter a numeric value between -99999999999999999 and 99999999999999999" sqref="U35">
      <formula1>-99999999999999900</formula1>
      <formula2>99999999999999900</formula2>
    </dataValidation>
    <dataValidation type="decimal" allowBlank="1" showInputMessage="1" showErrorMessage="1" errorTitle="Input Error" error="Please enter a numeric value between -99999999999999999 and 99999999999999999" sqref="V35">
      <formula1>-99999999999999900</formula1>
      <formula2>99999999999999900</formula2>
    </dataValidation>
    <dataValidation type="decimal" allowBlank="1" showInputMessage="1" showErrorMessage="1" errorTitle="Input Error" error="Please enter a numeric value between -99999999999999999 and 99999999999999999" sqref="W35">
      <formula1>-99999999999999900</formula1>
      <formula2>99999999999999900</formula2>
    </dataValidation>
    <dataValidation type="decimal" allowBlank="1" showInputMessage="1" showErrorMessage="1" errorTitle="Input Error" error="Please enter a numeric value between -99999999999999999 and 99999999999999999" sqref="X35">
      <formula1>-99999999999999900</formula1>
      <formula2>99999999999999900</formula2>
    </dataValidation>
    <dataValidation type="decimal" allowBlank="1" showInputMessage="1" showErrorMessage="1" errorTitle="Input Error" error="Please enter a numeric value between -99999999999999999 and 99999999999999999" sqref="Y35">
      <formula1>-99999999999999900</formula1>
      <formula2>99999999999999900</formula2>
    </dataValidation>
    <dataValidation type="decimal" allowBlank="1" showInputMessage="1" showErrorMessage="1" errorTitle="Input Error" error="Please enter a numeric value between -99999999999999999 and 99999999999999999" sqref="Z35">
      <formula1>-99999999999999900</formula1>
      <formula2>99999999999999900</formula2>
    </dataValidation>
    <dataValidation type="decimal" allowBlank="1" showInputMessage="1" showErrorMessage="1" errorTitle="Input Error" error="Please enter a numeric value between -99999999999999999 and 99999999999999999" sqref="AA35">
      <formula1>-99999999999999900</formula1>
      <formula2>99999999999999900</formula2>
    </dataValidation>
    <dataValidation type="decimal" allowBlank="1" showInputMessage="1" showErrorMessage="1" errorTitle="Input Error" error="Please enter a numeric value between -99999999999999999 and 99999999999999999" sqref="AB35">
      <formula1>-99999999999999900</formula1>
      <formula2>99999999999999900</formula2>
    </dataValidation>
    <dataValidation type="decimal" allowBlank="1" showInputMessage="1" showErrorMessage="1" errorTitle="Input Error" error="Please enter a numeric value between -99999999999999999 and 99999999999999999" sqref="G36">
      <formula1>-99999999999999900</formula1>
      <formula2>99999999999999900</formula2>
    </dataValidation>
    <dataValidation type="decimal" allowBlank="1" showInputMessage="1" showErrorMessage="1" errorTitle="Input Error" error="Please enter a numeric value between -99999999999999999 and 99999999999999999" sqref="H36">
      <formula1>-99999999999999900</formula1>
      <formula2>99999999999999900</formula2>
    </dataValidation>
    <dataValidation type="decimal" allowBlank="1" showInputMessage="1" showErrorMessage="1" errorTitle="Input Error" error="Please enter a numeric value between -99999999999999999 and 99999999999999999" sqref="I36">
      <formula1>-99999999999999900</formula1>
      <formula2>99999999999999900</formula2>
    </dataValidation>
    <dataValidation type="decimal" allowBlank="1" showInputMessage="1" showErrorMessage="1" errorTitle="Input Error" error="Please enter a numeric value between -99999999999999999 and 99999999999999999" sqref="J36">
      <formula1>-99999999999999900</formula1>
      <formula2>99999999999999900</formula2>
    </dataValidation>
    <dataValidation type="decimal" allowBlank="1" showInputMessage="1" showErrorMessage="1" errorTitle="Input Error" error="Please enter a numeric value between -99999999999999999 and 99999999999999999" sqref="K36">
      <formula1>-99999999999999900</formula1>
      <formula2>99999999999999900</formula2>
    </dataValidation>
    <dataValidation type="decimal" allowBlank="1" showInputMessage="1" showErrorMessage="1" errorTitle="Input Error" error="Please enter a numeric value between -99999999999999999 and 99999999999999999" sqref="L36">
      <formula1>-99999999999999900</formula1>
      <formula2>99999999999999900</formula2>
    </dataValidation>
    <dataValidation type="decimal" allowBlank="1" showInputMessage="1" showErrorMessage="1" errorTitle="Input Error" error="Please enter a numeric value between -99999999999999999 and 99999999999999999" sqref="M36">
      <formula1>-99999999999999900</formula1>
      <formula2>99999999999999900</formula2>
    </dataValidation>
    <dataValidation type="decimal" allowBlank="1" showInputMessage="1" showErrorMessage="1" errorTitle="Input Error" error="Please enter a numeric value between -99999999999999999 and 99999999999999999" sqref="N36">
      <formula1>-99999999999999900</formula1>
      <formula2>99999999999999900</formula2>
    </dataValidation>
    <dataValidation type="decimal" allowBlank="1" showInputMessage="1" showErrorMessage="1" errorTitle="Input Error" error="Please enter a numeric value between -99999999999999999 and 99999999999999999" sqref="O36">
      <formula1>-99999999999999900</formula1>
      <formula2>99999999999999900</formula2>
    </dataValidation>
    <dataValidation type="decimal" allowBlank="1" showInputMessage="1" showErrorMessage="1" errorTitle="Input Error" error="Please enter a numeric value between -99999999999999999 and 99999999999999999" sqref="P36">
      <formula1>-99999999999999900</formula1>
      <formula2>99999999999999900</formula2>
    </dataValidation>
    <dataValidation type="decimal" allowBlank="1" showInputMessage="1" showErrorMessage="1" errorTitle="Input Error" error="Please enter a numeric value between -99999999999999999 and 99999999999999999" sqref="Q36">
      <formula1>-99999999999999900</formula1>
      <formula2>99999999999999900</formula2>
    </dataValidation>
    <dataValidation type="decimal" allowBlank="1" showInputMessage="1" showErrorMessage="1" errorTitle="Input Error" error="Please enter a numeric value between -99999999999999999 and 99999999999999999" sqref="R36">
      <formula1>-99999999999999900</formula1>
      <formula2>99999999999999900</formula2>
    </dataValidation>
    <dataValidation type="decimal" allowBlank="1" showInputMessage="1" showErrorMessage="1" errorTitle="Input Error" error="Please enter a numeric value between -99999999999999999 and 99999999999999999" sqref="S36">
      <formula1>-99999999999999900</formula1>
      <formula2>99999999999999900</formula2>
    </dataValidation>
    <dataValidation type="decimal" allowBlank="1" showInputMessage="1" showErrorMessage="1" errorTitle="Input Error" error="Please enter a numeric value between -99999999999999999 and 99999999999999999" sqref="T36">
      <formula1>-99999999999999900</formula1>
      <formula2>99999999999999900</formula2>
    </dataValidation>
    <dataValidation type="decimal" allowBlank="1" showInputMessage="1" showErrorMessage="1" errorTitle="Input Error" error="Please enter a numeric value between -99999999999999999 and 99999999999999999" sqref="U36">
      <formula1>-99999999999999900</formula1>
      <formula2>99999999999999900</formula2>
    </dataValidation>
    <dataValidation type="decimal" allowBlank="1" showInputMessage="1" showErrorMessage="1" errorTitle="Input Error" error="Please enter a numeric value between -99999999999999999 and 99999999999999999" sqref="V36">
      <formula1>-99999999999999900</formula1>
      <formula2>99999999999999900</formula2>
    </dataValidation>
    <dataValidation type="decimal" allowBlank="1" showInputMessage="1" showErrorMessage="1" errorTitle="Input Error" error="Please enter a numeric value between -99999999999999999 and 99999999999999999" sqref="W36">
      <formula1>-99999999999999900</formula1>
      <formula2>99999999999999900</formula2>
    </dataValidation>
    <dataValidation type="decimal" allowBlank="1" showInputMessage="1" showErrorMessage="1" errorTitle="Input Error" error="Please enter a numeric value between -99999999999999999 and 99999999999999999" sqref="X36">
      <formula1>-99999999999999900</formula1>
      <formula2>99999999999999900</formula2>
    </dataValidation>
    <dataValidation type="decimal" allowBlank="1" showInputMessage="1" showErrorMessage="1" errorTitle="Input Error" error="Please enter a numeric value between -99999999999999999 and 99999999999999999" sqref="Y36">
      <formula1>-99999999999999900</formula1>
      <formula2>99999999999999900</formula2>
    </dataValidation>
    <dataValidation type="decimal" allowBlank="1" showInputMessage="1" showErrorMessage="1" errorTitle="Input Error" error="Please enter a numeric value between -99999999999999999 and 99999999999999999" sqref="Z36">
      <formula1>-99999999999999900</formula1>
      <formula2>99999999999999900</formula2>
    </dataValidation>
    <dataValidation type="decimal" allowBlank="1" showInputMessage="1" showErrorMessage="1" errorTitle="Input Error" error="Please enter a numeric value between -99999999999999999 and 99999999999999999" sqref="AA36">
      <formula1>-99999999999999900</formula1>
      <formula2>99999999999999900</formula2>
    </dataValidation>
    <dataValidation type="decimal" allowBlank="1" showInputMessage="1" showErrorMessage="1" errorTitle="Input Error" error="Please enter a numeric value between -99999999999999999 and 99999999999999999" sqref="AB36">
      <formula1>-99999999999999900</formula1>
      <formula2>99999999999999900</formula2>
    </dataValidation>
    <dataValidation type="decimal" allowBlank="1" showInputMessage="1" showErrorMessage="1" errorTitle="Input Error" error="Please enter a numeric value between -99999999999999999 and 99999999999999999" sqref="G37">
      <formula1>-99999999999999900</formula1>
      <formula2>99999999999999900</formula2>
    </dataValidation>
    <dataValidation type="decimal" allowBlank="1" showInputMessage="1" showErrorMessage="1" errorTitle="Input Error" error="Please enter a numeric value between -99999999999999999 and 99999999999999999" sqref="H37">
      <formula1>-99999999999999900</formula1>
      <formula2>99999999999999900</formula2>
    </dataValidation>
    <dataValidation type="decimal" allowBlank="1" showInputMessage="1" showErrorMessage="1" errorTitle="Input Error" error="Please enter a numeric value between -99999999999999999 and 99999999999999999" sqref="I37">
      <formula1>-99999999999999900</formula1>
      <formula2>99999999999999900</formula2>
    </dataValidation>
    <dataValidation type="decimal" allowBlank="1" showInputMessage="1" showErrorMessage="1" errorTitle="Input Error" error="Please enter a numeric value between -99999999999999999 and 99999999999999999" sqref="J37">
      <formula1>-99999999999999900</formula1>
      <formula2>99999999999999900</formula2>
    </dataValidation>
    <dataValidation type="decimal" allowBlank="1" showInputMessage="1" showErrorMessage="1" errorTitle="Input Error" error="Please enter a numeric value between -99999999999999999 and 99999999999999999" sqref="K37">
      <formula1>-99999999999999900</formula1>
      <formula2>99999999999999900</formula2>
    </dataValidation>
    <dataValidation type="decimal" allowBlank="1" showInputMessage="1" showErrorMessage="1" errorTitle="Input Error" error="Please enter a numeric value between -99999999999999999 and 99999999999999999" sqref="L37">
      <formula1>-99999999999999900</formula1>
      <formula2>99999999999999900</formula2>
    </dataValidation>
    <dataValidation type="decimal" allowBlank="1" showInputMessage="1" showErrorMessage="1" errorTitle="Input Error" error="Please enter a numeric value between -99999999999999999 and 99999999999999999" sqref="M37">
      <formula1>-99999999999999900</formula1>
      <formula2>99999999999999900</formula2>
    </dataValidation>
    <dataValidation type="decimal" allowBlank="1" showInputMessage="1" showErrorMessage="1" errorTitle="Input Error" error="Please enter a numeric value between -99999999999999999 and 99999999999999999" sqref="N37">
      <formula1>-99999999999999900</formula1>
      <formula2>99999999999999900</formula2>
    </dataValidation>
    <dataValidation type="decimal" allowBlank="1" showInputMessage="1" showErrorMessage="1" errorTitle="Input Error" error="Please enter a numeric value between -99999999999999999 and 99999999999999999" sqref="O37">
      <formula1>-99999999999999900</formula1>
      <formula2>99999999999999900</formula2>
    </dataValidation>
    <dataValidation type="decimal" allowBlank="1" showInputMessage="1" showErrorMessage="1" errorTitle="Input Error" error="Please enter a numeric value between -99999999999999999 and 99999999999999999" sqref="P37">
      <formula1>-99999999999999900</formula1>
      <formula2>99999999999999900</formula2>
    </dataValidation>
    <dataValidation type="decimal" allowBlank="1" showInputMessage="1" showErrorMessage="1" errorTitle="Input Error" error="Please enter a numeric value between -99999999999999999 and 99999999999999999" sqref="Q37">
      <formula1>-99999999999999900</formula1>
      <formula2>99999999999999900</formula2>
    </dataValidation>
    <dataValidation type="decimal" allowBlank="1" showInputMessage="1" showErrorMessage="1" errorTitle="Input Error" error="Please enter a numeric value between -99999999999999999 and 99999999999999999" sqref="R37">
      <formula1>-99999999999999900</formula1>
      <formula2>99999999999999900</formula2>
    </dataValidation>
    <dataValidation type="decimal" allowBlank="1" showInputMessage="1" showErrorMessage="1" errorTitle="Input Error" error="Please enter a numeric value between -99999999999999999 and 99999999999999999" sqref="S37">
      <formula1>-99999999999999900</formula1>
      <formula2>99999999999999900</formula2>
    </dataValidation>
    <dataValidation type="decimal" allowBlank="1" showInputMessage="1" showErrorMessage="1" errorTitle="Input Error" error="Please enter a numeric value between -99999999999999999 and 99999999999999999" sqref="T37">
      <formula1>-99999999999999900</formula1>
      <formula2>99999999999999900</formula2>
    </dataValidation>
    <dataValidation type="decimal" allowBlank="1" showInputMessage="1" showErrorMessage="1" errorTitle="Input Error" error="Please enter a numeric value between -99999999999999999 and 99999999999999999" sqref="U37">
      <formula1>-99999999999999900</formula1>
      <formula2>99999999999999900</formula2>
    </dataValidation>
    <dataValidation type="decimal" allowBlank="1" showInputMessage="1" showErrorMessage="1" errorTitle="Input Error" error="Please enter a numeric value between -99999999999999999 and 99999999999999999" sqref="V37">
      <formula1>-99999999999999900</formula1>
      <formula2>99999999999999900</formula2>
    </dataValidation>
    <dataValidation type="decimal" allowBlank="1" showInputMessage="1" showErrorMessage="1" errorTitle="Input Error" error="Please enter a numeric value between -99999999999999999 and 99999999999999999" sqref="W37">
      <formula1>-99999999999999900</formula1>
      <formula2>99999999999999900</formula2>
    </dataValidation>
    <dataValidation type="decimal" allowBlank="1" showInputMessage="1" showErrorMessage="1" errorTitle="Input Error" error="Please enter a numeric value between -99999999999999999 and 99999999999999999" sqref="X37">
      <formula1>-99999999999999900</formula1>
      <formula2>99999999999999900</formula2>
    </dataValidation>
    <dataValidation type="decimal" allowBlank="1" showInputMessage="1" showErrorMessage="1" errorTitle="Input Error" error="Please enter a numeric value between -99999999999999999 and 99999999999999999" sqref="Y37">
      <formula1>-99999999999999900</formula1>
      <formula2>99999999999999900</formula2>
    </dataValidation>
    <dataValidation type="decimal" allowBlank="1" showInputMessage="1" showErrorMessage="1" errorTitle="Input Error" error="Please enter a numeric value between -99999999999999999 and 99999999999999999" sqref="Z37">
      <formula1>-99999999999999900</formula1>
      <formula2>99999999999999900</formula2>
    </dataValidation>
    <dataValidation type="decimal" allowBlank="1" showInputMessage="1" showErrorMessage="1" errorTitle="Input Error" error="Please enter a numeric value between -99999999999999999 and 99999999999999999" sqref="AA37">
      <formula1>-99999999999999900</formula1>
      <formula2>99999999999999900</formula2>
    </dataValidation>
    <dataValidation type="decimal" allowBlank="1" showInputMessage="1" showErrorMessage="1" errorTitle="Input Error" error="Please enter a numeric value between -99999999999999999 and 99999999999999999" sqref="AB37">
      <formula1>-99999999999999900</formula1>
      <formula2>99999999999999900</formula2>
    </dataValidation>
    <dataValidation type="decimal" allowBlank="1" showInputMessage="1" showErrorMessage="1" errorTitle="Input Error" error="Please enter a numeric value between -99999999999999999 and 99999999999999999" sqref="G38">
      <formula1>-99999999999999900</formula1>
      <formula2>99999999999999900</formula2>
    </dataValidation>
    <dataValidation type="decimal" allowBlank="1" showInputMessage="1" showErrorMessage="1" errorTitle="Input Error" error="Please enter a numeric value between -99999999999999999 and 99999999999999999" sqref="H38">
      <formula1>-99999999999999900</formula1>
      <formula2>99999999999999900</formula2>
    </dataValidation>
    <dataValidation type="decimal" allowBlank="1" showInputMessage="1" showErrorMessage="1" errorTitle="Input Error" error="Please enter a numeric value between -99999999999999999 and 99999999999999999" sqref="I38">
      <formula1>-99999999999999900</formula1>
      <formula2>99999999999999900</formula2>
    </dataValidation>
    <dataValidation type="decimal" allowBlank="1" showInputMessage="1" showErrorMessage="1" errorTitle="Input Error" error="Please enter a numeric value between -99999999999999999 and 99999999999999999" sqref="J38">
      <formula1>-99999999999999900</formula1>
      <formula2>99999999999999900</formula2>
    </dataValidation>
    <dataValidation type="decimal" allowBlank="1" showInputMessage="1" showErrorMessage="1" errorTitle="Input Error" error="Please enter a numeric value between -99999999999999999 and 99999999999999999" sqref="K38">
      <formula1>-99999999999999900</formula1>
      <formula2>99999999999999900</formula2>
    </dataValidation>
    <dataValidation type="decimal" allowBlank="1" showInputMessage="1" showErrorMessage="1" errorTitle="Input Error" error="Please enter a numeric value between -99999999999999999 and 99999999999999999" sqref="L38">
      <formula1>-99999999999999900</formula1>
      <formula2>99999999999999900</formula2>
    </dataValidation>
    <dataValidation type="decimal" allowBlank="1" showInputMessage="1" showErrorMessage="1" errorTitle="Input Error" error="Please enter a numeric value between -99999999999999999 and 99999999999999999" sqref="M38">
      <formula1>-99999999999999900</formula1>
      <formula2>99999999999999900</formula2>
    </dataValidation>
    <dataValidation type="decimal" allowBlank="1" showInputMessage="1" showErrorMessage="1" errorTitle="Input Error" error="Please enter a numeric value between -99999999999999999 and 99999999999999999" sqref="N38">
      <formula1>-99999999999999900</formula1>
      <formula2>99999999999999900</formula2>
    </dataValidation>
    <dataValidation type="decimal" allowBlank="1" showInputMessage="1" showErrorMessage="1" errorTitle="Input Error" error="Please enter a numeric value between -99999999999999999 and 99999999999999999" sqref="O38">
      <formula1>-99999999999999900</formula1>
      <formula2>99999999999999900</formula2>
    </dataValidation>
    <dataValidation type="decimal" allowBlank="1" showInputMessage="1" showErrorMessage="1" errorTitle="Input Error" error="Please enter a numeric value between -99999999999999999 and 99999999999999999" sqref="P38">
      <formula1>-99999999999999900</formula1>
      <formula2>99999999999999900</formula2>
    </dataValidation>
    <dataValidation type="decimal" allowBlank="1" showInputMessage="1" showErrorMessage="1" errorTitle="Input Error" error="Please enter a numeric value between -99999999999999999 and 99999999999999999" sqref="Q38">
      <formula1>-99999999999999900</formula1>
      <formula2>99999999999999900</formula2>
    </dataValidation>
    <dataValidation type="decimal" allowBlank="1" showInputMessage="1" showErrorMessage="1" errorTitle="Input Error" error="Please enter a numeric value between -99999999999999999 and 99999999999999999" sqref="R38">
      <formula1>-99999999999999900</formula1>
      <formula2>99999999999999900</formula2>
    </dataValidation>
    <dataValidation type="decimal" allowBlank="1" showInputMessage="1" showErrorMessage="1" errorTitle="Input Error" error="Please enter a numeric value between -99999999999999999 and 99999999999999999" sqref="S38">
      <formula1>-99999999999999900</formula1>
      <formula2>99999999999999900</formula2>
    </dataValidation>
    <dataValidation type="decimal" allowBlank="1" showInputMessage="1" showErrorMessage="1" errorTitle="Input Error" error="Please enter a numeric value between -99999999999999999 and 99999999999999999" sqref="T38">
      <formula1>-99999999999999900</formula1>
      <formula2>99999999999999900</formula2>
    </dataValidation>
    <dataValidation type="decimal" allowBlank="1" showInputMessage="1" showErrorMessage="1" errorTitle="Input Error" error="Please enter a numeric value between -99999999999999999 and 99999999999999999" sqref="U38">
      <formula1>-99999999999999900</formula1>
      <formula2>99999999999999900</formula2>
    </dataValidation>
    <dataValidation type="decimal" allowBlank="1" showInputMessage="1" showErrorMessage="1" errorTitle="Input Error" error="Please enter a numeric value between -99999999999999999 and 99999999999999999" sqref="V38">
      <formula1>-99999999999999900</formula1>
      <formula2>99999999999999900</formula2>
    </dataValidation>
    <dataValidation type="decimal" allowBlank="1" showInputMessage="1" showErrorMessage="1" errorTitle="Input Error" error="Please enter a numeric value between -99999999999999999 and 99999999999999999" sqref="W38">
      <formula1>-99999999999999900</formula1>
      <formula2>99999999999999900</formula2>
    </dataValidation>
    <dataValidation type="decimal" allowBlank="1" showInputMessage="1" showErrorMessage="1" errorTitle="Input Error" error="Please enter a numeric value between -99999999999999999 and 99999999999999999" sqref="X38">
      <formula1>-99999999999999900</formula1>
      <formula2>99999999999999900</formula2>
    </dataValidation>
    <dataValidation type="decimal" allowBlank="1" showInputMessage="1" showErrorMessage="1" errorTitle="Input Error" error="Please enter a numeric value between -99999999999999999 and 99999999999999999" sqref="Y38">
      <formula1>-99999999999999900</formula1>
      <formula2>99999999999999900</formula2>
    </dataValidation>
    <dataValidation type="decimal" allowBlank="1" showInputMessage="1" showErrorMessage="1" errorTitle="Input Error" error="Please enter a numeric value between -99999999999999999 and 99999999999999999" sqref="Z38">
      <formula1>-99999999999999900</formula1>
      <formula2>99999999999999900</formula2>
    </dataValidation>
    <dataValidation type="decimal" allowBlank="1" showInputMessage="1" showErrorMessage="1" errorTitle="Input Error" error="Please enter a numeric value between -99999999999999999 and 99999999999999999" sqref="AA38">
      <formula1>-99999999999999900</formula1>
      <formula2>99999999999999900</formula2>
    </dataValidation>
    <dataValidation type="decimal" allowBlank="1" showInputMessage="1" showErrorMessage="1" errorTitle="Input Error" error="Please enter a numeric value between -99999999999999999 and 99999999999999999" sqref="AB38">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H39">
      <formula1>-99999999999999900</formula1>
      <formula2>99999999999999900</formula2>
    </dataValidation>
    <dataValidation type="decimal" allowBlank="1" showInputMessage="1" showErrorMessage="1" errorTitle="Input Error" error="Please enter a numeric value between -99999999999999999 and 99999999999999999" sqref="I39">
      <formula1>-99999999999999900</formula1>
      <formula2>99999999999999900</formula2>
    </dataValidation>
    <dataValidation type="decimal" allowBlank="1" showInputMessage="1" showErrorMessage="1" errorTitle="Input Error" error="Please enter a numeric value between -99999999999999999 and 99999999999999999" sqref="J39">
      <formula1>-99999999999999900</formula1>
      <formula2>99999999999999900</formula2>
    </dataValidation>
    <dataValidation type="decimal" allowBlank="1" showInputMessage="1" showErrorMessage="1" errorTitle="Input Error" error="Please enter a numeric value between -99999999999999999 and 99999999999999999" sqref="K39">
      <formula1>-99999999999999900</formula1>
      <formula2>99999999999999900</formula2>
    </dataValidation>
    <dataValidation type="decimal" allowBlank="1" showInputMessage="1" showErrorMessage="1" errorTitle="Input Error" error="Please enter a numeric value between -99999999999999999 and 99999999999999999" sqref="L39">
      <formula1>-99999999999999900</formula1>
      <formula2>99999999999999900</formula2>
    </dataValidation>
    <dataValidation type="decimal" allowBlank="1" showInputMessage="1" showErrorMessage="1" errorTitle="Input Error" error="Please enter a numeric value between -99999999999999999 and 99999999999999999" sqref="M39">
      <formula1>-99999999999999900</formula1>
      <formula2>99999999999999900</formula2>
    </dataValidation>
    <dataValidation type="decimal" allowBlank="1" showInputMessage="1" showErrorMessage="1" errorTitle="Input Error" error="Please enter a numeric value between -99999999999999999 and 99999999999999999" sqref="N39">
      <formula1>-99999999999999900</formula1>
      <formula2>99999999999999900</formula2>
    </dataValidation>
    <dataValidation type="decimal" allowBlank="1" showInputMessage="1" showErrorMessage="1" errorTitle="Input Error" error="Please enter a numeric value between -99999999999999999 and 99999999999999999" sqref="O39">
      <formula1>-99999999999999900</formula1>
      <formula2>99999999999999900</formula2>
    </dataValidation>
    <dataValidation type="decimal" allowBlank="1" showInputMessage="1" showErrorMessage="1" errorTitle="Input Error" error="Please enter a numeric value between -99999999999999999 and 99999999999999999" sqref="P39">
      <formula1>-99999999999999900</formula1>
      <formula2>99999999999999900</formula2>
    </dataValidation>
    <dataValidation type="decimal" allowBlank="1" showInputMessage="1" showErrorMessage="1" errorTitle="Input Error" error="Please enter a numeric value between -99999999999999999 and 99999999999999999" sqref="Q39">
      <formula1>-99999999999999900</formula1>
      <formula2>99999999999999900</formula2>
    </dataValidation>
    <dataValidation type="decimal" allowBlank="1" showInputMessage="1" showErrorMessage="1" errorTitle="Input Error" error="Please enter a numeric value between -99999999999999999 and 99999999999999999" sqref="R39">
      <formula1>-99999999999999900</formula1>
      <formula2>99999999999999900</formula2>
    </dataValidation>
    <dataValidation type="decimal" allowBlank="1" showInputMessage="1" showErrorMessage="1" errorTitle="Input Error" error="Please enter a numeric value between -99999999999999999 and 99999999999999999" sqref="S39">
      <formula1>-99999999999999900</formula1>
      <formula2>99999999999999900</formula2>
    </dataValidation>
    <dataValidation type="decimal" allowBlank="1" showInputMessage="1" showErrorMessage="1" errorTitle="Input Error" error="Please enter a numeric value between -99999999999999999 and 99999999999999999" sqref="T39">
      <formula1>-99999999999999900</formula1>
      <formula2>99999999999999900</formula2>
    </dataValidation>
    <dataValidation type="decimal" allowBlank="1" showInputMessage="1" showErrorMessage="1" errorTitle="Input Error" error="Please enter a numeric value between -99999999999999999 and 99999999999999999" sqref="U39">
      <formula1>-99999999999999900</formula1>
      <formula2>99999999999999900</formula2>
    </dataValidation>
    <dataValidation type="decimal" allowBlank="1" showInputMessage="1" showErrorMessage="1" errorTitle="Input Error" error="Please enter a numeric value between -99999999999999999 and 99999999999999999" sqref="V39">
      <formula1>-99999999999999900</formula1>
      <formula2>99999999999999900</formula2>
    </dataValidation>
    <dataValidation type="decimal" allowBlank="1" showInputMessage="1" showErrorMessage="1" errorTitle="Input Error" error="Please enter a numeric value between -99999999999999999 and 99999999999999999" sqref="W39">
      <formula1>-99999999999999900</formula1>
      <formula2>99999999999999900</formula2>
    </dataValidation>
    <dataValidation type="decimal" allowBlank="1" showInputMessage="1" showErrorMessage="1" errorTitle="Input Error" error="Please enter a numeric value between -99999999999999999 and 99999999999999999" sqref="X39">
      <formula1>-99999999999999900</formula1>
      <formula2>99999999999999900</formula2>
    </dataValidation>
    <dataValidation type="decimal" allowBlank="1" showInputMessage="1" showErrorMessage="1" errorTitle="Input Error" error="Please enter a numeric value between -99999999999999999 and 99999999999999999" sqref="Y39">
      <formula1>-99999999999999900</formula1>
      <formula2>99999999999999900</formula2>
    </dataValidation>
    <dataValidation type="decimal" allowBlank="1" showInputMessage="1" showErrorMessage="1" errorTitle="Input Error" error="Please enter a numeric value between -99999999999999999 and 99999999999999999" sqref="Z39">
      <formula1>-99999999999999900</formula1>
      <formula2>99999999999999900</formula2>
    </dataValidation>
    <dataValidation type="decimal" allowBlank="1" showInputMessage="1" showErrorMessage="1" errorTitle="Input Error" error="Please enter a numeric value between -99999999999999999 and 99999999999999999" sqref="AA39">
      <formula1>-99999999999999900</formula1>
      <formula2>99999999999999900</formula2>
    </dataValidation>
    <dataValidation type="decimal" allowBlank="1" showInputMessage="1" showErrorMessage="1" errorTitle="Input Error" error="Please enter a numeric value between -99999999999999999 and 99999999999999999" sqref="AB39">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H40">
      <formula1>-99999999999999900</formula1>
      <formula2>99999999999999900</formula2>
    </dataValidation>
    <dataValidation type="decimal" allowBlank="1" showInputMessage="1" showErrorMessage="1" errorTitle="Input Error" error="Please enter a numeric value between -99999999999999999 and 99999999999999999" sqref="I40">
      <formula1>-99999999999999900</formula1>
      <formula2>99999999999999900</formula2>
    </dataValidation>
    <dataValidation type="decimal" allowBlank="1" showInputMessage="1" showErrorMessage="1" errorTitle="Input Error" error="Please enter a numeric value between -99999999999999999 and 99999999999999999" sqref="J40">
      <formula1>-99999999999999900</formula1>
      <formula2>99999999999999900</formula2>
    </dataValidation>
    <dataValidation type="decimal" allowBlank="1" showInputMessage="1" showErrorMessage="1" errorTitle="Input Error" error="Please enter a numeric value between -99999999999999999 and 99999999999999999" sqref="K40">
      <formula1>-99999999999999900</formula1>
      <formula2>99999999999999900</formula2>
    </dataValidation>
    <dataValidation type="decimal" allowBlank="1" showInputMessage="1" showErrorMessage="1" errorTitle="Input Error" error="Please enter a numeric value between -99999999999999999 and 99999999999999999" sqref="L40">
      <formula1>-99999999999999900</formula1>
      <formula2>99999999999999900</formula2>
    </dataValidation>
    <dataValidation type="decimal" allowBlank="1" showInputMessage="1" showErrorMessage="1" errorTitle="Input Error" error="Please enter a numeric value between -99999999999999999 and 99999999999999999" sqref="M40">
      <formula1>-99999999999999900</formula1>
      <formula2>99999999999999900</formula2>
    </dataValidation>
    <dataValidation type="decimal" allowBlank="1" showInputMessage="1" showErrorMessage="1" errorTitle="Input Error" error="Please enter a numeric value between -99999999999999999 and 99999999999999999" sqref="N40">
      <formula1>-99999999999999900</formula1>
      <formula2>99999999999999900</formula2>
    </dataValidation>
    <dataValidation type="decimal" allowBlank="1" showInputMessage="1" showErrorMessage="1" errorTitle="Input Error" error="Please enter a numeric value between -99999999999999999 and 99999999999999999" sqref="O40">
      <formula1>-99999999999999900</formula1>
      <formula2>99999999999999900</formula2>
    </dataValidation>
    <dataValidation type="decimal" allowBlank="1" showInputMessage="1" showErrorMessage="1" errorTitle="Input Error" error="Please enter a numeric value between -99999999999999999 and 99999999999999999" sqref="P40">
      <formula1>-99999999999999900</formula1>
      <formula2>99999999999999900</formula2>
    </dataValidation>
    <dataValidation type="decimal" allowBlank="1" showInputMessage="1" showErrorMessage="1" errorTitle="Input Error" error="Please enter a numeric value between -99999999999999999 and 99999999999999999" sqref="Q40">
      <formula1>-99999999999999900</formula1>
      <formula2>99999999999999900</formula2>
    </dataValidation>
    <dataValidation type="decimal" allowBlank="1" showInputMessage="1" showErrorMessage="1" errorTitle="Input Error" error="Please enter a numeric value between -99999999999999999 and 99999999999999999" sqref="R40">
      <formula1>-99999999999999900</formula1>
      <formula2>99999999999999900</formula2>
    </dataValidation>
    <dataValidation type="decimal" allowBlank="1" showInputMessage="1" showErrorMessage="1" errorTitle="Input Error" error="Please enter a numeric value between -99999999999999999 and 99999999999999999" sqref="S40">
      <formula1>-99999999999999900</formula1>
      <formula2>99999999999999900</formula2>
    </dataValidation>
    <dataValidation type="decimal" allowBlank="1" showInputMessage="1" showErrorMessage="1" errorTitle="Input Error" error="Please enter a numeric value between -99999999999999999 and 99999999999999999" sqref="T40">
      <formula1>-99999999999999900</formula1>
      <formula2>99999999999999900</formula2>
    </dataValidation>
    <dataValidation type="decimal" allowBlank="1" showInputMessage="1" showErrorMessage="1" errorTitle="Input Error" error="Please enter a numeric value between -99999999999999999 and 99999999999999999" sqref="U40">
      <formula1>-99999999999999900</formula1>
      <formula2>99999999999999900</formula2>
    </dataValidation>
    <dataValidation type="decimal" allowBlank="1" showInputMessage="1" showErrorMessage="1" errorTitle="Input Error" error="Please enter a numeric value between -99999999999999999 and 99999999999999999" sqref="V40">
      <formula1>-99999999999999900</formula1>
      <formula2>99999999999999900</formula2>
    </dataValidation>
    <dataValidation type="decimal" allowBlank="1" showInputMessage="1" showErrorMessage="1" errorTitle="Input Error" error="Please enter a numeric value between -99999999999999999 and 99999999999999999" sqref="W40">
      <formula1>-99999999999999900</formula1>
      <formula2>99999999999999900</formula2>
    </dataValidation>
    <dataValidation type="decimal" allowBlank="1" showInputMessage="1" showErrorMessage="1" errorTitle="Input Error" error="Please enter a numeric value between -99999999999999999 and 99999999999999999" sqref="X40">
      <formula1>-99999999999999900</formula1>
      <formula2>99999999999999900</formula2>
    </dataValidation>
    <dataValidation type="decimal" allowBlank="1" showInputMessage="1" showErrorMessage="1" errorTitle="Input Error" error="Please enter a numeric value between -99999999999999999 and 99999999999999999" sqref="Y40">
      <formula1>-99999999999999900</formula1>
      <formula2>99999999999999900</formula2>
    </dataValidation>
    <dataValidation type="decimal" allowBlank="1" showInputMessage="1" showErrorMessage="1" errorTitle="Input Error" error="Please enter a numeric value between -99999999999999999 and 99999999999999999" sqref="Z40">
      <formula1>-99999999999999900</formula1>
      <formula2>99999999999999900</formula2>
    </dataValidation>
    <dataValidation type="decimal" allowBlank="1" showInputMessage="1" showErrorMessage="1" errorTitle="Input Error" error="Please enter a numeric value between -99999999999999999 and 99999999999999999" sqref="AA40">
      <formula1>-99999999999999900</formula1>
      <formula2>99999999999999900</formula2>
    </dataValidation>
    <dataValidation type="decimal" allowBlank="1" showInputMessage="1" showErrorMessage="1" errorTitle="Input Error" error="Please enter a numeric value between -99999999999999999 and 99999999999999999" sqref="AB40">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H41">
      <formula1>-99999999999999900</formula1>
      <formula2>99999999999999900</formula2>
    </dataValidation>
    <dataValidation type="decimal" allowBlank="1" showInputMessage="1" showErrorMessage="1" errorTitle="Input Error" error="Please enter a numeric value between -99999999999999999 and 99999999999999999" sqref="I41">
      <formula1>-99999999999999900</formula1>
      <formula2>99999999999999900</formula2>
    </dataValidation>
    <dataValidation type="decimal" allowBlank="1" showInputMessage="1" showErrorMessage="1" errorTitle="Input Error" error="Please enter a numeric value between -99999999999999999 and 99999999999999999" sqref="J41">
      <formula1>-99999999999999900</formula1>
      <formula2>99999999999999900</formula2>
    </dataValidation>
    <dataValidation type="decimal" allowBlank="1" showInputMessage="1" showErrorMessage="1" errorTitle="Input Error" error="Please enter a numeric value between -99999999999999999 and 99999999999999999" sqref="K41">
      <formula1>-99999999999999900</formula1>
      <formula2>99999999999999900</formula2>
    </dataValidation>
    <dataValidation type="decimal" allowBlank="1" showInputMessage="1" showErrorMessage="1" errorTitle="Input Error" error="Please enter a numeric value between -99999999999999999 and 99999999999999999" sqref="L41">
      <formula1>-99999999999999900</formula1>
      <formula2>99999999999999900</formula2>
    </dataValidation>
    <dataValidation type="decimal" allowBlank="1" showInputMessage="1" showErrorMessage="1" errorTitle="Input Error" error="Please enter a numeric value between -99999999999999999 and 99999999999999999" sqref="M41">
      <formula1>-99999999999999900</formula1>
      <formula2>99999999999999900</formula2>
    </dataValidation>
    <dataValidation type="decimal" allowBlank="1" showInputMessage="1" showErrorMessage="1" errorTitle="Input Error" error="Please enter a numeric value between -99999999999999999 and 99999999999999999" sqref="N41">
      <formula1>-99999999999999900</formula1>
      <formula2>99999999999999900</formula2>
    </dataValidation>
    <dataValidation type="decimal" allowBlank="1" showInputMessage="1" showErrorMessage="1" errorTitle="Input Error" error="Please enter a numeric value between -99999999999999999 and 99999999999999999" sqref="O41">
      <formula1>-99999999999999900</formula1>
      <formula2>99999999999999900</formula2>
    </dataValidation>
    <dataValidation type="decimal" allowBlank="1" showInputMessage="1" showErrorMessage="1" errorTitle="Input Error" error="Please enter a numeric value between -99999999999999999 and 99999999999999999" sqref="P41">
      <formula1>-99999999999999900</formula1>
      <formula2>99999999999999900</formula2>
    </dataValidation>
    <dataValidation type="decimal" allowBlank="1" showInputMessage="1" showErrorMessage="1" errorTitle="Input Error" error="Please enter a numeric value between -99999999999999999 and 99999999999999999" sqref="Q41">
      <formula1>-99999999999999900</formula1>
      <formula2>99999999999999900</formula2>
    </dataValidation>
    <dataValidation type="decimal" allowBlank="1" showInputMessage="1" showErrorMessage="1" errorTitle="Input Error" error="Please enter a numeric value between -99999999999999999 and 99999999999999999" sqref="R41">
      <formula1>-99999999999999900</formula1>
      <formula2>99999999999999900</formula2>
    </dataValidation>
    <dataValidation type="decimal" allowBlank="1" showInputMessage="1" showErrorMessage="1" errorTitle="Input Error" error="Please enter a numeric value between -99999999999999999 and 99999999999999999" sqref="S41">
      <formula1>-99999999999999900</formula1>
      <formula2>99999999999999900</formula2>
    </dataValidation>
    <dataValidation type="decimal" allowBlank="1" showInputMessage="1" showErrorMessage="1" errorTitle="Input Error" error="Please enter a numeric value between -99999999999999999 and 99999999999999999" sqref="T41">
      <formula1>-99999999999999900</formula1>
      <formula2>99999999999999900</formula2>
    </dataValidation>
    <dataValidation type="decimal" allowBlank="1" showInputMessage="1" showErrorMessage="1" errorTitle="Input Error" error="Please enter a numeric value between -99999999999999999 and 99999999999999999" sqref="U41">
      <formula1>-99999999999999900</formula1>
      <formula2>99999999999999900</formula2>
    </dataValidation>
    <dataValidation type="decimal" allowBlank="1" showInputMessage="1" showErrorMessage="1" errorTitle="Input Error" error="Please enter a numeric value between -99999999999999999 and 99999999999999999" sqref="V41">
      <formula1>-99999999999999900</formula1>
      <formula2>99999999999999900</formula2>
    </dataValidation>
    <dataValidation type="decimal" allowBlank="1" showInputMessage="1" showErrorMessage="1" errorTitle="Input Error" error="Please enter a numeric value between -99999999999999999 and 99999999999999999" sqref="W41">
      <formula1>-99999999999999900</formula1>
      <formula2>99999999999999900</formula2>
    </dataValidation>
    <dataValidation type="decimal" allowBlank="1" showInputMessage="1" showErrorMessage="1" errorTitle="Input Error" error="Please enter a numeric value between -99999999999999999 and 99999999999999999" sqref="X41">
      <formula1>-99999999999999900</formula1>
      <formula2>99999999999999900</formula2>
    </dataValidation>
    <dataValidation type="decimal" allowBlank="1" showInputMessage="1" showErrorMessage="1" errorTitle="Input Error" error="Please enter a numeric value between -99999999999999999 and 99999999999999999" sqref="Y41">
      <formula1>-99999999999999900</formula1>
      <formula2>99999999999999900</formula2>
    </dataValidation>
    <dataValidation type="decimal" allowBlank="1" showInputMessage="1" showErrorMessage="1" errorTitle="Input Error" error="Please enter a numeric value between -99999999999999999 and 99999999999999999" sqref="Z41">
      <formula1>-99999999999999900</formula1>
      <formula2>99999999999999900</formula2>
    </dataValidation>
    <dataValidation type="decimal" allowBlank="1" showInputMessage="1" showErrorMessage="1" errorTitle="Input Error" error="Please enter a numeric value between -99999999999999999 and 99999999999999999" sqref="AA41">
      <formula1>-99999999999999900</formula1>
      <formula2>99999999999999900</formula2>
    </dataValidation>
    <dataValidation type="decimal" allowBlank="1" showInputMessage="1" showErrorMessage="1" errorTitle="Input Error" error="Please enter a numeric value between -99999999999999999 and 99999999999999999" sqref="AB41">
      <formula1>-99999999999999900</formula1>
      <formula2>99999999999999900</formula2>
    </dataValidation>
    <dataValidation type="decimal" allowBlank="1" showInputMessage="1" showErrorMessage="1" errorTitle="Input Error" error="Please enter a numeric value between -99999999999999999 and 99999999999999999" sqref="G42">
      <formula1>-99999999999999900</formula1>
      <formula2>99999999999999900</formula2>
    </dataValidation>
    <dataValidation type="decimal" allowBlank="1" showInputMessage="1" showErrorMessage="1" errorTitle="Input Error" error="Please enter a numeric value between -99999999999999999 and 99999999999999999" sqref="H42">
      <formula1>-99999999999999900</formula1>
      <formula2>99999999999999900</formula2>
    </dataValidation>
    <dataValidation type="decimal" allowBlank="1" showInputMessage="1" showErrorMessage="1" errorTitle="Input Error" error="Please enter a numeric value between -99999999999999999 and 99999999999999999" sqref="I42">
      <formula1>-99999999999999900</formula1>
      <formula2>99999999999999900</formula2>
    </dataValidation>
    <dataValidation type="decimal" allowBlank="1" showInputMessage="1" showErrorMessage="1" errorTitle="Input Error" error="Please enter a numeric value between -99999999999999999 and 99999999999999999" sqref="J42">
      <formula1>-99999999999999900</formula1>
      <formula2>99999999999999900</formula2>
    </dataValidation>
    <dataValidation type="decimal" allowBlank="1" showInputMessage="1" showErrorMessage="1" errorTitle="Input Error" error="Please enter a numeric value between -99999999999999999 and 99999999999999999" sqref="K42">
      <formula1>-99999999999999900</formula1>
      <formula2>99999999999999900</formula2>
    </dataValidation>
    <dataValidation type="decimal" allowBlank="1" showInputMessage="1" showErrorMessage="1" errorTitle="Input Error" error="Please enter a numeric value between -99999999999999999 and 99999999999999999" sqref="L42">
      <formula1>-99999999999999900</formula1>
      <formula2>99999999999999900</formula2>
    </dataValidation>
    <dataValidation type="decimal" allowBlank="1" showInputMessage="1" showErrorMessage="1" errorTitle="Input Error" error="Please enter a numeric value between -99999999999999999 and 99999999999999999" sqref="M42">
      <formula1>-99999999999999900</formula1>
      <formula2>99999999999999900</formula2>
    </dataValidation>
    <dataValidation type="decimal" allowBlank="1" showInputMessage="1" showErrorMessage="1" errorTitle="Input Error" error="Please enter a numeric value between -99999999999999999 and 99999999999999999" sqref="N42">
      <formula1>-99999999999999900</formula1>
      <formula2>99999999999999900</formula2>
    </dataValidation>
    <dataValidation type="decimal" allowBlank="1" showInputMessage="1" showErrorMessage="1" errorTitle="Input Error" error="Please enter a numeric value between -99999999999999999 and 99999999999999999" sqref="O42">
      <formula1>-99999999999999900</formula1>
      <formula2>99999999999999900</formula2>
    </dataValidation>
    <dataValidation type="decimal" allowBlank="1" showInputMessage="1" showErrorMessage="1" errorTitle="Input Error" error="Please enter a numeric value between -99999999999999999 and 99999999999999999" sqref="P42">
      <formula1>-99999999999999900</formula1>
      <formula2>99999999999999900</formula2>
    </dataValidation>
    <dataValidation type="decimal" allowBlank="1" showInputMessage="1" showErrorMessage="1" errorTitle="Input Error" error="Please enter a numeric value between -99999999999999999 and 99999999999999999" sqref="Q42">
      <formula1>-99999999999999900</formula1>
      <formula2>99999999999999900</formula2>
    </dataValidation>
    <dataValidation type="decimal" allowBlank="1" showInputMessage="1" showErrorMessage="1" errorTitle="Input Error" error="Please enter a numeric value between -99999999999999999 and 99999999999999999" sqref="R42">
      <formula1>-99999999999999900</formula1>
      <formula2>99999999999999900</formula2>
    </dataValidation>
    <dataValidation type="decimal" allowBlank="1" showInputMessage="1" showErrorMessage="1" errorTitle="Input Error" error="Please enter a numeric value between -99999999999999999 and 99999999999999999" sqref="S42">
      <formula1>-99999999999999900</formula1>
      <formula2>99999999999999900</formula2>
    </dataValidation>
    <dataValidation type="decimal" allowBlank="1" showInputMessage="1" showErrorMessage="1" errorTitle="Input Error" error="Please enter a numeric value between -99999999999999999 and 99999999999999999" sqref="T42">
      <formula1>-99999999999999900</formula1>
      <formula2>99999999999999900</formula2>
    </dataValidation>
    <dataValidation type="decimal" allowBlank="1" showInputMessage="1" showErrorMessage="1" errorTitle="Input Error" error="Please enter a numeric value between -99999999999999999 and 99999999999999999" sqref="U42">
      <formula1>-99999999999999900</formula1>
      <formula2>99999999999999900</formula2>
    </dataValidation>
    <dataValidation type="decimal" allowBlank="1" showInputMessage="1" showErrorMessage="1" errorTitle="Input Error" error="Please enter a numeric value between -99999999999999999 and 99999999999999999" sqref="V42">
      <formula1>-99999999999999900</formula1>
      <formula2>99999999999999900</formula2>
    </dataValidation>
    <dataValidation type="decimal" allowBlank="1" showInputMessage="1" showErrorMessage="1" errorTitle="Input Error" error="Please enter a numeric value between -99999999999999999 and 99999999999999999" sqref="W42">
      <formula1>-99999999999999900</formula1>
      <formula2>99999999999999900</formula2>
    </dataValidation>
    <dataValidation type="decimal" allowBlank="1" showInputMessage="1" showErrorMessage="1" errorTitle="Input Error" error="Please enter a numeric value between -99999999999999999 and 99999999999999999" sqref="X42">
      <formula1>-99999999999999900</formula1>
      <formula2>99999999999999900</formula2>
    </dataValidation>
    <dataValidation type="decimal" allowBlank="1" showInputMessage="1" showErrorMessage="1" errorTitle="Input Error" error="Please enter a numeric value between -99999999999999999 and 99999999999999999" sqref="Y42">
      <formula1>-99999999999999900</formula1>
      <formula2>99999999999999900</formula2>
    </dataValidation>
    <dataValidation type="decimal" allowBlank="1" showInputMessage="1" showErrorMessage="1" errorTitle="Input Error" error="Please enter a numeric value between -99999999999999999 and 99999999999999999" sqref="Z42">
      <formula1>-99999999999999900</formula1>
      <formula2>99999999999999900</formula2>
    </dataValidation>
    <dataValidation type="decimal" allowBlank="1" showInputMessage="1" showErrorMessage="1" errorTitle="Input Error" error="Please enter a numeric value between -99999999999999999 and 99999999999999999" sqref="AA42">
      <formula1>-99999999999999900</formula1>
      <formula2>99999999999999900</formula2>
    </dataValidation>
    <dataValidation type="decimal" allowBlank="1" showInputMessage="1" showErrorMessage="1" errorTitle="Input Error" error="Please enter a numeric value between -99999999999999999 and 99999999999999999" sqref="AB42">
      <formula1>-99999999999999900</formula1>
      <formula2>99999999999999900</formula2>
    </dataValidation>
    <dataValidation type="decimal" allowBlank="1" showInputMessage="1" showErrorMessage="1" errorTitle="Input Error" error="Please enter a numeric value between -99999999999999999 and 99999999999999999" sqref="G43">
      <formula1>-99999999999999900</formula1>
      <formula2>99999999999999900</formula2>
    </dataValidation>
    <dataValidation type="decimal" allowBlank="1" showInputMessage="1" showErrorMessage="1" errorTitle="Input Error" error="Please enter a numeric value between -99999999999999999 and 99999999999999999" sqref="H43">
      <formula1>-99999999999999900</formula1>
      <formula2>99999999999999900</formula2>
    </dataValidation>
    <dataValidation type="decimal" allowBlank="1" showInputMessage="1" showErrorMessage="1" errorTitle="Input Error" error="Please enter a numeric value between -99999999999999999 and 99999999999999999" sqref="I43">
      <formula1>-99999999999999900</formula1>
      <formula2>99999999999999900</formula2>
    </dataValidation>
    <dataValidation type="decimal" allowBlank="1" showInputMessage="1" showErrorMessage="1" errorTitle="Input Error" error="Please enter a numeric value between -99999999999999999 and 99999999999999999" sqref="J43">
      <formula1>-99999999999999900</formula1>
      <formula2>99999999999999900</formula2>
    </dataValidation>
    <dataValidation type="decimal" allowBlank="1" showInputMessage="1" showErrorMessage="1" errorTitle="Input Error" error="Please enter a numeric value between -99999999999999999 and 99999999999999999" sqref="K43">
      <formula1>-99999999999999900</formula1>
      <formula2>99999999999999900</formula2>
    </dataValidation>
    <dataValidation type="decimal" allowBlank="1" showInputMessage="1" showErrorMessage="1" errorTitle="Input Error" error="Please enter a numeric value between -99999999999999999 and 99999999999999999" sqref="L43">
      <formula1>-99999999999999900</formula1>
      <formula2>99999999999999900</formula2>
    </dataValidation>
    <dataValidation type="decimal" allowBlank="1" showInputMessage="1" showErrorMessage="1" errorTitle="Input Error" error="Please enter a numeric value between -99999999999999999 and 99999999999999999" sqref="M43">
      <formula1>-99999999999999900</formula1>
      <formula2>99999999999999900</formula2>
    </dataValidation>
    <dataValidation type="decimal" allowBlank="1" showInputMessage="1" showErrorMessage="1" errorTitle="Input Error" error="Please enter a numeric value between -99999999999999999 and 99999999999999999" sqref="N43">
      <formula1>-99999999999999900</formula1>
      <formula2>99999999999999900</formula2>
    </dataValidation>
    <dataValidation type="decimal" allowBlank="1" showInputMessage="1" showErrorMessage="1" errorTitle="Input Error" error="Please enter a numeric value between -99999999999999999 and 99999999999999999" sqref="O43">
      <formula1>-99999999999999900</formula1>
      <formula2>99999999999999900</formula2>
    </dataValidation>
    <dataValidation type="decimal" allowBlank="1" showInputMessage="1" showErrorMessage="1" errorTitle="Input Error" error="Please enter a numeric value between -99999999999999999 and 99999999999999999" sqref="P43">
      <formula1>-99999999999999900</formula1>
      <formula2>99999999999999900</formula2>
    </dataValidation>
    <dataValidation type="decimal" allowBlank="1" showInputMessage="1" showErrorMessage="1" errorTitle="Input Error" error="Please enter a numeric value between -99999999999999999 and 99999999999999999" sqref="Q43">
      <formula1>-99999999999999900</formula1>
      <formula2>99999999999999900</formula2>
    </dataValidation>
    <dataValidation type="decimal" allowBlank="1" showInputMessage="1" showErrorMessage="1" errorTitle="Input Error" error="Please enter a numeric value between -99999999999999999 and 99999999999999999" sqref="R43">
      <formula1>-99999999999999900</formula1>
      <formula2>99999999999999900</formula2>
    </dataValidation>
    <dataValidation type="decimal" allowBlank="1" showInputMessage="1" showErrorMessage="1" errorTitle="Input Error" error="Please enter a numeric value between -99999999999999999 and 99999999999999999" sqref="S43">
      <formula1>-99999999999999900</formula1>
      <formula2>99999999999999900</formula2>
    </dataValidation>
    <dataValidation type="decimal" allowBlank="1" showInputMessage="1" showErrorMessage="1" errorTitle="Input Error" error="Please enter a numeric value between -99999999999999999 and 99999999999999999" sqref="T43">
      <formula1>-99999999999999900</formula1>
      <formula2>99999999999999900</formula2>
    </dataValidation>
    <dataValidation type="decimal" allowBlank="1" showInputMessage="1" showErrorMessage="1" errorTitle="Input Error" error="Please enter a numeric value between -99999999999999999 and 99999999999999999" sqref="U43">
      <formula1>-99999999999999900</formula1>
      <formula2>99999999999999900</formula2>
    </dataValidation>
    <dataValidation type="decimal" allowBlank="1" showInputMessage="1" showErrorMessage="1" errorTitle="Input Error" error="Please enter a numeric value between -99999999999999999 and 99999999999999999" sqref="V43">
      <formula1>-99999999999999900</formula1>
      <formula2>99999999999999900</formula2>
    </dataValidation>
    <dataValidation type="decimal" allowBlank="1" showInputMessage="1" showErrorMessage="1" errorTitle="Input Error" error="Please enter a numeric value between -99999999999999999 and 99999999999999999" sqref="W43">
      <formula1>-99999999999999900</formula1>
      <formula2>99999999999999900</formula2>
    </dataValidation>
    <dataValidation type="decimal" allowBlank="1" showInputMessage="1" showErrorMessage="1" errorTitle="Input Error" error="Please enter a numeric value between -99999999999999999 and 99999999999999999" sqref="X43">
      <formula1>-99999999999999900</formula1>
      <formula2>99999999999999900</formula2>
    </dataValidation>
    <dataValidation type="decimal" allowBlank="1" showInputMessage="1" showErrorMessage="1" errorTitle="Input Error" error="Please enter a numeric value between -99999999999999999 and 99999999999999999" sqref="Y43">
      <formula1>-99999999999999900</formula1>
      <formula2>99999999999999900</formula2>
    </dataValidation>
    <dataValidation type="decimal" allowBlank="1" showInputMessage="1" showErrorMessage="1" errorTitle="Input Error" error="Please enter a numeric value between -99999999999999999 and 99999999999999999" sqref="Z43">
      <formula1>-99999999999999900</formula1>
      <formula2>99999999999999900</formula2>
    </dataValidation>
    <dataValidation type="decimal" allowBlank="1" showInputMessage="1" showErrorMessage="1" errorTitle="Input Error" error="Please enter a numeric value between -99999999999999999 and 99999999999999999" sqref="AA43">
      <formula1>-99999999999999900</formula1>
      <formula2>99999999999999900</formula2>
    </dataValidation>
    <dataValidation type="decimal" allowBlank="1" showInputMessage="1" showErrorMessage="1" errorTitle="Input Error" error="Please enter a numeric value between -99999999999999999 and 99999999999999999" sqref="AB43">
      <formula1>-99999999999999900</formula1>
      <formula2>99999999999999900</formula2>
    </dataValidation>
    <dataValidation type="decimal" allowBlank="1" showInputMessage="1" showErrorMessage="1" errorTitle="Input Error" error="Please enter a numeric value between -99999999999999999 and 99999999999999999" sqref="G44">
      <formula1>-99999999999999900</formula1>
      <formula2>99999999999999900</formula2>
    </dataValidation>
    <dataValidation type="decimal" allowBlank="1" showInputMessage="1" showErrorMessage="1" errorTitle="Input Error" error="Please enter a numeric value between -99999999999999999 and 99999999999999999" sqref="H44">
      <formula1>-99999999999999900</formula1>
      <formula2>99999999999999900</formula2>
    </dataValidation>
    <dataValidation type="decimal" allowBlank="1" showInputMessage="1" showErrorMessage="1" errorTitle="Input Error" error="Please enter a numeric value between -99999999999999999 and 99999999999999999" sqref="I44">
      <formula1>-99999999999999900</formula1>
      <formula2>99999999999999900</formula2>
    </dataValidation>
    <dataValidation type="decimal" allowBlank="1" showInputMessage="1" showErrorMessage="1" errorTitle="Input Error" error="Please enter a numeric value between -99999999999999999 and 99999999999999999" sqref="J44">
      <formula1>-99999999999999900</formula1>
      <formula2>99999999999999900</formula2>
    </dataValidation>
    <dataValidation type="decimal" allowBlank="1" showInputMessage="1" showErrorMessage="1" errorTitle="Input Error" error="Please enter a numeric value between -99999999999999999 and 99999999999999999" sqref="K44">
      <formula1>-99999999999999900</formula1>
      <formula2>99999999999999900</formula2>
    </dataValidation>
    <dataValidation type="decimal" allowBlank="1" showInputMessage="1" showErrorMessage="1" errorTitle="Input Error" error="Please enter a numeric value between -99999999999999999 and 99999999999999999" sqref="L44">
      <formula1>-99999999999999900</formula1>
      <formula2>99999999999999900</formula2>
    </dataValidation>
    <dataValidation type="decimal" allowBlank="1" showInputMessage="1" showErrorMessage="1" errorTitle="Input Error" error="Please enter a numeric value between -99999999999999999 and 99999999999999999" sqref="M44">
      <formula1>-99999999999999900</formula1>
      <formula2>99999999999999900</formula2>
    </dataValidation>
    <dataValidation type="decimal" allowBlank="1" showInputMessage="1" showErrorMessage="1" errorTitle="Input Error" error="Please enter a numeric value between -99999999999999999 and 99999999999999999" sqref="N44">
      <formula1>-99999999999999900</formula1>
      <formula2>99999999999999900</formula2>
    </dataValidation>
    <dataValidation type="decimal" allowBlank="1" showInputMessage="1" showErrorMessage="1" errorTitle="Input Error" error="Please enter a numeric value between -99999999999999999 and 99999999999999999" sqref="O44">
      <formula1>-99999999999999900</formula1>
      <formula2>99999999999999900</formula2>
    </dataValidation>
    <dataValidation type="decimal" allowBlank="1" showInputMessage="1" showErrorMessage="1" errorTitle="Input Error" error="Please enter a numeric value between -99999999999999999 and 99999999999999999" sqref="P44">
      <formula1>-99999999999999900</formula1>
      <formula2>99999999999999900</formula2>
    </dataValidation>
    <dataValidation type="decimal" allowBlank="1" showInputMessage="1" showErrorMessage="1" errorTitle="Input Error" error="Please enter a numeric value between -99999999999999999 and 99999999999999999" sqref="Q44">
      <formula1>-99999999999999900</formula1>
      <formula2>99999999999999900</formula2>
    </dataValidation>
    <dataValidation type="decimal" allowBlank="1" showInputMessage="1" showErrorMessage="1" errorTitle="Input Error" error="Please enter a numeric value between -99999999999999999 and 99999999999999999" sqref="R44">
      <formula1>-99999999999999900</formula1>
      <formula2>99999999999999900</formula2>
    </dataValidation>
    <dataValidation type="decimal" allowBlank="1" showInputMessage="1" showErrorMessage="1" errorTitle="Input Error" error="Please enter a numeric value between -99999999999999999 and 99999999999999999" sqref="S44">
      <formula1>-99999999999999900</formula1>
      <formula2>99999999999999900</formula2>
    </dataValidation>
    <dataValidation type="decimal" allowBlank="1" showInputMessage="1" showErrorMessage="1" errorTitle="Input Error" error="Please enter a numeric value between -99999999999999999 and 99999999999999999" sqref="T44">
      <formula1>-99999999999999900</formula1>
      <formula2>99999999999999900</formula2>
    </dataValidation>
    <dataValidation type="decimal" allowBlank="1" showInputMessage="1" showErrorMessage="1" errorTitle="Input Error" error="Please enter a numeric value between -99999999999999999 and 99999999999999999" sqref="U44">
      <formula1>-99999999999999900</formula1>
      <formula2>99999999999999900</formula2>
    </dataValidation>
    <dataValidation type="decimal" allowBlank="1" showInputMessage="1" showErrorMessage="1" errorTitle="Input Error" error="Please enter a numeric value between -99999999999999999 and 99999999999999999" sqref="V44">
      <formula1>-99999999999999900</formula1>
      <formula2>99999999999999900</formula2>
    </dataValidation>
    <dataValidation type="decimal" allowBlank="1" showInputMessage="1" showErrorMessage="1" errorTitle="Input Error" error="Please enter a numeric value between -99999999999999999 and 99999999999999999" sqref="W44">
      <formula1>-99999999999999900</formula1>
      <formula2>99999999999999900</formula2>
    </dataValidation>
    <dataValidation type="decimal" allowBlank="1" showInputMessage="1" showErrorMessage="1" errorTitle="Input Error" error="Please enter a numeric value between -99999999999999999 and 99999999999999999" sqref="X44">
      <formula1>-99999999999999900</formula1>
      <formula2>99999999999999900</formula2>
    </dataValidation>
    <dataValidation type="decimal" allowBlank="1" showInputMessage="1" showErrorMessage="1" errorTitle="Input Error" error="Please enter a numeric value between -99999999999999999 and 99999999999999999" sqref="Y44">
      <formula1>-99999999999999900</formula1>
      <formula2>99999999999999900</formula2>
    </dataValidation>
    <dataValidation type="decimal" allowBlank="1" showInputMessage="1" showErrorMessage="1" errorTitle="Input Error" error="Please enter a numeric value between -99999999999999999 and 99999999999999999" sqref="Z44">
      <formula1>-99999999999999900</formula1>
      <formula2>99999999999999900</formula2>
    </dataValidation>
    <dataValidation type="decimal" allowBlank="1" showInputMessage="1" showErrorMessage="1" errorTitle="Input Error" error="Please enter a numeric value between -99999999999999999 and 99999999999999999" sqref="AA44">
      <formula1>-99999999999999900</formula1>
      <formula2>99999999999999900</formula2>
    </dataValidation>
    <dataValidation type="decimal" allowBlank="1" showInputMessage="1" showErrorMessage="1" errorTitle="Input Error" error="Please enter a numeric value between -99999999999999999 and 99999999999999999" sqref="AB44">
      <formula1>-99999999999999900</formula1>
      <formula2>99999999999999900</formula2>
    </dataValidation>
    <dataValidation type="decimal" allowBlank="1" showInputMessage="1" showErrorMessage="1" errorTitle="Input Error" error="Please enter a numeric value between -99999999999999999 and 99999999999999999" sqref="G45">
      <formula1>-99999999999999900</formula1>
      <formula2>99999999999999900</formula2>
    </dataValidation>
    <dataValidation type="decimal" allowBlank="1" showInputMessage="1" showErrorMessage="1" errorTitle="Input Error" error="Please enter a numeric value between -99999999999999999 and 99999999999999999" sqref="H45">
      <formula1>-99999999999999900</formula1>
      <formula2>99999999999999900</formula2>
    </dataValidation>
    <dataValidation type="decimal" allowBlank="1" showInputMessage="1" showErrorMessage="1" errorTitle="Input Error" error="Please enter a numeric value between -99999999999999999 and 99999999999999999" sqref="I45">
      <formula1>-99999999999999900</formula1>
      <formula2>99999999999999900</formula2>
    </dataValidation>
    <dataValidation type="decimal" allowBlank="1" showInputMessage="1" showErrorMessage="1" errorTitle="Input Error" error="Please enter a numeric value between -99999999999999999 and 99999999999999999" sqref="J45">
      <formula1>-99999999999999900</formula1>
      <formula2>99999999999999900</formula2>
    </dataValidation>
    <dataValidation type="decimal" allowBlank="1" showInputMessage="1" showErrorMessage="1" errorTitle="Input Error" error="Please enter a numeric value between -99999999999999999 and 99999999999999999" sqref="K45">
      <formula1>-99999999999999900</formula1>
      <formula2>99999999999999900</formula2>
    </dataValidation>
    <dataValidation type="decimal" allowBlank="1" showInputMessage="1" showErrorMessage="1" errorTitle="Input Error" error="Please enter a numeric value between -99999999999999999 and 99999999999999999" sqref="L45">
      <formula1>-99999999999999900</formula1>
      <formula2>99999999999999900</formula2>
    </dataValidation>
    <dataValidation type="decimal" allowBlank="1" showInputMessage="1" showErrorMessage="1" errorTitle="Input Error" error="Please enter a numeric value between -99999999999999999 and 99999999999999999" sqref="M45">
      <formula1>-99999999999999900</formula1>
      <formula2>99999999999999900</formula2>
    </dataValidation>
    <dataValidation type="decimal" allowBlank="1" showInputMessage="1" showErrorMessage="1" errorTitle="Input Error" error="Please enter a numeric value between -99999999999999999 and 99999999999999999" sqref="N45">
      <formula1>-99999999999999900</formula1>
      <formula2>99999999999999900</formula2>
    </dataValidation>
    <dataValidation type="decimal" allowBlank="1" showInputMessage="1" showErrorMessage="1" errorTitle="Input Error" error="Please enter a numeric value between -99999999999999999 and 99999999999999999" sqref="O45">
      <formula1>-99999999999999900</formula1>
      <formula2>99999999999999900</formula2>
    </dataValidation>
    <dataValidation type="decimal" allowBlank="1" showInputMessage="1" showErrorMessage="1" errorTitle="Input Error" error="Please enter a numeric value between -99999999999999999 and 99999999999999999" sqref="P45">
      <formula1>-99999999999999900</formula1>
      <formula2>99999999999999900</formula2>
    </dataValidation>
    <dataValidation type="decimal" allowBlank="1" showInputMessage="1" showErrorMessage="1" errorTitle="Input Error" error="Please enter a numeric value between -99999999999999999 and 99999999999999999" sqref="Q45">
      <formula1>-99999999999999900</formula1>
      <formula2>99999999999999900</formula2>
    </dataValidation>
    <dataValidation type="decimal" allowBlank="1" showInputMessage="1" showErrorMessage="1" errorTitle="Input Error" error="Please enter a numeric value between -99999999999999999 and 99999999999999999" sqref="R45">
      <formula1>-99999999999999900</formula1>
      <formula2>99999999999999900</formula2>
    </dataValidation>
    <dataValidation type="decimal" allowBlank="1" showInputMessage="1" showErrorMessage="1" errorTitle="Input Error" error="Please enter a numeric value between -99999999999999999 and 99999999999999999" sqref="S45">
      <formula1>-99999999999999900</formula1>
      <formula2>99999999999999900</formula2>
    </dataValidation>
    <dataValidation type="decimal" allowBlank="1" showInputMessage="1" showErrorMessage="1" errorTitle="Input Error" error="Please enter a numeric value between -99999999999999999 and 99999999999999999" sqref="T45">
      <formula1>-99999999999999900</formula1>
      <formula2>99999999999999900</formula2>
    </dataValidation>
    <dataValidation type="decimal" allowBlank="1" showInputMessage="1" showErrorMessage="1" errorTitle="Input Error" error="Please enter a numeric value between -99999999999999999 and 99999999999999999" sqref="U45">
      <formula1>-99999999999999900</formula1>
      <formula2>99999999999999900</formula2>
    </dataValidation>
    <dataValidation type="decimal" allowBlank="1" showInputMessage="1" showErrorMessage="1" errorTitle="Input Error" error="Please enter a numeric value between -99999999999999999 and 99999999999999999" sqref="V45">
      <formula1>-99999999999999900</formula1>
      <formula2>99999999999999900</formula2>
    </dataValidation>
    <dataValidation type="decimal" allowBlank="1" showInputMessage="1" showErrorMessage="1" errorTitle="Input Error" error="Please enter a numeric value between -99999999999999999 and 99999999999999999" sqref="W45">
      <formula1>-99999999999999900</formula1>
      <formula2>99999999999999900</formula2>
    </dataValidation>
    <dataValidation type="decimal" allowBlank="1" showInputMessage="1" showErrorMessage="1" errorTitle="Input Error" error="Please enter a numeric value between -99999999999999999 and 99999999999999999" sqref="X45">
      <formula1>-99999999999999900</formula1>
      <formula2>99999999999999900</formula2>
    </dataValidation>
    <dataValidation type="decimal" allowBlank="1" showInputMessage="1" showErrorMessage="1" errorTitle="Input Error" error="Please enter a numeric value between -99999999999999999 and 99999999999999999" sqref="Y45">
      <formula1>-99999999999999900</formula1>
      <formula2>99999999999999900</formula2>
    </dataValidation>
    <dataValidation type="decimal" allowBlank="1" showInputMessage="1" showErrorMessage="1" errorTitle="Input Error" error="Please enter a numeric value between -99999999999999999 and 99999999999999999" sqref="Z45">
      <formula1>-99999999999999900</formula1>
      <formula2>99999999999999900</formula2>
    </dataValidation>
    <dataValidation type="decimal" allowBlank="1" showInputMessage="1" showErrorMessage="1" errorTitle="Input Error" error="Please enter a numeric value between -99999999999999999 and 99999999999999999" sqref="AA45">
      <formula1>-99999999999999900</formula1>
      <formula2>99999999999999900</formula2>
    </dataValidation>
    <dataValidation type="decimal" allowBlank="1" showInputMessage="1" showErrorMessage="1" errorTitle="Input Error" error="Please enter a numeric value between -99999999999999999 and 99999999999999999" sqref="AB45">
      <formula1>-99999999999999900</formula1>
      <formula2>99999999999999900</formula2>
    </dataValidation>
    <dataValidation type="decimal" allowBlank="1" showInputMessage="1" showErrorMessage="1" errorTitle="Input Error" error="Please enter a numeric value between -99999999999999999 and 99999999999999999" sqref="G46">
      <formula1>-99999999999999900</formula1>
      <formula2>99999999999999900</formula2>
    </dataValidation>
    <dataValidation type="decimal" allowBlank="1" showInputMessage="1" showErrorMessage="1" errorTitle="Input Error" error="Please enter a numeric value between -99999999999999999 and 99999999999999999" sqref="H46">
      <formula1>-99999999999999900</formula1>
      <formula2>99999999999999900</formula2>
    </dataValidation>
    <dataValidation type="decimal" allowBlank="1" showInputMessage="1" showErrorMessage="1" errorTitle="Input Error" error="Please enter a numeric value between -99999999999999999 and 99999999999999999" sqref="I46">
      <formula1>-99999999999999900</formula1>
      <formula2>99999999999999900</formula2>
    </dataValidation>
    <dataValidation type="decimal" allowBlank="1" showInputMessage="1" showErrorMessage="1" errorTitle="Input Error" error="Please enter a numeric value between -99999999999999999 and 99999999999999999" sqref="J46">
      <formula1>-99999999999999900</formula1>
      <formula2>99999999999999900</formula2>
    </dataValidation>
    <dataValidation type="decimal" allowBlank="1" showInputMessage="1" showErrorMessage="1" errorTitle="Input Error" error="Please enter a numeric value between -99999999999999999 and 99999999999999999" sqref="K46">
      <formula1>-99999999999999900</formula1>
      <formula2>99999999999999900</formula2>
    </dataValidation>
    <dataValidation type="decimal" allowBlank="1" showInputMessage="1" showErrorMessage="1" errorTitle="Input Error" error="Please enter a numeric value between -99999999999999999 and 99999999999999999" sqref="L46">
      <formula1>-99999999999999900</formula1>
      <formula2>99999999999999900</formula2>
    </dataValidation>
    <dataValidation type="decimal" allowBlank="1" showInputMessage="1" showErrorMessage="1" errorTitle="Input Error" error="Please enter a numeric value between -99999999999999999 and 99999999999999999" sqref="M46">
      <formula1>-99999999999999900</formula1>
      <formula2>99999999999999900</formula2>
    </dataValidation>
    <dataValidation type="decimal" allowBlank="1" showInputMessage="1" showErrorMessage="1" errorTitle="Input Error" error="Please enter a numeric value between -99999999999999999 and 99999999999999999" sqref="N46">
      <formula1>-99999999999999900</formula1>
      <formula2>99999999999999900</formula2>
    </dataValidation>
    <dataValidation type="decimal" allowBlank="1" showInputMessage="1" showErrorMessage="1" errorTitle="Input Error" error="Please enter a numeric value between -99999999999999999 and 99999999999999999" sqref="O46">
      <formula1>-99999999999999900</formula1>
      <formula2>99999999999999900</formula2>
    </dataValidation>
    <dataValidation type="decimal" allowBlank="1" showInputMessage="1" showErrorMessage="1" errorTitle="Input Error" error="Please enter a numeric value between -99999999999999999 and 99999999999999999" sqref="P46">
      <formula1>-99999999999999900</formula1>
      <formula2>99999999999999900</formula2>
    </dataValidation>
    <dataValidation type="decimal" allowBlank="1" showInputMessage="1" showErrorMessage="1" errorTitle="Input Error" error="Please enter a numeric value between -99999999999999999 and 99999999999999999" sqref="Q46">
      <formula1>-99999999999999900</formula1>
      <formula2>99999999999999900</formula2>
    </dataValidation>
    <dataValidation type="decimal" allowBlank="1" showInputMessage="1" showErrorMessage="1" errorTitle="Input Error" error="Please enter a numeric value between -99999999999999999 and 99999999999999999" sqref="R46">
      <formula1>-99999999999999900</formula1>
      <formula2>99999999999999900</formula2>
    </dataValidation>
    <dataValidation type="decimal" allowBlank="1" showInputMessage="1" showErrorMessage="1" errorTitle="Input Error" error="Please enter a numeric value between -99999999999999999 and 99999999999999999" sqref="S46">
      <formula1>-99999999999999900</formula1>
      <formula2>99999999999999900</formula2>
    </dataValidation>
    <dataValidation type="decimal" allowBlank="1" showInputMessage="1" showErrorMessage="1" errorTitle="Input Error" error="Please enter a numeric value between -99999999999999999 and 99999999999999999" sqref="T46">
      <formula1>-99999999999999900</formula1>
      <formula2>99999999999999900</formula2>
    </dataValidation>
    <dataValidation type="decimal" allowBlank="1" showInputMessage="1" showErrorMessage="1" errorTitle="Input Error" error="Please enter a numeric value between -99999999999999999 and 99999999999999999" sqref="U46">
      <formula1>-99999999999999900</formula1>
      <formula2>99999999999999900</formula2>
    </dataValidation>
    <dataValidation type="decimal" allowBlank="1" showInputMessage="1" showErrorMessage="1" errorTitle="Input Error" error="Please enter a numeric value between -99999999999999999 and 99999999999999999" sqref="V46">
      <formula1>-99999999999999900</formula1>
      <formula2>99999999999999900</formula2>
    </dataValidation>
    <dataValidation type="decimal" allowBlank="1" showInputMessage="1" showErrorMessage="1" errorTitle="Input Error" error="Please enter a numeric value between -99999999999999999 and 99999999999999999" sqref="W46">
      <formula1>-99999999999999900</formula1>
      <formula2>99999999999999900</formula2>
    </dataValidation>
    <dataValidation type="decimal" allowBlank="1" showInputMessage="1" showErrorMessage="1" errorTitle="Input Error" error="Please enter a numeric value between -99999999999999999 and 99999999999999999" sqref="X46">
      <formula1>-99999999999999900</formula1>
      <formula2>99999999999999900</formula2>
    </dataValidation>
    <dataValidation type="decimal" allowBlank="1" showInputMessage="1" showErrorMessage="1" errorTitle="Input Error" error="Please enter a numeric value between -99999999999999999 and 99999999999999999" sqref="Y46">
      <formula1>-99999999999999900</formula1>
      <formula2>99999999999999900</formula2>
    </dataValidation>
    <dataValidation type="decimal" allowBlank="1" showInputMessage="1" showErrorMessage="1" errorTitle="Input Error" error="Please enter a numeric value between -99999999999999999 and 99999999999999999" sqref="Z46">
      <formula1>-99999999999999900</formula1>
      <formula2>99999999999999900</formula2>
    </dataValidation>
    <dataValidation type="decimal" allowBlank="1" showInputMessage="1" showErrorMessage="1" errorTitle="Input Error" error="Please enter a numeric value between -99999999999999999 and 99999999999999999" sqref="AA46">
      <formula1>-99999999999999900</formula1>
      <formula2>99999999999999900</formula2>
    </dataValidation>
    <dataValidation type="decimal" allowBlank="1" showInputMessage="1" showErrorMessage="1" errorTitle="Input Error" error="Please enter a numeric value between -99999999999999999 and 99999999999999999" sqref="AB46">
      <formula1>-99999999999999900</formula1>
      <formula2>99999999999999900</formula2>
    </dataValidation>
    <dataValidation type="decimal" allowBlank="1" showInputMessage="1" showErrorMessage="1" errorTitle="Input Error" error="Please enter a numeric value between -99999999999999999 and 99999999999999999" sqref="G47">
      <formula1>-99999999999999900</formula1>
      <formula2>99999999999999900</formula2>
    </dataValidation>
    <dataValidation type="decimal" allowBlank="1" showInputMessage="1" showErrorMessage="1" errorTitle="Input Error" error="Please enter a numeric value between -99999999999999999 and 99999999999999999" sqref="H47">
      <formula1>-99999999999999900</formula1>
      <formula2>99999999999999900</formula2>
    </dataValidation>
    <dataValidation type="decimal" allowBlank="1" showInputMessage="1" showErrorMessage="1" errorTitle="Input Error" error="Please enter a numeric value between -99999999999999999 and 99999999999999999" sqref="I47">
      <formula1>-99999999999999900</formula1>
      <formula2>99999999999999900</formula2>
    </dataValidation>
    <dataValidation type="decimal" allowBlank="1" showInputMessage="1" showErrorMessage="1" errorTitle="Input Error" error="Please enter a numeric value between -99999999999999999 and 99999999999999999" sqref="J47">
      <formula1>-99999999999999900</formula1>
      <formula2>99999999999999900</formula2>
    </dataValidation>
    <dataValidation type="decimal" allowBlank="1" showInputMessage="1" showErrorMessage="1" errorTitle="Input Error" error="Please enter a numeric value between -99999999999999999 and 99999999999999999" sqref="K47">
      <formula1>-99999999999999900</formula1>
      <formula2>99999999999999900</formula2>
    </dataValidation>
    <dataValidation type="decimal" allowBlank="1" showInputMessage="1" showErrorMessage="1" errorTitle="Input Error" error="Please enter a numeric value between -99999999999999999 and 99999999999999999" sqref="L47">
      <formula1>-99999999999999900</formula1>
      <formula2>99999999999999900</formula2>
    </dataValidation>
    <dataValidation type="decimal" allowBlank="1" showInputMessage="1" showErrorMessage="1" errorTitle="Input Error" error="Please enter a numeric value between -99999999999999999 and 99999999999999999" sqref="M47">
      <formula1>-99999999999999900</formula1>
      <formula2>99999999999999900</formula2>
    </dataValidation>
    <dataValidation type="decimal" allowBlank="1" showInputMessage="1" showErrorMessage="1" errorTitle="Input Error" error="Please enter a numeric value between -99999999999999999 and 99999999999999999" sqref="N47">
      <formula1>-99999999999999900</formula1>
      <formula2>99999999999999900</formula2>
    </dataValidation>
    <dataValidation type="decimal" allowBlank="1" showInputMessage="1" showErrorMessage="1" errorTitle="Input Error" error="Please enter a numeric value between -99999999999999999 and 99999999999999999" sqref="O47">
      <formula1>-99999999999999900</formula1>
      <formula2>99999999999999900</formula2>
    </dataValidation>
    <dataValidation type="decimal" allowBlank="1" showInputMessage="1" showErrorMessage="1" errorTitle="Input Error" error="Please enter a numeric value between -99999999999999999 and 99999999999999999" sqref="P47">
      <formula1>-99999999999999900</formula1>
      <formula2>99999999999999900</formula2>
    </dataValidation>
    <dataValidation type="decimal" allowBlank="1" showInputMessage="1" showErrorMessage="1" errorTitle="Input Error" error="Please enter a numeric value between -99999999999999999 and 99999999999999999" sqref="Q47">
      <formula1>-99999999999999900</formula1>
      <formula2>99999999999999900</formula2>
    </dataValidation>
    <dataValidation type="decimal" allowBlank="1" showInputMessage="1" showErrorMessage="1" errorTitle="Input Error" error="Please enter a numeric value between -99999999999999999 and 99999999999999999" sqref="R47">
      <formula1>-99999999999999900</formula1>
      <formula2>99999999999999900</formula2>
    </dataValidation>
    <dataValidation type="decimal" allowBlank="1" showInputMessage="1" showErrorMessage="1" errorTitle="Input Error" error="Please enter a numeric value between -99999999999999999 and 99999999999999999" sqref="S47">
      <formula1>-99999999999999900</formula1>
      <formula2>99999999999999900</formula2>
    </dataValidation>
    <dataValidation type="decimal" allowBlank="1" showInputMessage="1" showErrorMessage="1" errorTitle="Input Error" error="Please enter a numeric value between -99999999999999999 and 99999999999999999" sqref="T47">
      <formula1>-99999999999999900</formula1>
      <formula2>99999999999999900</formula2>
    </dataValidation>
    <dataValidation type="decimal" allowBlank="1" showInputMessage="1" showErrorMessage="1" errorTitle="Input Error" error="Please enter a numeric value between -99999999999999999 and 99999999999999999" sqref="U47">
      <formula1>-99999999999999900</formula1>
      <formula2>99999999999999900</formula2>
    </dataValidation>
    <dataValidation type="decimal" allowBlank="1" showInputMessage="1" showErrorMessage="1" errorTitle="Input Error" error="Please enter a numeric value between -99999999999999999 and 99999999999999999" sqref="V47">
      <formula1>-99999999999999900</formula1>
      <formula2>99999999999999900</formula2>
    </dataValidation>
    <dataValidation type="decimal" allowBlank="1" showInputMessage="1" showErrorMessage="1" errorTitle="Input Error" error="Please enter a numeric value between -99999999999999999 and 99999999999999999" sqref="W47">
      <formula1>-99999999999999900</formula1>
      <formula2>99999999999999900</formula2>
    </dataValidation>
    <dataValidation type="decimal" allowBlank="1" showInputMessage="1" showErrorMessage="1" errorTitle="Input Error" error="Please enter a numeric value between -99999999999999999 and 99999999999999999" sqref="X47">
      <formula1>-99999999999999900</formula1>
      <formula2>99999999999999900</formula2>
    </dataValidation>
    <dataValidation type="decimal" allowBlank="1" showInputMessage="1" showErrorMessage="1" errorTitle="Input Error" error="Please enter a numeric value between -99999999999999999 and 99999999999999999" sqref="Y47">
      <formula1>-99999999999999900</formula1>
      <formula2>99999999999999900</formula2>
    </dataValidation>
    <dataValidation type="decimal" allowBlank="1" showInputMessage="1" showErrorMessage="1" errorTitle="Input Error" error="Please enter a numeric value between -99999999999999999 and 99999999999999999" sqref="Z47">
      <formula1>-99999999999999900</formula1>
      <formula2>99999999999999900</formula2>
    </dataValidation>
    <dataValidation type="decimal" allowBlank="1" showInputMessage="1" showErrorMessage="1" errorTitle="Input Error" error="Please enter a numeric value between -99999999999999999 and 99999999999999999" sqref="AA47">
      <formula1>-99999999999999900</formula1>
      <formula2>99999999999999900</formula2>
    </dataValidation>
    <dataValidation type="decimal" allowBlank="1" showInputMessage="1" showErrorMessage="1" errorTitle="Input Error" error="Please enter a numeric value between -99999999999999999 and 99999999999999999" sqref="AB47">
      <formula1>-99999999999999900</formula1>
      <formula2>99999999999999900</formula2>
    </dataValidation>
    <dataValidation type="decimal" allowBlank="1" showInputMessage="1" showErrorMessage="1" errorTitle="Input Error" error="Please enter a numeric value between -99999999999999999 and 99999999999999999" sqref="G48">
      <formula1>-99999999999999900</formula1>
      <formula2>99999999999999900</formula2>
    </dataValidation>
    <dataValidation type="decimal" allowBlank="1" showInputMessage="1" showErrorMessage="1" errorTitle="Input Error" error="Please enter a numeric value between -99999999999999999 and 99999999999999999" sqref="H48">
      <formula1>-99999999999999900</formula1>
      <formula2>99999999999999900</formula2>
    </dataValidation>
    <dataValidation type="decimal" allowBlank="1" showInputMessage="1" showErrorMessage="1" errorTitle="Input Error" error="Please enter a numeric value between -99999999999999999 and 99999999999999999" sqref="I48">
      <formula1>-99999999999999900</formula1>
      <formula2>99999999999999900</formula2>
    </dataValidation>
    <dataValidation type="decimal" allowBlank="1" showInputMessage="1" showErrorMessage="1" errorTitle="Input Error" error="Please enter a numeric value between -99999999999999999 and 99999999999999999" sqref="J48">
      <formula1>-99999999999999900</formula1>
      <formula2>99999999999999900</formula2>
    </dataValidation>
    <dataValidation type="decimal" allowBlank="1" showInputMessage="1" showErrorMessage="1" errorTitle="Input Error" error="Please enter a numeric value between -99999999999999999 and 99999999999999999" sqref="K48">
      <formula1>-99999999999999900</formula1>
      <formula2>99999999999999900</formula2>
    </dataValidation>
    <dataValidation type="decimal" allowBlank="1" showInputMessage="1" showErrorMessage="1" errorTitle="Input Error" error="Please enter a numeric value between -99999999999999999 and 99999999999999999" sqref="L48">
      <formula1>-99999999999999900</formula1>
      <formula2>99999999999999900</formula2>
    </dataValidation>
    <dataValidation type="decimal" allowBlank="1" showInputMessage="1" showErrorMessage="1" errorTitle="Input Error" error="Please enter a numeric value between -99999999999999999 and 99999999999999999" sqref="M48">
      <formula1>-99999999999999900</formula1>
      <formula2>99999999999999900</formula2>
    </dataValidation>
    <dataValidation type="decimal" allowBlank="1" showInputMessage="1" showErrorMessage="1" errorTitle="Input Error" error="Please enter a numeric value between -99999999999999999 and 99999999999999999" sqref="N48">
      <formula1>-99999999999999900</formula1>
      <formula2>99999999999999900</formula2>
    </dataValidation>
    <dataValidation type="decimal" allowBlank="1" showInputMessage="1" showErrorMessage="1" errorTitle="Input Error" error="Please enter a numeric value between -99999999999999999 and 99999999999999999" sqref="O48">
      <formula1>-99999999999999900</formula1>
      <formula2>99999999999999900</formula2>
    </dataValidation>
    <dataValidation type="decimal" allowBlank="1" showInputMessage="1" showErrorMessage="1" errorTitle="Input Error" error="Please enter a numeric value between -99999999999999999 and 99999999999999999" sqref="P48">
      <formula1>-99999999999999900</formula1>
      <formula2>99999999999999900</formula2>
    </dataValidation>
    <dataValidation type="decimal" allowBlank="1" showInputMessage="1" showErrorMessage="1" errorTitle="Input Error" error="Please enter a numeric value between -99999999999999999 and 99999999999999999" sqref="Q48">
      <formula1>-99999999999999900</formula1>
      <formula2>99999999999999900</formula2>
    </dataValidation>
    <dataValidation type="decimal" allowBlank="1" showInputMessage="1" showErrorMessage="1" errorTitle="Input Error" error="Please enter a numeric value between -99999999999999999 and 99999999999999999" sqref="R48">
      <formula1>-99999999999999900</formula1>
      <formula2>99999999999999900</formula2>
    </dataValidation>
    <dataValidation type="decimal" allowBlank="1" showInputMessage="1" showErrorMessage="1" errorTitle="Input Error" error="Please enter a numeric value between -99999999999999999 and 99999999999999999" sqref="S48">
      <formula1>-99999999999999900</formula1>
      <formula2>99999999999999900</formula2>
    </dataValidation>
    <dataValidation type="decimal" allowBlank="1" showInputMessage="1" showErrorMessage="1" errorTitle="Input Error" error="Please enter a numeric value between -99999999999999999 and 99999999999999999" sqref="T48">
      <formula1>-99999999999999900</formula1>
      <formula2>99999999999999900</formula2>
    </dataValidation>
    <dataValidation type="decimal" allowBlank="1" showInputMessage="1" showErrorMessage="1" errorTitle="Input Error" error="Please enter a numeric value between -99999999999999999 and 99999999999999999" sqref="U48">
      <formula1>-99999999999999900</formula1>
      <formula2>99999999999999900</formula2>
    </dataValidation>
    <dataValidation type="decimal" allowBlank="1" showInputMessage="1" showErrorMessage="1" errorTitle="Input Error" error="Please enter a numeric value between -99999999999999999 and 99999999999999999" sqref="V48">
      <formula1>-99999999999999900</formula1>
      <formula2>99999999999999900</formula2>
    </dataValidation>
    <dataValidation type="decimal" allowBlank="1" showInputMessage="1" showErrorMessage="1" errorTitle="Input Error" error="Please enter a numeric value between -99999999999999999 and 99999999999999999" sqref="W48">
      <formula1>-99999999999999900</formula1>
      <formula2>99999999999999900</formula2>
    </dataValidation>
    <dataValidation type="decimal" allowBlank="1" showInputMessage="1" showErrorMessage="1" errorTitle="Input Error" error="Please enter a numeric value between -99999999999999999 and 99999999999999999" sqref="X48">
      <formula1>-99999999999999900</formula1>
      <formula2>99999999999999900</formula2>
    </dataValidation>
    <dataValidation type="decimal" allowBlank="1" showInputMessage="1" showErrorMessage="1" errorTitle="Input Error" error="Please enter a numeric value between -99999999999999999 and 99999999999999999" sqref="Y48">
      <formula1>-99999999999999900</formula1>
      <formula2>99999999999999900</formula2>
    </dataValidation>
    <dataValidation type="decimal" allowBlank="1" showInputMessage="1" showErrorMessage="1" errorTitle="Input Error" error="Please enter a numeric value between -99999999999999999 and 99999999999999999" sqref="Z48">
      <formula1>-99999999999999900</formula1>
      <formula2>99999999999999900</formula2>
    </dataValidation>
    <dataValidation type="decimal" allowBlank="1" showInputMessage="1" showErrorMessage="1" errorTitle="Input Error" error="Please enter a numeric value between -99999999999999999 and 99999999999999999" sqref="AA48">
      <formula1>-99999999999999900</formula1>
      <formula2>99999999999999900</formula2>
    </dataValidation>
    <dataValidation type="decimal" allowBlank="1" showInputMessage="1" showErrorMessage="1" errorTitle="Input Error" error="Please enter a numeric value between -99999999999999999 and 99999999999999999" sqref="AB48">
      <formula1>-99999999999999900</formula1>
      <formula2>99999999999999900</formula2>
    </dataValidation>
    <dataValidation type="decimal" allowBlank="1" showInputMessage="1" showErrorMessage="1" errorTitle="Input Error" error="Please enter a numeric value between -99999999999999999 and 99999999999999999" sqref="G49">
      <formula1>-99999999999999900</formula1>
      <formula2>99999999999999900</formula2>
    </dataValidation>
    <dataValidation type="decimal" allowBlank="1" showInputMessage="1" showErrorMessage="1" errorTitle="Input Error" error="Please enter a numeric value between -99999999999999999 and 99999999999999999" sqref="H49">
      <formula1>-99999999999999900</formula1>
      <formula2>99999999999999900</formula2>
    </dataValidation>
    <dataValidation type="decimal" allowBlank="1" showInputMessage="1" showErrorMessage="1" errorTitle="Input Error" error="Please enter a numeric value between -99999999999999999 and 99999999999999999" sqref="I49">
      <formula1>-99999999999999900</formula1>
      <formula2>99999999999999900</formula2>
    </dataValidation>
    <dataValidation type="decimal" allowBlank="1" showInputMessage="1" showErrorMessage="1" errorTitle="Input Error" error="Please enter a numeric value between -99999999999999999 and 99999999999999999" sqref="J49">
      <formula1>-99999999999999900</formula1>
      <formula2>99999999999999900</formula2>
    </dataValidation>
    <dataValidation type="decimal" allowBlank="1" showInputMessage="1" showErrorMessage="1" errorTitle="Input Error" error="Please enter a numeric value between -99999999999999999 and 99999999999999999" sqref="K49">
      <formula1>-99999999999999900</formula1>
      <formula2>99999999999999900</formula2>
    </dataValidation>
    <dataValidation type="decimal" allowBlank="1" showInputMessage="1" showErrorMessage="1" errorTitle="Input Error" error="Please enter a numeric value between -99999999999999999 and 99999999999999999" sqref="L49">
      <formula1>-99999999999999900</formula1>
      <formula2>99999999999999900</formula2>
    </dataValidation>
    <dataValidation type="decimal" allowBlank="1" showInputMessage="1" showErrorMessage="1" errorTitle="Input Error" error="Please enter a numeric value between -99999999999999999 and 99999999999999999" sqref="M49">
      <formula1>-99999999999999900</formula1>
      <formula2>99999999999999900</formula2>
    </dataValidation>
    <dataValidation type="decimal" allowBlank="1" showInputMessage="1" showErrorMessage="1" errorTitle="Input Error" error="Please enter a numeric value between -99999999999999999 and 99999999999999999" sqref="N49">
      <formula1>-99999999999999900</formula1>
      <formula2>99999999999999900</formula2>
    </dataValidation>
    <dataValidation type="decimal" allowBlank="1" showInputMessage="1" showErrorMessage="1" errorTitle="Input Error" error="Please enter a numeric value between -99999999999999999 and 99999999999999999" sqref="O49">
      <formula1>-99999999999999900</formula1>
      <formula2>99999999999999900</formula2>
    </dataValidation>
    <dataValidation type="decimal" allowBlank="1" showInputMessage="1" showErrorMessage="1" errorTitle="Input Error" error="Please enter a numeric value between -99999999999999999 and 99999999999999999" sqref="P49">
      <formula1>-99999999999999900</formula1>
      <formula2>99999999999999900</formula2>
    </dataValidation>
    <dataValidation type="decimal" allowBlank="1" showInputMessage="1" showErrorMessage="1" errorTitle="Input Error" error="Please enter a numeric value between -99999999999999999 and 99999999999999999" sqref="Q49">
      <formula1>-99999999999999900</formula1>
      <formula2>99999999999999900</formula2>
    </dataValidation>
    <dataValidation type="decimal" allowBlank="1" showInputMessage="1" showErrorMessage="1" errorTitle="Input Error" error="Please enter a numeric value between -99999999999999999 and 99999999999999999" sqref="R49">
      <formula1>-99999999999999900</formula1>
      <formula2>99999999999999900</formula2>
    </dataValidation>
    <dataValidation type="decimal" allowBlank="1" showInputMessage="1" showErrorMessage="1" errorTitle="Input Error" error="Please enter a numeric value between -99999999999999999 and 99999999999999999" sqref="S49">
      <formula1>-99999999999999900</formula1>
      <formula2>99999999999999900</formula2>
    </dataValidation>
    <dataValidation type="decimal" allowBlank="1" showInputMessage="1" showErrorMessage="1" errorTitle="Input Error" error="Please enter a numeric value between -99999999999999999 and 99999999999999999" sqref="T49">
      <formula1>-99999999999999900</formula1>
      <formula2>99999999999999900</formula2>
    </dataValidation>
    <dataValidation type="decimal" allowBlank="1" showInputMessage="1" showErrorMessage="1" errorTitle="Input Error" error="Please enter a numeric value between -99999999999999999 and 99999999999999999" sqref="U49">
      <formula1>-99999999999999900</formula1>
      <formula2>99999999999999900</formula2>
    </dataValidation>
    <dataValidation type="decimal" allowBlank="1" showInputMessage="1" showErrorMessage="1" errorTitle="Input Error" error="Please enter a numeric value between -99999999999999999 and 99999999999999999" sqref="V49">
      <formula1>-99999999999999900</formula1>
      <formula2>99999999999999900</formula2>
    </dataValidation>
    <dataValidation type="decimal" allowBlank="1" showInputMessage="1" showErrorMessage="1" errorTitle="Input Error" error="Please enter a numeric value between -99999999999999999 and 99999999999999999" sqref="W49">
      <formula1>-99999999999999900</formula1>
      <formula2>99999999999999900</formula2>
    </dataValidation>
    <dataValidation type="decimal" allowBlank="1" showInputMessage="1" showErrorMessage="1" errorTitle="Input Error" error="Please enter a numeric value between -99999999999999999 and 99999999999999999" sqref="X49">
      <formula1>-99999999999999900</formula1>
      <formula2>99999999999999900</formula2>
    </dataValidation>
    <dataValidation type="decimal" allowBlank="1" showInputMessage="1" showErrorMessage="1" errorTitle="Input Error" error="Please enter a numeric value between -99999999999999999 and 99999999999999999" sqref="Y49">
      <formula1>-99999999999999900</formula1>
      <formula2>99999999999999900</formula2>
    </dataValidation>
    <dataValidation type="decimal" allowBlank="1" showInputMessage="1" showErrorMessage="1" errorTitle="Input Error" error="Please enter a numeric value between -99999999999999999 and 99999999999999999" sqref="Z49">
      <formula1>-99999999999999900</formula1>
      <formula2>99999999999999900</formula2>
    </dataValidation>
    <dataValidation type="decimal" allowBlank="1" showInputMessage="1" showErrorMessage="1" errorTitle="Input Error" error="Please enter a numeric value between -99999999999999999 and 99999999999999999" sqref="AA49">
      <formula1>-99999999999999900</formula1>
      <formula2>99999999999999900</formula2>
    </dataValidation>
    <dataValidation type="decimal" allowBlank="1" showInputMessage="1" showErrorMessage="1" errorTitle="Input Error" error="Please enter a numeric value between -99999999999999999 and 99999999999999999" sqref="AB49">
      <formula1>-99999999999999900</formula1>
      <formula2>99999999999999900</formula2>
    </dataValidation>
    <dataValidation type="decimal" allowBlank="1" showInputMessage="1" showErrorMessage="1" errorTitle="Input Error" error="Please enter a numeric value between -99999999999999999 and 99999999999999999" sqref="G50">
      <formula1>-99999999999999900</formula1>
      <formula2>99999999999999900</formula2>
    </dataValidation>
    <dataValidation type="decimal" allowBlank="1" showInputMessage="1" showErrorMessage="1" errorTitle="Input Error" error="Please enter a numeric value between -99999999999999999 and 99999999999999999" sqref="H50">
      <formula1>-99999999999999900</formula1>
      <formula2>99999999999999900</formula2>
    </dataValidation>
    <dataValidation type="decimal" allowBlank="1" showInputMessage="1" showErrorMessage="1" errorTitle="Input Error" error="Please enter a numeric value between -99999999999999999 and 99999999999999999" sqref="I50">
      <formula1>-99999999999999900</formula1>
      <formula2>99999999999999900</formula2>
    </dataValidation>
    <dataValidation type="decimal" allowBlank="1" showInputMessage="1" showErrorMessage="1" errorTitle="Input Error" error="Please enter a numeric value between -99999999999999999 and 99999999999999999" sqref="J50">
      <formula1>-99999999999999900</formula1>
      <formula2>99999999999999900</formula2>
    </dataValidation>
    <dataValidation type="decimal" allowBlank="1" showInputMessage="1" showErrorMessage="1" errorTitle="Input Error" error="Please enter a numeric value between -99999999999999999 and 99999999999999999" sqref="K50">
      <formula1>-99999999999999900</formula1>
      <formula2>99999999999999900</formula2>
    </dataValidation>
    <dataValidation type="decimal" allowBlank="1" showInputMessage="1" showErrorMessage="1" errorTitle="Input Error" error="Please enter a numeric value between -99999999999999999 and 99999999999999999" sqref="L50">
      <formula1>-99999999999999900</formula1>
      <formula2>99999999999999900</formula2>
    </dataValidation>
    <dataValidation type="decimal" allowBlank="1" showInputMessage="1" showErrorMessage="1" errorTitle="Input Error" error="Please enter a numeric value between -99999999999999999 and 99999999999999999" sqref="M50">
      <formula1>-99999999999999900</formula1>
      <formula2>99999999999999900</formula2>
    </dataValidation>
    <dataValidation type="decimal" allowBlank="1" showInputMessage="1" showErrorMessage="1" errorTitle="Input Error" error="Please enter a numeric value between -99999999999999999 and 99999999999999999" sqref="N50">
      <formula1>-99999999999999900</formula1>
      <formula2>99999999999999900</formula2>
    </dataValidation>
    <dataValidation type="decimal" allowBlank="1" showInputMessage="1" showErrorMessage="1" errorTitle="Input Error" error="Please enter a numeric value between -99999999999999999 and 99999999999999999" sqref="O50">
      <formula1>-99999999999999900</formula1>
      <formula2>99999999999999900</formula2>
    </dataValidation>
    <dataValidation type="decimal" allowBlank="1" showInputMessage="1" showErrorMessage="1" errorTitle="Input Error" error="Please enter a numeric value between -99999999999999999 and 99999999999999999" sqref="P50">
      <formula1>-99999999999999900</formula1>
      <formula2>99999999999999900</formula2>
    </dataValidation>
    <dataValidation type="decimal" allowBlank="1" showInputMessage="1" showErrorMessage="1" errorTitle="Input Error" error="Please enter a numeric value between -99999999999999999 and 99999999999999999" sqref="Q50">
      <formula1>-99999999999999900</formula1>
      <formula2>99999999999999900</formula2>
    </dataValidation>
    <dataValidation type="decimal" allowBlank="1" showInputMessage="1" showErrorMessage="1" errorTitle="Input Error" error="Please enter a numeric value between -99999999999999999 and 99999999999999999" sqref="R50">
      <formula1>-99999999999999900</formula1>
      <formula2>99999999999999900</formula2>
    </dataValidation>
    <dataValidation type="decimal" allowBlank="1" showInputMessage="1" showErrorMessage="1" errorTitle="Input Error" error="Please enter a numeric value between -99999999999999999 and 99999999999999999" sqref="S50">
      <formula1>-99999999999999900</formula1>
      <formula2>99999999999999900</formula2>
    </dataValidation>
    <dataValidation type="decimal" allowBlank="1" showInputMessage="1" showErrorMessage="1" errorTitle="Input Error" error="Please enter a numeric value between -99999999999999999 and 99999999999999999" sqref="T50">
      <formula1>-99999999999999900</formula1>
      <formula2>99999999999999900</formula2>
    </dataValidation>
    <dataValidation type="decimal" allowBlank="1" showInputMessage="1" showErrorMessage="1" errorTitle="Input Error" error="Please enter a numeric value between -99999999999999999 and 99999999999999999" sqref="U50">
      <formula1>-99999999999999900</formula1>
      <formula2>99999999999999900</formula2>
    </dataValidation>
    <dataValidation type="decimal" allowBlank="1" showInputMessage="1" showErrorMessage="1" errorTitle="Input Error" error="Please enter a numeric value between -99999999999999999 and 99999999999999999" sqref="V50">
      <formula1>-99999999999999900</formula1>
      <formula2>99999999999999900</formula2>
    </dataValidation>
    <dataValidation type="decimal" allowBlank="1" showInputMessage="1" showErrorMessage="1" errorTitle="Input Error" error="Please enter a numeric value between -99999999999999999 and 99999999999999999" sqref="W50">
      <formula1>-99999999999999900</formula1>
      <formula2>99999999999999900</formula2>
    </dataValidation>
    <dataValidation type="decimal" allowBlank="1" showInputMessage="1" showErrorMessage="1" errorTitle="Input Error" error="Please enter a numeric value between -99999999999999999 and 99999999999999999" sqref="X50">
      <formula1>-99999999999999900</formula1>
      <formula2>99999999999999900</formula2>
    </dataValidation>
    <dataValidation type="decimal" allowBlank="1" showInputMessage="1" showErrorMessage="1" errorTitle="Input Error" error="Please enter a numeric value between -99999999999999999 and 99999999999999999" sqref="Y50">
      <formula1>-99999999999999900</formula1>
      <formula2>99999999999999900</formula2>
    </dataValidation>
    <dataValidation type="decimal" allowBlank="1" showInputMessage="1" showErrorMessage="1" errorTitle="Input Error" error="Please enter a numeric value between -99999999999999999 and 99999999999999999" sqref="Z50">
      <formula1>-99999999999999900</formula1>
      <formula2>99999999999999900</formula2>
    </dataValidation>
    <dataValidation type="decimal" allowBlank="1" showInputMessage="1" showErrorMessage="1" errorTitle="Input Error" error="Please enter a numeric value between -99999999999999999 and 99999999999999999" sqref="AA50">
      <formula1>-99999999999999900</formula1>
      <formula2>99999999999999900</formula2>
    </dataValidation>
    <dataValidation type="decimal" allowBlank="1" showInputMessage="1" showErrorMessage="1" errorTitle="Input Error" error="Please enter a numeric value between -99999999999999999 and 99999999999999999" sqref="AB50">
      <formula1>-99999999999999900</formula1>
      <formula2>99999999999999900</formula2>
    </dataValidation>
    <dataValidation type="decimal" allowBlank="1" showInputMessage="1" showErrorMessage="1" errorTitle="Input Error" error="Please enter a numeric value between -99999999999999999 and 99999999999999999" sqref="G51">
      <formula1>-99999999999999900</formula1>
      <formula2>99999999999999900</formula2>
    </dataValidation>
    <dataValidation type="decimal" allowBlank="1" showInputMessage="1" showErrorMessage="1" errorTitle="Input Error" error="Please enter a numeric value between -99999999999999999 and 99999999999999999" sqref="H51">
      <formula1>-99999999999999900</formula1>
      <formula2>99999999999999900</formula2>
    </dataValidation>
    <dataValidation type="decimal" allowBlank="1" showInputMessage="1" showErrorMessage="1" errorTitle="Input Error" error="Please enter a numeric value between -99999999999999999 and 99999999999999999" sqref="I51">
      <formula1>-99999999999999900</formula1>
      <formula2>99999999999999900</formula2>
    </dataValidation>
    <dataValidation type="decimal" allowBlank="1" showInputMessage="1" showErrorMessage="1" errorTitle="Input Error" error="Please enter a numeric value between -99999999999999999 and 99999999999999999" sqref="J51">
      <formula1>-99999999999999900</formula1>
      <formula2>99999999999999900</formula2>
    </dataValidation>
    <dataValidation type="decimal" allowBlank="1" showInputMessage="1" showErrorMessage="1" errorTitle="Input Error" error="Please enter a numeric value between -99999999999999999 and 99999999999999999" sqref="K51">
      <formula1>-99999999999999900</formula1>
      <formula2>99999999999999900</formula2>
    </dataValidation>
    <dataValidation type="decimal" allowBlank="1" showInputMessage="1" showErrorMessage="1" errorTitle="Input Error" error="Please enter a numeric value between -99999999999999999 and 99999999999999999" sqref="L51">
      <formula1>-99999999999999900</formula1>
      <formula2>99999999999999900</formula2>
    </dataValidation>
    <dataValidation type="decimal" allowBlank="1" showInputMessage="1" showErrorMessage="1" errorTitle="Input Error" error="Please enter a numeric value between -99999999999999999 and 99999999999999999" sqref="M51">
      <formula1>-99999999999999900</formula1>
      <formula2>99999999999999900</formula2>
    </dataValidation>
    <dataValidation type="decimal" allowBlank="1" showInputMessage="1" showErrorMessage="1" errorTitle="Input Error" error="Please enter a numeric value between -99999999999999999 and 99999999999999999" sqref="N51">
      <formula1>-99999999999999900</formula1>
      <formula2>99999999999999900</formula2>
    </dataValidation>
    <dataValidation type="decimal" allowBlank="1" showInputMessage="1" showErrorMessage="1" errorTitle="Input Error" error="Please enter a numeric value between -99999999999999999 and 99999999999999999" sqref="O51">
      <formula1>-99999999999999900</formula1>
      <formula2>99999999999999900</formula2>
    </dataValidation>
    <dataValidation type="decimal" allowBlank="1" showInputMessage="1" showErrorMessage="1" errorTitle="Input Error" error="Please enter a numeric value between -99999999999999999 and 99999999999999999" sqref="P51">
      <formula1>-99999999999999900</formula1>
      <formula2>99999999999999900</formula2>
    </dataValidation>
    <dataValidation type="decimal" allowBlank="1" showInputMessage="1" showErrorMessage="1" errorTitle="Input Error" error="Please enter a numeric value between -99999999999999999 and 99999999999999999" sqref="Q51">
      <formula1>-99999999999999900</formula1>
      <formula2>99999999999999900</formula2>
    </dataValidation>
    <dataValidation type="decimal" allowBlank="1" showInputMessage="1" showErrorMessage="1" errorTitle="Input Error" error="Please enter a numeric value between -99999999999999999 and 99999999999999999" sqref="R51">
      <formula1>-99999999999999900</formula1>
      <formula2>99999999999999900</formula2>
    </dataValidation>
    <dataValidation type="decimal" allowBlank="1" showInputMessage="1" showErrorMessage="1" errorTitle="Input Error" error="Please enter a numeric value between -99999999999999999 and 99999999999999999" sqref="S51">
      <formula1>-99999999999999900</formula1>
      <formula2>99999999999999900</formula2>
    </dataValidation>
    <dataValidation type="decimal" allowBlank="1" showInputMessage="1" showErrorMessage="1" errorTitle="Input Error" error="Please enter a numeric value between -99999999999999999 and 99999999999999999" sqref="T51">
      <formula1>-99999999999999900</formula1>
      <formula2>99999999999999900</formula2>
    </dataValidation>
    <dataValidation type="decimal" allowBlank="1" showInputMessage="1" showErrorMessage="1" errorTitle="Input Error" error="Please enter a numeric value between -99999999999999999 and 99999999999999999" sqref="U51">
      <formula1>-99999999999999900</formula1>
      <formula2>99999999999999900</formula2>
    </dataValidation>
    <dataValidation type="decimal" allowBlank="1" showInputMessage="1" showErrorMessage="1" errorTitle="Input Error" error="Please enter a numeric value between -99999999999999999 and 99999999999999999" sqref="V51">
      <formula1>-99999999999999900</formula1>
      <formula2>99999999999999900</formula2>
    </dataValidation>
    <dataValidation type="decimal" allowBlank="1" showInputMessage="1" showErrorMessage="1" errorTitle="Input Error" error="Please enter a numeric value between -99999999999999999 and 99999999999999999" sqref="W51">
      <formula1>-99999999999999900</formula1>
      <formula2>99999999999999900</formula2>
    </dataValidation>
    <dataValidation type="decimal" allowBlank="1" showInputMessage="1" showErrorMessage="1" errorTitle="Input Error" error="Please enter a numeric value between -99999999999999999 and 99999999999999999" sqref="X51">
      <formula1>-99999999999999900</formula1>
      <formula2>99999999999999900</formula2>
    </dataValidation>
    <dataValidation type="decimal" allowBlank="1" showInputMessage="1" showErrorMessage="1" errorTitle="Input Error" error="Please enter a numeric value between -99999999999999999 and 99999999999999999" sqref="Y51">
      <formula1>-99999999999999900</formula1>
      <formula2>99999999999999900</formula2>
    </dataValidation>
    <dataValidation type="decimal" allowBlank="1" showInputMessage="1" showErrorMessage="1" errorTitle="Input Error" error="Please enter a numeric value between -99999999999999999 and 99999999999999999" sqref="Z51">
      <formula1>-99999999999999900</formula1>
      <formula2>99999999999999900</formula2>
    </dataValidation>
    <dataValidation type="decimal" allowBlank="1" showInputMessage="1" showErrorMessage="1" errorTitle="Input Error" error="Please enter a numeric value between -99999999999999999 and 99999999999999999" sqref="AA51">
      <formula1>-99999999999999900</formula1>
      <formula2>99999999999999900</formula2>
    </dataValidation>
    <dataValidation type="decimal" allowBlank="1" showInputMessage="1" showErrorMessage="1" errorTitle="Input Error" error="Please enter a numeric value between -99999999999999999 and 99999999999999999" sqref="AB51">
      <formula1>-99999999999999900</formula1>
      <formula2>99999999999999900</formula2>
    </dataValidation>
    <dataValidation type="decimal" allowBlank="1" showInputMessage="1" showErrorMessage="1" errorTitle="Input Error" error="Please enter a numeric value between -99999999999999999 and 99999999999999999" sqref="G54">
      <formula1>-99999999999999900</formula1>
      <formula2>99999999999999900</formula2>
    </dataValidation>
    <dataValidation type="decimal" allowBlank="1" showInputMessage="1" showErrorMessage="1" errorTitle="Input Error" error="Please enter a numeric value between -99999999999999999 and 99999999999999999" sqref="H54">
      <formula1>-99999999999999900</formula1>
      <formula2>99999999999999900</formula2>
    </dataValidation>
    <dataValidation type="decimal" allowBlank="1" showInputMessage="1" showErrorMessage="1" errorTitle="Input Error" error="Please enter a numeric value between -99999999999999999 and 99999999999999999" sqref="I54">
      <formula1>-99999999999999900</formula1>
      <formula2>99999999999999900</formula2>
    </dataValidation>
    <dataValidation type="decimal" allowBlank="1" showInputMessage="1" showErrorMessage="1" errorTitle="Input Error" error="Please enter a numeric value between -99999999999999999 and 99999999999999999" sqref="J54">
      <formula1>-99999999999999900</formula1>
      <formula2>99999999999999900</formula2>
    </dataValidation>
    <dataValidation type="decimal" allowBlank="1" showInputMessage="1" showErrorMessage="1" errorTitle="Input Error" error="Please enter a numeric value between -99999999999999999 and 99999999999999999" sqref="K54">
      <formula1>-99999999999999900</formula1>
      <formula2>99999999999999900</formula2>
    </dataValidation>
    <dataValidation type="decimal" allowBlank="1" showInputMessage="1" showErrorMessage="1" errorTitle="Input Error" error="Please enter a numeric value between -99999999999999999 and 99999999999999999" sqref="L54">
      <formula1>-99999999999999900</formula1>
      <formula2>99999999999999900</formula2>
    </dataValidation>
    <dataValidation type="decimal" allowBlank="1" showInputMessage="1" showErrorMessage="1" errorTitle="Input Error" error="Please enter a numeric value between -99999999999999999 and 99999999999999999" sqref="M54">
      <formula1>-99999999999999900</formula1>
      <formula2>99999999999999900</formula2>
    </dataValidation>
    <dataValidation type="decimal" allowBlank="1" showInputMessage="1" showErrorMessage="1" errorTitle="Input Error" error="Please enter a numeric value between -99999999999999999 and 99999999999999999" sqref="N54">
      <formula1>-99999999999999900</formula1>
      <formula2>99999999999999900</formula2>
    </dataValidation>
    <dataValidation type="decimal" allowBlank="1" showInputMessage="1" showErrorMessage="1" errorTitle="Input Error" error="Please enter a numeric value between -99999999999999999 and 99999999999999999" sqref="O54">
      <formula1>-99999999999999900</formula1>
      <formula2>99999999999999900</formula2>
    </dataValidation>
    <dataValidation type="decimal" allowBlank="1" showInputMessage="1" showErrorMessage="1" errorTitle="Input Error" error="Please enter a numeric value between -99999999999999999 and 99999999999999999" sqref="P54">
      <formula1>-99999999999999900</formula1>
      <formula2>99999999999999900</formula2>
    </dataValidation>
    <dataValidation type="decimal" allowBlank="1" showInputMessage="1" showErrorMessage="1" errorTitle="Input Error" error="Please enter a numeric value between -99999999999999999 and 99999999999999999" sqref="Q54">
      <formula1>-99999999999999900</formula1>
      <formula2>99999999999999900</formula2>
    </dataValidation>
    <dataValidation type="decimal" allowBlank="1" showInputMessage="1" showErrorMessage="1" errorTitle="Input Error" error="Please enter a numeric value between -99999999999999999 and 99999999999999999" sqref="R54">
      <formula1>-99999999999999900</formula1>
      <formula2>99999999999999900</formula2>
    </dataValidation>
    <dataValidation type="decimal" allowBlank="1" showInputMessage="1" showErrorMessage="1" errorTitle="Input Error" error="Please enter a numeric value between -99999999999999999 and 99999999999999999" sqref="S54">
      <formula1>-99999999999999900</formula1>
      <formula2>99999999999999900</formula2>
    </dataValidation>
    <dataValidation type="decimal" allowBlank="1" showInputMessage="1" showErrorMessage="1" errorTitle="Input Error" error="Please enter a numeric value between -99999999999999999 and 99999999999999999" sqref="T54">
      <formula1>-99999999999999900</formula1>
      <formula2>99999999999999900</formula2>
    </dataValidation>
    <dataValidation type="decimal" allowBlank="1" showInputMessage="1" showErrorMessage="1" errorTitle="Input Error" error="Please enter a numeric value between -99999999999999999 and 99999999999999999" sqref="U54">
      <formula1>-99999999999999900</formula1>
      <formula2>99999999999999900</formula2>
    </dataValidation>
    <dataValidation type="decimal" allowBlank="1" showInputMessage="1" showErrorMessage="1" errorTitle="Input Error" error="Please enter a numeric value between -99999999999999999 and 99999999999999999" sqref="V54">
      <formula1>-99999999999999900</formula1>
      <formula2>99999999999999900</formula2>
    </dataValidation>
    <dataValidation type="decimal" allowBlank="1" showInputMessage="1" showErrorMessage="1" errorTitle="Input Error" error="Please enter a numeric value between -99999999999999999 and 99999999999999999" sqref="W54">
      <formula1>-99999999999999900</formula1>
      <formula2>99999999999999900</formula2>
    </dataValidation>
    <dataValidation type="decimal" allowBlank="1" showInputMessage="1" showErrorMessage="1" errorTitle="Input Error" error="Please enter a numeric value between -99999999999999999 and 99999999999999999" sqref="X54">
      <formula1>-99999999999999900</formula1>
      <formula2>99999999999999900</formula2>
    </dataValidation>
    <dataValidation type="decimal" allowBlank="1" showInputMessage="1" showErrorMessage="1" errorTitle="Input Error" error="Please enter a numeric value between -99999999999999999 and 99999999999999999" sqref="Y54">
      <formula1>-99999999999999900</formula1>
      <formula2>99999999999999900</formula2>
    </dataValidation>
    <dataValidation type="decimal" allowBlank="1" showInputMessage="1" showErrorMessage="1" errorTitle="Input Error" error="Please enter a numeric value between -99999999999999999 and 99999999999999999" sqref="Z54">
      <formula1>-99999999999999900</formula1>
      <formula2>99999999999999900</formula2>
    </dataValidation>
    <dataValidation type="decimal" allowBlank="1" showInputMessage="1" showErrorMessage="1" errorTitle="Input Error" error="Please enter a numeric value between -99999999999999999 and 99999999999999999" sqref="AA54">
      <formula1>-99999999999999900</formula1>
      <formula2>99999999999999900</formula2>
    </dataValidation>
    <dataValidation type="decimal" allowBlank="1" showInputMessage="1" showErrorMessage="1" errorTitle="Input Error" error="Please enter a numeric value between -99999999999999999 and 99999999999999999" sqref="AB54">
      <formula1>-99999999999999900</formula1>
      <formula2>99999999999999900</formula2>
    </dataValidation>
    <dataValidation type="decimal" allowBlank="1" showInputMessage="1" showErrorMessage="1" errorTitle="Input Error" error="Please enter a numeric value between -99999999999999999 and 99999999999999999" sqref="G55">
      <formula1>-99999999999999900</formula1>
      <formula2>99999999999999900</formula2>
    </dataValidation>
    <dataValidation type="decimal" allowBlank="1" showInputMessage="1" showErrorMessage="1" errorTitle="Input Error" error="Please enter a numeric value between -99999999999999999 and 99999999999999999" sqref="H55">
      <formula1>-99999999999999900</formula1>
      <formula2>99999999999999900</formula2>
    </dataValidation>
    <dataValidation type="decimal" allowBlank="1" showInputMessage="1" showErrorMessage="1" errorTitle="Input Error" error="Please enter a numeric value between -99999999999999999 and 99999999999999999" sqref="I55">
      <formula1>-99999999999999900</formula1>
      <formula2>99999999999999900</formula2>
    </dataValidation>
    <dataValidation type="decimal" allowBlank="1" showInputMessage="1" showErrorMessage="1" errorTitle="Input Error" error="Please enter a numeric value between -99999999999999999 and 99999999999999999" sqref="J55">
      <formula1>-99999999999999900</formula1>
      <formula2>99999999999999900</formula2>
    </dataValidation>
    <dataValidation type="decimal" allowBlank="1" showInputMessage="1" showErrorMessage="1" errorTitle="Input Error" error="Please enter a numeric value between -99999999999999999 and 99999999999999999" sqref="K55">
      <formula1>-99999999999999900</formula1>
      <formula2>99999999999999900</formula2>
    </dataValidation>
    <dataValidation type="decimal" allowBlank="1" showInputMessage="1" showErrorMessage="1" errorTitle="Input Error" error="Please enter a numeric value between -99999999999999999 and 99999999999999999" sqref="L55">
      <formula1>-99999999999999900</formula1>
      <formula2>99999999999999900</formula2>
    </dataValidation>
    <dataValidation type="decimal" allowBlank="1" showInputMessage="1" showErrorMessage="1" errorTitle="Input Error" error="Please enter a numeric value between -99999999999999999 and 99999999999999999" sqref="M55">
      <formula1>-99999999999999900</formula1>
      <formula2>99999999999999900</formula2>
    </dataValidation>
    <dataValidation type="decimal" allowBlank="1" showInputMessage="1" showErrorMessage="1" errorTitle="Input Error" error="Please enter a numeric value between -99999999999999999 and 99999999999999999" sqref="N55">
      <formula1>-99999999999999900</formula1>
      <formula2>99999999999999900</formula2>
    </dataValidation>
    <dataValidation type="decimal" allowBlank="1" showInputMessage="1" showErrorMessage="1" errorTitle="Input Error" error="Please enter a numeric value between -99999999999999999 and 99999999999999999" sqref="O55">
      <formula1>-99999999999999900</formula1>
      <formula2>99999999999999900</formula2>
    </dataValidation>
    <dataValidation type="decimal" allowBlank="1" showInputMessage="1" showErrorMessage="1" errorTitle="Input Error" error="Please enter a numeric value between -99999999999999999 and 99999999999999999" sqref="P55">
      <formula1>-99999999999999900</formula1>
      <formula2>99999999999999900</formula2>
    </dataValidation>
    <dataValidation type="decimal" allowBlank="1" showInputMessage="1" showErrorMessage="1" errorTitle="Input Error" error="Please enter a numeric value between -99999999999999999 and 99999999999999999" sqref="Q55">
      <formula1>-99999999999999900</formula1>
      <formula2>99999999999999900</formula2>
    </dataValidation>
    <dataValidation type="decimal" allowBlank="1" showInputMessage="1" showErrorMessage="1" errorTitle="Input Error" error="Please enter a numeric value between -99999999999999999 and 99999999999999999" sqref="R55">
      <formula1>-99999999999999900</formula1>
      <formula2>99999999999999900</formula2>
    </dataValidation>
    <dataValidation type="decimal" allowBlank="1" showInputMessage="1" showErrorMessage="1" errorTitle="Input Error" error="Please enter a numeric value between -99999999999999999 and 99999999999999999" sqref="S55">
      <formula1>-99999999999999900</formula1>
      <formula2>99999999999999900</formula2>
    </dataValidation>
    <dataValidation type="decimal" allowBlank="1" showInputMessage="1" showErrorMessage="1" errorTitle="Input Error" error="Please enter a numeric value between -99999999999999999 and 99999999999999999" sqref="T55">
      <formula1>-99999999999999900</formula1>
      <formula2>99999999999999900</formula2>
    </dataValidation>
    <dataValidation type="decimal" allowBlank="1" showInputMessage="1" showErrorMessage="1" errorTitle="Input Error" error="Please enter a numeric value between -99999999999999999 and 99999999999999999" sqref="U55">
      <formula1>-99999999999999900</formula1>
      <formula2>99999999999999900</formula2>
    </dataValidation>
    <dataValidation type="decimal" allowBlank="1" showInputMessage="1" showErrorMessage="1" errorTitle="Input Error" error="Please enter a numeric value between -99999999999999999 and 99999999999999999" sqref="V55">
      <formula1>-99999999999999900</formula1>
      <formula2>99999999999999900</formula2>
    </dataValidation>
    <dataValidation type="decimal" allowBlank="1" showInputMessage="1" showErrorMessage="1" errorTitle="Input Error" error="Please enter a numeric value between -99999999999999999 and 99999999999999999" sqref="W55">
      <formula1>-99999999999999900</formula1>
      <formula2>99999999999999900</formula2>
    </dataValidation>
    <dataValidation type="decimal" allowBlank="1" showInputMessage="1" showErrorMessage="1" errorTitle="Input Error" error="Please enter a numeric value between -99999999999999999 and 99999999999999999" sqref="X55">
      <formula1>-99999999999999900</formula1>
      <formula2>99999999999999900</formula2>
    </dataValidation>
    <dataValidation type="decimal" allowBlank="1" showInputMessage="1" showErrorMessage="1" errorTitle="Input Error" error="Please enter a numeric value between -99999999999999999 and 99999999999999999" sqref="Y55">
      <formula1>-99999999999999900</formula1>
      <formula2>99999999999999900</formula2>
    </dataValidation>
    <dataValidation type="decimal" allowBlank="1" showInputMessage="1" showErrorMessage="1" errorTitle="Input Error" error="Please enter a numeric value between -99999999999999999 and 99999999999999999" sqref="Z55">
      <formula1>-99999999999999900</formula1>
      <formula2>99999999999999900</formula2>
    </dataValidation>
    <dataValidation type="decimal" allowBlank="1" showInputMessage="1" showErrorMessage="1" errorTitle="Input Error" error="Please enter a numeric value between -99999999999999999 and 99999999999999999" sqref="AA55">
      <formula1>-99999999999999900</formula1>
      <formula2>99999999999999900</formula2>
    </dataValidation>
    <dataValidation type="decimal" allowBlank="1" showInputMessage="1" showErrorMessage="1" errorTitle="Input Error" error="Please enter a numeric value between -99999999999999999 and 99999999999999999" sqref="AB55">
      <formula1>-99999999999999900</formula1>
      <formula2>99999999999999900</formula2>
    </dataValidation>
    <dataValidation type="decimal" allowBlank="1" showInputMessage="1" showErrorMessage="1" errorTitle="Input Error" error="Please enter a numeric value between -99999999999999999 and 99999999999999999" sqref="G56">
      <formula1>-99999999999999900</formula1>
      <formula2>99999999999999900</formula2>
    </dataValidation>
    <dataValidation type="decimal" allowBlank="1" showInputMessage="1" showErrorMessage="1" errorTitle="Input Error" error="Please enter a numeric value between -99999999999999999 and 99999999999999999" sqref="H56">
      <formula1>-99999999999999900</formula1>
      <formula2>99999999999999900</formula2>
    </dataValidation>
    <dataValidation type="decimal" allowBlank="1" showInputMessage="1" showErrorMessage="1" errorTitle="Input Error" error="Please enter a numeric value between -99999999999999999 and 99999999999999999" sqref="I56">
      <formula1>-99999999999999900</formula1>
      <formula2>99999999999999900</formula2>
    </dataValidation>
    <dataValidation type="decimal" allowBlank="1" showInputMessage="1" showErrorMessage="1" errorTitle="Input Error" error="Please enter a numeric value between -99999999999999999 and 99999999999999999" sqref="J56">
      <formula1>-99999999999999900</formula1>
      <formula2>99999999999999900</formula2>
    </dataValidation>
    <dataValidation type="decimal" allowBlank="1" showInputMessage="1" showErrorMessage="1" errorTitle="Input Error" error="Please enter a numeric value between -99999999999999999 and 99999999999999999" sqref="K56">
      <formula1>-99999999999999900</formula1>
      <formula2>99999999999999900</formula2>
    </dataValidation>
    <dataValidation type="decimal" allowBlank="1" showInputMessage="1" showErrorMessage="1" errorTitle="Input Error" error="Please enter a numeric value between -99999999999999999 and 99999999999999999" sqref="L56">
      <formula1>-99999999999999900</formula1>
      <formula2>99999999999999900</formula2>
    </dataValidation>
    <dataValidation type="decimal" allowBlank="1" showInputMessage="1" showErrorMessage="1" errorTitle="Input Error" error="Please enter a numeric value between -99999999999999999 and 99999999999999999" sqref="M56">
      <formula1>-99999999999999900</formula1>
      <formula2>99999999999999900</formula2>
    </dataValidation>
    <dataValidation type="decimal" allowBlank="1" showInputMessage="1" showErrorMessage="1" errorTitle="Input Error" error="Please enter a numeric value between -99999999999999999 and 99999999999999999" sqref="N56">
      <formula1>-99999999999999900</formula1>
      <formula2>99999999999999900</formula2>
    </dataValidation>
    <dataValidation type="decimal" allowBlank="1" showInputMessage="1" showErrorMessage="1" errorTitle="Input Error" error="Please enter a numeric value between -99999999999999999 and 99999999999999999" sqref="O56">
      <formula1>-99999999999999900</formula1>
      <formula2>99999999999999900</formula2>
    </dataValidation>
    <dataValidation type="decimal" allowBlank="1" showInputMessage="1" showErrorMessage="1" errorTitle="Input Error" error="Please enter a numeric value between -99999999999999999 and 99999999999999999" sqref="P56">
      <formula1>-99999999999999900</formula1>
      <formula2>99999999999999900</formula2>
    </dataValidation>
    <dataValidation type="decimal" allowBlank="1" showInputMessage="1" showErrorMessage="1" errorTitle="Input Error" error="Please enter a numeric value between -99999999999999999 and 99999999999999999" sqref="Q56">
      <formula1>-99999999999999900</formula1>
      <formula2>99999999999999900</formula2>
    </dataValidation>
    <dataValidation type="decimal" allowBlank="1" showInputMessage="1" showErrorMessage="1" errorTitle="Input Error" error="Please enter a numeric value between -99999999999999999 and 99999999999999999" sqref="R56">
      <formula1>-99999999999999900</formula1>
      <formula2>99999999999999900</formula2>
    </dataValidation>
    <dataValidation type="decimal" allowBlank="1" showInputMessage="1" showErrorMessage="1" errorTitle="Input Error" error="Please enter a numeric value between -99999999999999999 and 99999999999999999" sqref="S56">
      <formula1>-99999999999999900</formula1>
      <formula2>99999999999999900</formula2>
    </dataValidation>
    <dataValidation type="decimal" allowBlank="1" showInputMessage="1" showErrorMessage="1" errorTitle="Input Error" error="Please enter a numeric value between -99999999999999999 and 99999999999999999" sqref="T56">
      <formula1>-99999999999999900</formula1>
      <formula2>99999999999999900</formula2>
    </dataValidation>
    <dataValidation type="decimal" allowBlank="1" showInputMessage="1" showErrorMessage="1" errorTitle="Input Error" error="Please enter a numeric value between -99999999999999999 and 99999999999999999" sqref="U56">
      <formula1>-99999999999999900</formula1>
      <formula2>99999999999999900</formula2>
    </dataValidation>
    <dataValidation type="decimal" allowBlank="1" showInputMessage="1" showErrorMessage="1" errorTitle="Input Error" error="Please enter a numeric value between -99999999999999999 and 99999999999999999" sqref="V56">
      <formula1>-99999999999999900</formula1>
      <formula2>99999999999999900</formula2>
    </dataValidation>
    <dataValidation type="decimal" allowBlank="1" showInputMessage="1" showErrorMessage="1" errorTitle="Input Error" error="Please enter a numeric value between -99999999999999999 and 99999999999999999" sqref="W56">
      <formula1>-99999999999999900</formula1>
      <formula2>99999999999999900</formula2>
    </dataValidation>
    <dataValidation type="decimal" allowBlank="1" showInputMessage="1" showErrorMessage="1" errorTitle="Input Error" error="Please enter a numeric value between -99999999999999999 and 99999999999999999" sqref="X56">
      <formula1>-99999999999999900</formula1>
      <formula2>99999999999999900</formula2>
    </dataValidation>
    <dataValidation type="decimal" allowBlank="1" showInputMessage="1" showErrorMessage="1" errorTitle="Input Error" error="Please enter a numeric value between -99999999999999999 and 99999999999999999" sqref="Y56">
      <formula1>-99999999999999900</formula1>
      <formula2>99999999999999900</formula2>
    </dataValidation>
    <dataValidation type="decimal" allowBlank="1" showInputMessage="1" showErrorMessage="1" errorTitle="Input Error" error="Please enter a numeric value between -99999999999999999 and 99999999999999999" sqref="Z56">
      <formula1>-99999999999999900</formula1>
      <formula2>99999999999999900</formula2>
    </dataValidation>
    <dataValidation type="decimal" allowBlank="1" showInputMessage="1" showErrorMessage="1" errorTitle="Input Error" error="Please enter a numeric value between -99999999999999999 and 99999999999999999" sqref="AA56">
      <formula1>-99999999999999900</formula1>
      <formula2>99999999999999900</formula2>
    </dataValidation>
    <dataValidation type="decimal" allowBlank="1" showInputMessage="1" showErrorMessage="1" errorTitle="Input Error" error="Please enter a numeric value between -99999999999999999 and 99999999999999999" sqref="AB56">
      <formula1>-99999999999999900</formula1>
      <formula2>99999999999999900</formula2>
    </dataValidation>
    <dataValidation type="decimal" allowBlank="1" showInputMessage="1" showErrorMessage="1" errorTitle="Input Error" error="Please enter a numeric value between -99999999999999999 and 99999999999999999" sqref="G57">
      <formula1>-99999999999999900</formula1>
      <formula2>99999999999999900</formula2>
    </dataValidation>
    <dataValidation type="decimal" allowBlank="1" showInputMessage="1" showErrorMessage="1" errorTitle="Input Error" error="Please enter a numeric value between -99999999999999999 and 99999999999999999" sqref="H57">
      <formula1>-99999999999999900</formula1>
      <formula2>99999999999999900</formula2>
    </dataValidation>
    <dataValidation type="decimal" allowBlank="1" showInputMessage="1" showErrorMessage="1" errorTitle="Input Error" error="Please enter a numeric value between -99999999999999999 and 99999999999999999" sqref="I57">
      <formula1>-99999999999999900</formula1>
      <formula2>99999999999999900</formula2>
    </dataValidation>
    <dataValidation type="decimal" allowBlank="1" showInputMessage="1" showErrorMessage="1" errorTitle="Input Error" error="Please enter a numeric value between -99999999999999999 and 99999999999999999" sqref="J57">
      <formula1>-99999999999999900</formula1>
      <formula2>99999999999999900</formula2>
    </dataValidation>
    <dataValidation type="decimal" allowBlank="1" showInputMessage="1" showErrorMessage="1" errorTitle="Input Error" error="Please enter a numeric value between -99999999999999999 and 99999999999999999" sqref="K57">
      <formula1>-99999999999999900</formula1>
      <formula2>99999999999999900</formula2>
    </dataValidation>
    <dataValidation type="decimal" allowBlank="1" showInputMessage="1" showErrorMessage="1" errorTitle="Input Error" error="Please enter a numeric value between -99999999999999999 and 99999999999999999" sqref="L57">
      <formula1>-99999999999999900</formula1>
      <formula2>99999999999999900</formula2>
    </dataValidation>
    <dataValidation type="decimal" allowBlank="1" showInputMessage="1" showErrorMessage="1" errorTitle="Input Error" error="Please enter a numeric value between -99999999999999999 and 99999999999999999" sqref="M57">
      <formula1>-99999999999999900</formula1>
      <formula2>99999999999999900</formula2>
    </dataValidation>
    <dataValidation type="decimal" allowBlank="1" showInputMessage="1" showErrorMessage="1" errorTitle="Input Error" error="Please enter a numeric value between -99999999999999999 and 99999999999999999" sqref="N57">
      <formula1>-99999999999999900</formula1>
      <formula2>99999999999999900</formula2>
    </dataValidation>
    <dataValidation type="decimal" allowBlank="1" showInputMessage="1" showErrorMessage="1" errorTitle="Input Error" error="Please enter a numeric value between -99999999999999999 and 99999999999999999" sqref="O57">
      <formula1>-99999999999999900</formula1>
      <formula2>99999999999999900</formula2>
    </dataValidation>
    <dataValidation type="decimal" allowBlank="1" showInputMessage="1" showErrorMessage="1" errorTitle="Input Error" error="Please enter a numeric value between -99999999999999999 and 99999999999999999" sqref="P57">
      <formula1>-99999999999999900</formula1>
      <formula2>99999999999999900</formula2>
    </dataValidation>
    <dataValidation type="decimal" allowBlank="1" showInputMessage="1" showErrorMessage="1" errorTitle="Input Error" error="Please enter a numeric value between -99999999999999999 and 99999999999999999" sqref="Q57">
      <formula1>-99999999999999900</formula1>
      <formula2>99999999999999900</formula2>
    </dataValidation>
    <dataValidation type="decimal" allowBlank="1" showInputMessage="1" showErrorMessage="1" errorTitle="Input Error" error="Please enter a numeric value between -99999999999999999 and 99999999999999999" sqref="R57">
      <formula1>-99999999999999900</formula1>
      <formula2>99999999999999900</formula2>
    </dataValidation>
    <dataValidation type="decimal" allowBlank="1" showInputMessage="1" showErrorMessage="1" errorTitle="Input Error" error="Please enter a numeric value between -99999999999999999 and 99999999999999999" sqref="S57">
      <formula1>-99999999999999900</formula1>
      <formula2>99999999999999900</formula2>
    </dataValidation>
    <dataValidation type="decimal" allowBlank="1" showInputMessage="1" showErrorMessage="1" errorTitle="Input Error" error="Please enter a numeric value between -99999999999999999 and 99999999999999999" sqref="T57">
      <formula1>-99999999999999900</formula1>
      <formula2>99999999999999900</formula2>
    </dataValidation>
    <dataValidation type="decimal" allowBlank="1" showInputMessage="1" showErrorMessage="1" errorTitle="Input Error" error="Please enter a numeric value between -99999999999999999 and 99999999999999999" sqref="U57">
      <formula1>-99999999999999900</formula1>
      <formula2>99999999999999900</formula2>
    </dataValidation>
    <dataValidation type="decimal" allowBlank="1" showInputMessage="1" showErrorMessage="1" errorTitle="Input Error" error="Please enter a numeric value between -99999999999999999 and 99999999999999999" sqref="V57">
      <formula1>-99999999999999900</formula1>
      <formula2>99999999999999900</formula2>
    </dataValidation>
    <dataValidation type="decimal" allowBlank="1" showInputMessage="1" showErrorMessage="1" errorTitle="Input Error" error="Please enter a numeric value between -99999999999999999 and 99999999999999999" sqref="W57">
      <formula1>-99999999999999900</formula1>
      <formula2>99999999999999900</formula2>
    </dataValidation>
    <dataValidation type="decimal" allowBlank="1" showInputMessage="1" showErrorMessage="1" errorTitle="Input Error" error="Please enter a numeric value between -99999999999999999 and 99999999999999999" sqref="X57">
      <formula1>-99999999999999900</formula1>
      <formula2>99999999999999900</formula2>
    </dataValidation>
    <dataValidation type="decimal" allowBlank="1" showInputMessage="1" showErrorMessage="1" errorTitle="Input Error" error="Please enter a numeric value between -99999999999999999 and 99999999999999999" sqref="Y57">
      <formula1>-99999999999999900</formula1>
      <formula2>99999999999999900</formula2>
    </dataValidation>
    <dataValidation type="decimal" allowBlank="1" showInputMessage="1" showErrorMessage="1" errorTitle="Input Error" error="Please enter a numeric value between -99999999999999999 and 99999999999999999" sqref="Z57">
      <formula1>-99999999999999900</formula1>
      <formula2>99999999999999900</formula2>
    </dataValidation>
    <dataValidation type="decimal" allowBlank="1" showInputMessage="1" showErrorMessage="1" errorTitle="Input Error" error="Please enter a numeric value between -99999999999999999 and 99999999999999999" sqref="AA57">
      <formula1>-99999999999999900</formula1>
      <formula2>99999999999999900</formula2>
    </dataValidation>
    <dataValidation type="decimal" allowBlank="1" showInputMessage="1" showErrorMessage="1" errorTitle="Input Error" error="Please enter a numeric value between -99999999999999999 and 99999999999999999" sqref="AB57">
      <formula1>-99999999999999900</formula1>
      <formula2>99999999999999900</formula2>
    </dataValidation>
    <dataValidation type="decimal" allowBlank="1" showInputMessage="1" showErrorMessage="1" errorTitle="Input Error" error="Please enter a numeric value between -99999999999999999 and 99999999999999999" sqref="G58">
      <formula1>-99999999999999900</formula1>
      <formula2>99999999999999900</formula2>
    </dataValidation>
    <dataValidation type="decimal" allowBlank="1" showInputMessage="1" showErrorMessage="1" errorTitle="Input Error" error="Please enter a numeric value between -99999999999999999 and 99999999999999999" sqref="H58">
      <formula1>-99999999999999900</formula1>
      <formula2>99999999999999900</formula2>
    </dataValidation>
    <dataValidation type="decimal" allowBlank="1" showInputMessage="1" showErrorMessage="1" errorTitle="Input Error" error="Please enter a numeric value between -99999999999999999 and 99999999999999999" sqref="I58">
      <formula1>-99999999999999900</formula1>
      <formula2>99999999999999900</formula2>
    </dataValidation>
    <dataValidation type="decimal" allowBlank="1" showInputMessage="1" showErrorMessage="1" errorTitle="Input Error" error="Please enter a numeric value between -99999999999999999 and 99999999999999999" sqref="J58">
      <formula1>-99999999999999900</formula1>
      <formula2>99999999999999900</formula2>
    </dataValidation>
    <dataValidation type="decimal" allowBlank="1" showInputMessage="1" showErrorMessage="1" errorTitle="Input Error" error="Please enter a numeric value between -99999999999999999 and 99999999999999999" sqref="K58">
      <formula1>-99999999999999900</formula1>
      <formula2>99999999999999900</formula2>
    </dataValidation>
    <dataValidation type="decimal" allowBlank="1" showInputMessage="1" showErrorMessage="1" errorTitle="Input Error" error="Please enter a numeric value between -99999999999999999 and 99999999999999999" sqref="L58">
      <formula1>-99999999999999900</formula1>
      <formula2>99999999999999900</formula2>
    </dataValidation>
    <dataValidation type="decimal" allowBlank="1" showInputMessage="1" showErrorMessage="1" errorTitle="Input Error" error="Please enter a numeric value between -99999999999999999 and 99999999999999999" sqref="M58">
      <formula1>-99999999999999900</formula1>
      <formula2>99999999999999900</formula2>
    </dataValidation>
    <dataValidation type="decimal" allowBlank="1" showInputMessage="1" showErrorMessage="1" errorTitle="Input Error" error="Please enter a numeric value between -99999999999999999 and 99999999999999999" sqref="N58">
      <formula1>-99999999999999900</formula1>
      <formula2>99999999999999900</formula2>
    </dataValidation>
    <dataValidation type="decimal" allowBlank="1" showInputMessage="1" showErrorMessage="1" errorTitle="Input Error" error="Please enter a numeric value between -99999999999999999 and 99999999999999999" sqref="O58">
      <formula1>-99999999999999900</formula1>
      <formula2>99999999999999900</formula2>
    </dataValidation>
    <dataValidation type="decimal" allowBlank="1" showInputMessage="1" showErrorMessage="1" errorTitle="Input Error" error="Please enter a numeric value between -99999999999999999 and 99999999999999999" sqref="P58">
      <formula1>-99999999999999900</formula1>
      <formula2>99999999999999900</formula2>
    </dataValidation>
    <dataValidation type="decimal" allowBlank="1" showInputMessage="1" showErrorMessage="1" errorTitle="Input Error" error="Please enter a numeric value between -99999999999999999 and 99999999999999999" sqref="Q58">
      <formula1>-99999999999999900</formula1>
      <formula2>99999999999999900</formula2>
    </dataValidation>
    <dataValidation type="decimal" allowBlank="1" showInputMessage="1" showErrorMessage="1" errorTitle="Input Error" error="Please enter a numeric value between -99999999999999999 and 99999999999999999" sqref="R58">
      <formula1>-99999999999999900</formula1>
      <formula2>99999999999999900</formula2>
    </dataValidation>
    <dataValidation type="decimal" allowBlank="1" showInputMessage="1" showErrorMessage="1" errorTitle="Input Error" error="Please enter a numeric value between -99999999999999999 and 99999999999999999" sqref="S58">
      <formula1>-99999999999999900</formula1>
      <formula2>99999999999999900</formula2>
    </dataValidation>
    <dataValidation type="decimal" allowBlank="1" showInputMessage="1" showErrorMessage="1" errorTitle="Input Error" error="Please enter a numeric value between -99999999999999999 and 99999999999999999" sqref="T58">
      <formula1>-99999999999999900</formula1>
      <formula2>99999999999999900</formula2>
    </dataValidation>
    <dataValidation type="decimal" allowBlank="1" showInputMessage="1" showErrorMessage="1" errorTitle="Input Error" error="Please enter a numeric value between -99999999999999999 and 99999999999999999" sqref="U58">
      <formula1>-99999999999999900</formula1>
      <formula2>99999999999999900</formula2>
    </dataValidation>
    <dataValidation type="decimal" allowBlank="1" showInputMessage="1" showErrorMessage="1" errorTitle="Input Error" error="Please enter a numeric value between -99999999999999999 and 99999999999999999" sqref="V58">
      <formula1>-99999999999999900</formula1>
      <formula2>99999999999999900</formula2>
    </dataValidation>
    <dataValidation type="decimal" allowBlank="1" showInputMessage="1" showErrorMessage="1" errorTitle="Input Error" error="Please enter a numeric value between -99999999999999999 and 99999999999999999" sqref="W58">
      <formula1>-99999999999999900</formula1>
      <formula2>99999999999999900</formula2>
    </dataValidation>
    <dataValidation type="decimal" allowBlank="1" showInputMessage="1" showErrorMessage="1" errorTitle="Input Error" error="Please enter a numeric value between -99999999999999999 and 99999999999999999" sqref="X58">
      <formula1>-99999999999999900</formula1>
      <formula2>99999999999999900</formula2>
    </dataValidation>
    <dataValidation type="decimal" allowBlank="1" showInputMessage="1" showErrorMessage="1" errorTitle="Input Error" error="Please enter a numeric value between -99999999999999999 and 99999999999999999" sqref="Y58">
      <formula1>-99999999999999900</formula1>
      <formula2>99999999999999900</formula2>
    </dataValidation>
    <dataValidation type="decimal" allowBlank="1" showInputMessage="1" showErrorMessage="1" errorTitle="Input Error" error="Please enter a numeric value between -99999999999999999 and 99999999999999999" sqref="Z58">
      <formula1>-99999999999999900</formula1>
      <formula2>99999999999999900</formula2>
    </dataValidation>
    <dataValidation type="decimal" allowBlank="1" showInputMessage="1" showErrorMessage="1" errorTitle="Input Error" error="Please enter a numeric value between -99999999999999999 and 99999999999999999" sqref="AA58">
      <formula1>-99999999999999900</formula1>
      <formula2>99999999999999900</formula2>
    </dataValidation>
    <dataValidation type="decimal" allowBlank="1" showInputMessage="1" showErrorMessage="1" errorTitle="Input Error" error="Please enter a numeric value between -99999999999999999 and 99999999999999999" sqref="AB58">
      <formula1>-99999999999999900</formula1>
      <formula2>99999999999999900</formula2>
    </dataValidation>
    <dataValidation type="decimal" allowBlank="1" showInputMessage="1" showErrorMessage="1" errorTitle="Input Error" error="Please enter a numeric value between -99999999999999999 and 99999999999999999" sqref="G59">
      <formula1>-99999999999999900</formula1>
      <formula2>99999999999999900</formula2>
    </dataValidation>
    <dataValidation type="decimal" allowBlank="1" showInputMessage="1" showErrorMessage="1" errorTitle="Input Error" error="Please enter a numeric value between -99999999999999999 and 99999999999999999" sqref="H59">
      <formula1>-99999999999999900</formula1>
      <formula2>99999999999999900</formula2>
    </dataValidation>
    <dataValidation type="decimal" allowBlank="1" showInputMessage="1" showErrorMessage="1" errorTitle="Input Error" error="Please enter a numeric value between -99999999999999999 and 99999999999999999" sqref="I59">
      <formula1>-99999999999999900</formula1>
      <formula2>99999999999999900</formula2>
    </dataValidation>
    <dataValidation type="decimal" allowBlank="1" showInputMessage="1" showErrorMessage="1" errorTitle="Input Error" error="Please enter a numeric value between -99999999999999999 and 99999999999999999" sqref="J59">
      <formula1>-99999999999999900</formula1>
      <formula2>99999999999999900</formula2>
    </dataValidation>
    <dataValidation type="decimal" allowBlank="1" showInputMessage="1" showErrorMessage="1" errorTitle="Input Error" error="Please enter a numeric value between -99999999999999999 and 99999999999999999" sqref="K59">
      <formula1>-99999999999999900</formula1>
      <formula2>99999999999999900</formula2>
    </dataValidation>
    <dataValidation type="decimal" allowBlank="1" showInputMessage="1" showErrorMessage="1" errorTitle="Input Error" error="Please enter a numeric value between -99999999999999999 and 99999999999999999" sqref="L59">
      <formula1>-99999999999999900</formula1>
      <formula2>99999999999999900</formula2>
    </dataValidation>
    <dataValidation type="decimal" allowBlank="1" showInputMessage="1" showErrorMessage="1" errorTitle="Input Error" error="Please enter a numeric value between -99999999999999999 and 99999999999999999" sqref="M59">
      <formula1>-99999999999999900</formula1>
      <formula2>99999999999999900</formula2>
    </dataValidation>
    <dataValidation type="decimal" allowBlank="1" showInputMessage="1" showErrorMessage="1" errorTitle="Input Error" error="Please enter a numeric value between -99999999999999999 and 99999999999999999" sqref="N59">
      <formula1>-99999999999999900</formula1>
      <formula2>99999999999999900</formula2>
    </dataValidation>
    <dataValidation type="decimal" allowBlank="1" showInputMessage="1" showErrorMessage="1" errorTitle="Input Error" error="Please enter a numeric value between -99999999999999999 and 99999999999999999" sqref="O59">
      <formula1>-99999999999999900</formula1>
      <formula2>99999999999999900</formula2>
    </dataValidation>
    <dataValidation type="decimal" allowBlank="1" showInputMessage="1" showErrorMessage="1" errorTitle="Input Error" error="Please enter a numeric value between -99999999999999999 and 99999999999999999" sqref="P59">
      <formula1>-99999999999999900</formula1>
      <formula2>99999999999999900</formula2>
    </dataValidation>
    <dataValidation type="decimal" allowBlank="1" showInputMessage="1" showErrorMessage="1" errorTitle="Input Error" error="Please enter a numeric value between -99999999999999999 and 99999999999999999" sqref="Q59">
      <formula1>-99999999999999900</formula1>
      <formula2>99999999999999900</formula2>
    </dataValidation>
    <dataValidation type="decimal" allowBlank="1" showInputMessage="1" showErrorMessage="1" errorTitle="Input Error" error="Please enter a numeric value between -99999999999999999 and 99999999999999999" sqref="R59">
      <formula1>-99999999999999900</formula1>
      <formula2>99999999999999900</formula2>
    </dataValidation>
    <dataValidation type="decimal" allowBlank="1" showInputMessage="1" showErrorMessage="1" errorTitle="Input Error" error="Please enter a numeric value between -99999999999999999 and 99999999999999999" sqref="S59">
      <formula1>-99999999999999900</formula1>
      <formula2>99999999999999900</formula2>
    </dataValidation>
    <dataValidation type="decimal" allowBlank="1" showInputMessage="1" showErrorMessage="1" errorTitle="Input Error" error="Please enter a numeric value between -99999999999999999 and 99999999999999999" sqref="T59">
      <formula1>-99999999999999900</formula1>
      <formula2>99999999999999900</formula2>
    </dataValidation>
    <dataValidation type="decimal" allowBlank="1" showInputMessage="1" showErrorMessage="1" errorTitle="Input Error" error="Please enter a numeric value between -99999999999999999 and 99999999999999999" sqref="U59">
      <formula1>-99999999999999900</formula1>
      <formula2>99999999999999900</formula2>
    </dataValidation>
    <dataValidation type="decimal" allowBlank="1" showInputMessage="1" showErrorMessage="1" errorTitle="Input Error" error="Please enter a numeric value between -99999999999999999 and 99999999999999999" sqref="V59">
      <formula1>-99999999999999900</formula1>
      <formula2>99999999999999900</formula2>
    </dataValidation>
    <dataValidation type="decimal" allowBlank="1" showInputMessage="1" showErrorMessage="1" errorTitle="Input Error" error="Please enter a numeric value between -99999999999999999 and 99999999999999999" sqref="W59">
      <formula1>-99999999999999900</formula1>
      <formula2>99999999999999900</formula2>
    </dataValidation>
    <dataValidation type="decimal" allowBlank="1" showInputMessage="1" showErrorMessage="1" errorTitle="Input Error" error="Please enter a numeric value between -99999999999999999 and 99999999999999999" sqref="X59">
      <formula1>-99999999999999900</formula1>
      <formula2>99999999999999900</formula2>
    </dataValidation>
    <dataValidation type="decimal" allowBlank="1" showInputMessage="1" showErrorMessage="1" errorTitle="Input Error" error="Please enter a numeric value between -99999999999999999 and 99999999999999999" sqref="Y59">
      <formula1>-99999999999999900</formula1>
      <formula2>99999999999999900</formula2>
    </dataValidation>
    <dataValidation type="decimal" allowBlank="1" showInputMessage="1" showErrorMessage="1" errorTitle="Input Error" error="Please enter a numeric value between -99999999999999999 and 99999999999999999" sqref="Z59">
      <formula1>-99999999999999900</formula1>
      <formula2>99999999999999900</formula2>
    </dataValidation>
    <dataValidation type="decimal" allowBlank="1" showInputMessage="1" showErrorMessage="1" errorTitle="Input Error" error="Please enter a numeric value between -99999999999999999 and 99999999999999999" sqref="AA59">
      <formula1>-99999999999999900</formula1>
      <formula2>99999999999999900</formula2>
    </dataValidation>
    <dataValidation type="decimal" allowBlank="1" showInputMessage="1" showErrorMessage="1" errorTitle="Input Error" error="Please enter a numeric value between -99999999999999999 and 99999999999999999" sqref="AB59">
      <formula1>-99999999999999900</formula1>
      <formula2>99999999999999900</formula2>
    </dataValidation>
    <dataValidation type="decimal" allowBlank="1" showInputMessage="1" showErrorMessage="1" errorTitle="Input Error" error="Please enter a numeric value between -99999999999999999 and 99999999999999999" sqref="G60">
      <formula1>-99999999999999900</formula1>
      <formula2>99999999999999900</formula2>
    </dataValidation>
    <dataValidation type="decimal" allowBlank="1" showInputMessage="1" showErrorMessage="1" errorTitle="Input Error" error="Please enter a numeric value between -99999999999999999 and 99999999999999999" sqref="H60">
      <formula1>-99999999999999900</formula1>
      <formula2>99999999999999900</formula2>
    </dataValidation>
    <dataValidation type="decimal" allowBlank="1" showInputMessage="1" showErrorMessage="1" errorTitle="Input Error" error="Please enter a numeric value between -99999999999999999 and 99999999999999999" sqref="I60">
      <formula1>-99999999999999900</formula1>
      <formula2>99999999999999900</formula2>
    </dataValidation>
    <dataValidation type="decimal" allowBlank="1" showInputMessage="1" showErrorMessage="1" errorTitle="Input Error" error="Please enter a numeric value between -99999999999999999 and 99999999999999999" sqref="J60">
      <formula1>-99999999999999900</formula1>
      <formula2>99999999999999900</formula2>
    </dataValidation>
    <dataValidation type="decimal" allowBlank="1" showInputMessage="1" showErrorMessage="1" errorTitle="Input Error" error="Please enter a numeric value between -99999999999999999 and 99999999999999999" sqref="K60">
      <formula1>-99999999999999900</formula1>
      <formula2>99999999999999900</formula2>
    </dataValidation>
    <dataValidation type="decimal" allowBlank="1" showInputMessage="1" showErrorMessage="1" errorTitle="Input Error" error="Please enter a numeric value between -99999999999999999 and 99999999999999999" sqref="L60">
      <formula1>-99999999999999900</formula1>
      <formula2>99999999999999900</formula2>
    </dataValidation>
    <dataValidation type="decimal" allowBlank="1" showInputMessage="1" showErrorMessage="1" errorTitle="Input Error" error="Please enter a numeric value between -99999999999999999 and 99999999999999999" sqref="M60">
      <formula1>-99999999999999900</formula1>
      <formula2>99999999999999900</formula2>
    </dataValidation>
    <dataValidation type="decimal" allowBlank="1" showInputMessage="1" showErrorMessage="1" errorTitle="Input Error" error="Please enter a numeric value between -99999999999999999 and 99999999999999999" sqref="N60">
      <formula1>-99999999999999900</formula1>
      <formula2>99999999999999900</formula2>
    </dataValidation>
    <dataValidation type="decimal" allowBlank="1" showInputMessage="1" showErrorMessage="1" errorTitle="Input Error" error="Please enter a numeric value between -99999999999999999 and 99999999999999999" sqref="O60">
      <formula1>-99999999999999900</formula1>
      <formula2>99999999999999900</formula2>
    </dataValidation>
    <dataValidation type="decimal" allowBlank="1" showInputMessage="1" showErrorMessage="1" errorTitle="Input Error" error="Please enter a numeric value between -99999999999999999 and 99999999999999999" sqref="P60">
      <formula1>-99999999999999900</formula1>
      <formula2>99999999999999900</formula2>
    </dataValidation>
    <dataValidation type="decimal" allowBlank="1" showInputMessage="1" showErrorMessage="1" errorTitle="Input Error" error="Please enter a numeric value between -99999999999999999 and 99999999999999999" sqref="Q60">
      <formula1>-99999999999999900</formula1>
      <formula2>99999999999999900</formula2>
    </dataValidation>
    <dataValidation type="decimal" allowBlank="1" showInputMessage="1" showErrorMessage="1" errorTitle="Input Error" error="Please enter a numeric value between -99999999999999999 and 99999999999999999" sqref="R60">
      <formula1>-99999999999999900</formula1>
      <formula2>99999999999999900</formula2>
    </dataValidation>
    <dataValidation type="decimal" allowBlank="1" showInputMessage="1" showErrorMessage="1" errorTitle="Input Error" error="Please enter a numeric value between -99999999999999999 and 99999999999999999" sqref="S60">
      <formula1>-99999999999999900</formula1>
      <formula2>99999999999999900</formula2>
    </dataValidation>
    <dataValidation type="decimal" allowBlank="1" showInputMessage="1" showErrorMessage="1" errorTitle="Input Error" error="Please enter a numeric value between -99999999999999999 and 99999999999999999" sqref="T60">
      <formula1>-99999999999999900</formula1>
      <formula2>99999999999999900</formula2>
    </dataValidation>
    <dataValidation type="decimal" allowBlank="1" showInputMessage="1" showErrorMessage="1" errorTitle="Input Error" error="Please enter a numeric value between -99999999999999999 and 99999999999999999" sqref="U60">
      <formula1>-99999999999999900</formula1>
      <formula2>99999999999999900</formula2>
    </dataValidation>
    <dataValidation type="decimal" allowBlank="1" showInputMessage="1" showErrorMessage="1" errorTitle="Input Error" error="Please enter a numeric value between -99999999999999999 and 99999999999999999" sqref="V60">
      <formula1>-99999999999999900</formula1>
      <formula2>99999999999999900</formula2>
    </dataValidation>
    <dataValidation type="decimal" allowBlank="1" showInputMessage="1" showErrorMessage="1" errorTitle="Input Error" error="Please enter a numeric value between -99999999999999999 and 99999999999999999" sqref="W60">
      <formula1>-99999999999999900</formula1>
      <formula2>99999999999999900</formula2>
    </dataValidation>
    <dataValidation type="decimal" allowBlank="1" showInputMessage="1" showErrorMessage="1" errorTitle="Input Error" error="Please enter a numeric value between -99999999999999999 and 99999999999999999" sqref="X60">
      <formula1>-99999999999999900</formula1>
      <formula2>99999999999999900</formula2>
    </dataValidation>
    <dataValidation type="decimal" allowBlank="1" showInputMessage="1" showErrorMessage="1" errorTitle="Input Error" error="Please enter a numeric value between -99999999999999999 and 99999999999999999" sqref="Y60">
      <formula1>-99999999999999900</formula1>
      <formula2>99999999999999900</formula2>
    </dataValidation>
    <dataValidation type="decimal" allowBlank="1" showInputMessage="1" showErrorMessage="1" errorTitle="Input Error" error="Please enter a numeric value between -99999999999999999 and 99999999999999999" sqref="Z60">
      <formula1>-99999999999999900</formula1>
      <formula2>99999999999999900</formula2>
    </dataValidation>
    <dataValidation type="decimal" allowBlank="1" showInputMessage="1" showErrorMessage="1" errorTitle="Input Error" error="Please enter a numeric value between -99999999999999999 and 99999999999999999" sqref="AA60">
      <formula1>-99999999999999900</formula1>
      <formula2>99999999999999900</formula2>
    </dataValidation>
    <dataValidation type="decimal" allowBlank="1" showInputMessage="1" showErrorMessage="1" errorTitle="Input Error" error="Please enter a numeric value between -99999999999999999 and 99999999999999999" sqref="AB60">
      <formula1>-99999999999999900</formula1>
      <formula2>99999999999999900</formula2>
    </dataValidation>
    <dataValidation type="decimal" allowBlank="1" showInputMessage="1" showErrorMessage="1" errorTitle="Input Error" error="Please enter a numeric value between -99999999999999999 and 99999999999999999" sqref="G61">
      <formula1>-99999999999999900</formula1>
      <formula2>99999999999999900</formula2>
    </dataValidation>
    <dataValidation type="decimal" allowBlank="1" showInputMessage="1" showErrorMessage="1" errorTitle="Input Error" error="Please enter a numeric value between -99999999999999999 and 99999999999999999" sqref="H61">
      <formula1>-99999999999999900</formula1>
      <formula2>99999999999999900</formula2>
    </dataValidation>
    <dataValidation type="decimal" allowBlank="1" showInputMessage="1" showErrorMessage="1" errorTitle="Input Error" error="Please enter a numeric value between -99999999999999999 and 99999999999999999" sqref="I61">
      <formula1>-99999999999999900</formula1>
      <formula2>99999999999999900</formula2>
    </dataValidation>
    <dataValidation type="decimal" allowBlank="1" showInputMessage="1" showErrorMessage="1" errorTitle="Input Error" error="Please enter a numeric value between -99999999999999999 and 99999999999999999" sqref="J61">
      <formula1>-99999999999999900</formula1>
      <formula2>99999999999999900</formula2>
    </dataValidation>
    <dataValidation type="decimal" allowBlank="1" showInputMessage="1" showErrorMessage="1" errorTitle="Input Error" error="Please enter a numeric value between -99999999999999999 and 99999999999999999" sqref="K61">
      <formula1>-99999999999999900</formula1>
      <formula2>99999999999999900</formula2>
    </dataValidation>
    <dataValidation type="decimal" allowBlank="1" showInputMessage="1" showErrorMessage="1" errorTitle="Input Error" error="Please enter a numeric value between -99999999999999999 and 99999999999999999" sqref="L61">
      <formula1>-99999999999999900</formula1>
      <formula2>99999999999999900</formula2>
    </dataValidation>
    <dataValidation type="decimal" allowBlank="1" showInputMessage="1" showErrorMessage="1" errorTitle="Input Error" error="Please enter a numeric value between -99999999999999999 and 99999999999999999" sqref="M61">
      <formula1>-99999999999999900</formula1>
      <formula2>99999999999999900</formula2>
    </dataValidation>
    <dataValidation type="decimal" allowBlank="1" showInputMessage="1" showErrorMessage="1" errorTitle="Input Error" error="Please enter a numeric value between -99999999999999999 and 99999999999999999" sqref="N61">
      <formula1>-99999999999999900</formula1>
      <formula2>99999999999999900</formula2>
    </dataValidation>
    <dataValidation type="decimal" allowBlank="1" showInputMessage="1" showErrorMessage="1" errorTitle="Input Error" error="Please enter a numeric value between -99999999999999999 and 99999999999999999" sqref="O61">
      <formula1>-99999999999999900</formula1>
      <formula2>99999999999999900</formula2>
    </dataValidation>
    <dataValidation type="decimal" allowBlank="1" showInputMessage="1" showErrorMessage="1" errorTitle="Input Error" error="Please enter a numeric value between -99999999999999999 and 99999999999999999" sqref="P61">
      <formula1>-99999999999999900</formula1>
      <formula2>99999999999999900</formula2>
    </dataValidation>
    <dataValidation type="decimal" allowBlank="1" showInputMessage="1" showErrorMessage="1" errorTitle="Input Error" error="Please enter a numeric value between -99999999999999999 and 99999999999999999" sqref="Q61">
      <formula1>-99999999999999900</formula1>
      <formula2>99999999999999900</formula2>
    </dataValidation>
    <dataValidation type="decimal" allowBlank="1" showInputMessage="1" showErrorMessage="1" errorTitle="Input Error" error="Please enter a numeric value between -99999999999999999 and 99999999999999999" sqref="R61">
      <formula1>-99999999999999900</formula1>
      <formula2>99999999999999900</formula2>
    </dataValidation>
    <dataValidation type="decimal" allowBlank="1" showInputMessage="1" showErrorMessage="1" errorTitle="Input Error" error="Please enter a numeric value between -99999999999999999 and 99999999999999999" sqref="S61">
      <formula1>-99999999999999900</formula1>
      <formula2>99999999999999900</formula2>
    </dataValidation>
    <dataValidation type="decimal" allowBlank="1" showInputMessage="1" showErrorMessage="1" errorTitle="Input Error" error="Please enter a numeric value between -99999999999999999 and 99999999999999999" sqref="T61">
      <formula1>-99999999999999900</formula1>
      <formula2>99999999999999900</formula2>
    </dataValidation>
    <dataValidation type="decimal" allowBlank="1" showInputMessage="1" showErrorMessage="1" errorTitle="Input Error" error="Please enter a numeric value between -99999999999999999 and 99999999999999999" sqref="U61">
      <formula1>-99999999999999900</formula1>
      <formula2>99999999999999900</formula2>
    </dataValidation>
    <dataValidation type="decimal" allowBlank="1" showInputMessage="1" showErrorMessage="1" errorTitle="Input Error" error="Please enter a numeric value between -99999999999999999 and 99999999999999999" sqref="V61">
      <formula1>-99999999999999900</formula1>
      <formula2>99999999999999900</formula2>
    </dataValidation>
    <dataValidation type="decimal" allowBlank="1" showInputMessage="1" showErrorMessage="1" errorTitle="Input Error" error="Please enter a numeric value between -99999999999999999 and 99999999999999999" sqref="W61">
      <formula1>-99999999999999900</formula1>
      <formula2>99999999999999900</formula2>
    </dataValidation>
    <dataValidation type="decimal" allowBlank="1" showInputMessage="1" showErrorMessage="1" errorTitle="Input Error" error="Please enter a numeric value between -99999999999999999 and 99999999999999999" sqref="X61">
      <formula1>-99999999999999900</formula1>
      <formula2>99999999999999900</formula2>
    </dataValidation>
    <dataValidation type="decimal" allowBlank="1" showInputMessage="1" showErrorMessage="1" errorTitle="Input Error" error="Please enter a numeric value between -99999999999999999 and 99999999999999999" sqref="Y61">
      <formula1>-99999999999999900</formula1>
      <formula2>99999999999999900</formula2>
    </dataValidation>
    <dataValidation type="decimal" allowBlank="1" showInputMessage="1" showErrorMessage="1" errorTitle="Input Error" error="Please enter a numeric value between -99999999999999999 and 99999999999999999" sqref="Z61">
      <formula1>-99999999999999900</formula1>
      <formula2>99999999999999900</formula2>
    </dataValidation>
    <dataValidation type="decimal" allowBlank="1" showInputMessage="1" showErrorMessage="1" errorTitle="Input Error" error="Please enter a numeric value between -99999999999999999 and 99999999999999999" sqref="AA61">
      <formula1>-99999999999999900</formula1>
      <formula2>99999999999999900</formula2>
    </dataValidation>
    <dataValidation type="decimal" allowBlank="1" showInputMessage="1" showErrorMessage="1" errorTitle="Input Error" error="Please enter a numeric value between -99999999999999999 and 99999999999999999" sqref="AB61">
      <formula1>-99999999999999900</formula1>
      <formula2>99999999999999900</formula2>
    </dataValidation>
    <dataValidation type="decimal" allowBlank="1" showInputMessage="1" showErrorMessage="1" errorTitle="Input Error" error="Please enter a numeric value between -99999999999999999 and 99999999999999999" sqref="G62">
      <formula1>-99999999999999900</formula1>
      <formula2>99999999999999900</formula2>
    </dataValidation>
    <dataValidation type="decimal" allowBlank="1" showInputMessage="1" showErrorMessage="1" errorTitle="Input Error" error="Please enter a numeric value between -99999999999999999 and 99999999999999999" sqref="H62">
      <formula1>-99999999999999900</formula1>
      <formula2>99999999999999900</formula2>
    </dataValidation>
    <dataValidation type="decimal" allowBlank="1" showInputMessage="1" showErrorMessage="1" errorTitle="Input Error" error="Please enter a numeric value between -99999999999999999 and 99999999999999999" sqref="I62">
      <formula1>-99999999999999900</formula1>
      <formula2>99999999999999900</formula2>
    </dataValidation>
    <dataValidation type="decimal" allowBlank="1" showInputMessage="1" showErrorMessage="1" errorTitle="Input Error" error="Please enter a numeric value between -99999999999999999 and 99999999999999999" sqref="J62">
      <formula1>-99999999999999900</formula1>
      <formula2>99999999999999900</formula2>
    </dataValidation>
    <dataValidation type="decimal" allowBlank="1" showInputMessage="1" showErrorMessage="1" errorTitle="Input Error" error="Please enter a numeric value between -99999999999999999 and 99999999999999999" sqref="K62">
      <formula1>-99999999999999900</formula1>
      <formula2>99999999999999900</formula2>
    </dataValidation>
    <dataValidation type="decimal" allowBlank="1" showInputMessage="1" showErrorMessage="1" errorTitle="Input Error" error="Please enter a numeric value between -99999999999999999 and 99999999999999999" sqref="L62">
      <formula1>-99999999999999900</formula1>
      <formula2>99999999999999900</formula2>
    </dataValidation>
    <dataValidation type="decimal" allowBlank="1" showInputMessage="1" showErrorMessage="1" errorTitle="Input Error" error="Please enter a numeric value between -99999999999999999 and 99999999999999999" sqref="M62">
      <formula1>-99999999999999900</formula1>
      <formula2>99999999999999900</formula2>
    </dataValidation>
    <dataValidation type="decimal" allowBlank="1" showInputMessage="1" showErrorMessage="1" errorTitle="Input Error" error="Please enter a numeric value between -99999999999999999 and 99999999999999999" sqref="N62">
      <formula1>-99999999999999900</formula1>
      <formula2>99999999999999900</formula2>
    </dataValidation>
    <dataValidation type="decimal" allowBlank="1" showInputMessage="1" showErrorMessage="1" errorTitle="Input Error" error="Please enter a numeric value between -99999999999999999 and 99999999999999999" sqref="O62">
      <formula1>-99999999999999900</formula1>
      <formula2>99999999999999900</formula2>
    </dataValidation>
    <dataValidation type="decimal" allowBlank="1" showInputMessage="1" showErrorMessage="1" errorTitle="Input Error" error="Please enter a numeric value between -99999999999999999 and 99999999999999999" sqref="P62">
      <formula1>-99999999999999900</formula1>
      <formula2>99999999999999900</formula2>
    </dataValidation>
    <dataValidation type="decimal" allowBlank="1" showInputMessage="1" showErrorMessage="1" errorTitle="Input Error" error="Please enter a numeric value between -99999999999999999 and 99999999999999999" sqref="Q62">
      <formula1>-99999999999999900</formula1>
      <formula2>99999999999999900</formula2>
    </dataValidation>
    <dataValidation type="decimal" allowBlank="1" showInputMessage="1" showErrorMessage="1" errorTitle="Input Error" error="Please enter a numeric value between -99999999999999999 and 99999999999999999" sqref="R62">
      <formula1>-99999999999999900</formula1>
      <formula2>99999999999999900</formula2>
    </dataValidation>
    <dataValidation type="decimal" allowBlank="1" showInputMessage="1" showErrorMessage="1" errorTitle="Input Error" error="Please enter a numeric value between -99999999999999999 and 99999999999999999" sqref="S62">
      <formula1>-99999999999999900</formula1>
      <formula2>99999999999999900</formula2>
    </dataValidation>
    <dataValidation type="decimal" allowBlank="1" showInputMessage="1" showErrorMessage="1" errorTitle="Input Error" error="Please enter a numeric value between -99999999999999999 and 99999999999999999" sqref="T62">
      <formula1>-99999999999999900</formula1>
      <formula2>99999999999999900</formula2>
    </dataValidation>
    <dataValidation type="decimal" allowBlank="1" showInputMessage="1" showErrorMessage="1" errorTitle="Input Error" error="Please enter a numeric value between -99999999999999999 and 99999999999999999" sqref="U62">
      <formula1>-99999999999999900</formula1>
      <formula2>99999999999999900</formula2>
    </dataValidation>
    <dataValidation type="decimal" allowBlank="1" showInputMessage="1" showErrorMessage="1" errorTitle="Input Error" error="Please enter a numeric value between -99999999999999999 and 99999999999999999" sqref="V62">
      <formula1>-99999999999999900</formula1>
      <formula2>99999999999999900</formula2>
    </dataValidation>
    <dataValidation type="decimal" allowBlank="1" showInputMessage="1" showErrorMessage="1" errorTitle="Input Error" error="Please enter a numeric value between -99999999999999999 and 99999999999999999" sqref="W62">
      <formula1>-99999999999999900</formula1>
      <formula2>99999999999999900</formula2>
    </dataValidation>
    <dataValidation type="decimal" allowBlank="1" showInputMessage="1" showErrorMessage="1" errorTitle="Input Error" error="Please enter a numeric value between -99999999999999999 and 99999999999999999" sqref="X62">
      <formula1>-99999999999999900</formula1>
      <formula2>99999999999999900</formula2>
    </dataValidation>
    <dataValidation type="decimal" allowBlank="1" showInputMessage="1" showErrorMessage="1" errorTitle="Input Error" error="Please enter a numeric value between -99999999999999999 and 99999999999999999" sqref="Y62">
      <formula1>-99999999999999900</formula1>
      <formula2>99999999999999900</formula2>
    </dataValidation>
    <dataValidation type="decimal" allowBlank="1" showInputMessage="1" showErrorMessage="1" errorTitle="Input Error" error="Please enter a numeric value between -99999999999999999 and 99999999999999999" sqref="Z62">
      <formula1>-99999999999999900</formula1>
      <formula2>99999999999999900</formula2>
    </dataValidation>
    <dataValidation type="decimal" allowBlank="1" showInputMessage="1" showErrorMessage="1" errorTitle="Input Error" error="Please enter a numeric value between -99999999999999999 and 99999999999999999" sqref="AA62">
      <formula1>-99999999999999900</formula1>
      <formula2>99999999999999900</formula2>
    </dataValidation>
    <dataValidation type="decimal" allowBlank="1" showInputMessage="1" showErrorMessage="1" errorTitle="Input Error" error="Please enter a numeric value between -99999999999999999 and 99999999999999999" sqref="AB62">
      <formula1>-99999999999999900</formula1>
      <formula2>99999999999999900</formula2>
    </dataValidation>
    <dataValidation type="decimal" allowBlank="1" showInputMessage="1" showErrorMessage="1" errorTitle="Input Error" error="Please enter a numeric value between -99999999999999999 and 99999999999999999" sqref="G63">
      <formula1>-99999999999999900</formula1>
      <formula2>99999999999999900</formula2>
    </dataValidation>
    <dataValidation type="decimal" allowBlank="1" showInputMessage="1" showErrorMessage="1" errorTitle="Input Error" error="Please enter a numeric value between -99999999999999999 and 99999999999999999" sqref="H63">
      <formula1>-99999999999999900</formula1>
      <formula2>99999999999999900</formula2>
    </dataValidation>
    <dataValidation type="decimal" allowBlank="1" showInputMessage="1" showErrorMessage="1" errorTitle="Input Error" error="Please enter a numeric value between -99999999999999999 and 99999999999999999" sqref="I63">
      <formula1>-99999999999999900</formula1>
      <formula2>99999999999999900</formula2>
    </dataValidation>
    <dataValidation type="decimal" allowBlank="1" showInputMessage="1" showErrorMessage="1" errorTitle="Input Error" error="Please enter a numeric value between -99999999999999999 and 99999999999999999" sqref="J63">
      <formula1>-99999999999999900</formula1>
      <formula2>99999999999999900</formula2>
    </dataValidation>
    <dataValidation type="decimal" allowBlank="1" showInputMessage="1" showErrorMessage="1" errorTitle="Input Error" error="Please enter a numeric value between -99999999999999999 and 99999999999999999" sqref="K63">
      <formula1>-99999999999999900</formula1>
      <formula2>99999999999999900</formula2>
    </dataValidation>
    <dataValidation type="decimal" allowBlank="1" showInputMessage="1" showErrorMessage="1" errorTitle="Input Error" error="Please enter a numeric value between -99999999999999999 and 99999999999999999" sqref="L63">
      <formula1>-99999999999999900</formula1>
      <formula2>99999999999999900</formula2>
    </dataValidation>
    <dataValidation type="decimal" allowBlank="1" showInputMessage="1" showErrorMessage="1" errorTitle="Input Error" error="Please enter a numeric value between -99999999999999999 and 99999999999999999" sqref="M63">
      <formula1>-99999999999999900</formula1>
      <formula2>99999999999999900</formula2>
    </dataValidation>
    <dataValidation type="decimal" allowBlank="1" showInputMessage="1" showErrorMessage="1" errorTitle="Input Error" error="Please enter a numeric value between -99999999999999999 and 99999999999999999" sqref="N63">
      <formula1>-99999999999999900</formula1>
      <formula2>99999999999999900</formula2>
    </dataValidation>
    <dataValidation type="decimal" allowBlank="1" showInputMessage="1" showErrorMessage="1" errorTitle="Input Error" error="Please enter a numeric value between -99999999999999999 and 99999999999999999" sqref="O63">
      <formula1>-99999999999999900</formula1>
      <formula2>99999999999999900</formula2>
    </dataValidation>
    <dataValidation type="decimal" allowBlank="1" showInputMessage="1" showErrorMessage="1" errorTitle="Input Error" error="Please enter a numeric value between -99999999999999999 and 99999999999999999" sqref="P63">
      <formula1>-99999999999999900</formula1>
      <formula2>99999999999999900</formula2>
    </dataValidation>
    <dataValidation type="decimal" allowBlank="1" showInputMessage="1" showErrorMessage="1" errorTitle="Input Error" error="Please enter a numeric value between -99999999999999999 and 99999999999999999" sqref="Q63">
      <formula1>-99999999999999900</formula1>
      <formula2>99999999999999900</formula2>
    </dataValidation>
    <dataValidation type="decimal" allowBlank="1" showInputMessage="1" showErrorMessage="1" errorTitle="Input Error" error="Please enter a numeric value between -99999999999999999 and 99999999999999999" sqref="R63">
      <formula1>-99999999999999900</formula1>
      <formula2>99999999999999900</formula2>
    </dataValidation>
    <dataValidation type="decimal" allowBlank="1" showInputMessage="1" showErrorMessage="1" errorTitle="Input Error" error="Please enter a numeric value between -99999999999999999 and 99999999999999999" sqref="S63">
      <formula1>-99999999999999900</formula1>
      <formula2>99999999999999900</formula2>
    </dataValidation>
    <dataValidation type="decimal" allowBlank="1" showInputMessage="1" showErrorMessage="1" errorTitle="Input Error" error="Please enter a numeric value between -99999999999999999 and 99999999999999999" sqref="T63">
      <formula1>-99999999999999900</formula1>
      <formula2>99999999999999900</formula2>
    </dataValidation>
    <dataValidation type="decimal" allowBlank="1" showInputMessage="1" showErrorMessage="1" errorTitle="Input Error" error="Please enter a numeric value between -99999999999999999 and 99999999999999999" sqref="U63">
      <formula1>-99999999999999900</formula1>
      <formula2>99999999999999900</formula2>
    </dataValidation>
    <dataValidation type="decimal" allowBlank="1" showInputMessage="1" showErrorMessage="1" errorTitle="Input Error" error="Please enter a numeric value between -99999999999999999 and 99999999999999999" sqref="V63">
      <formula1>-99999999999999900</formula1>
      <formula2>99999999999999900</formula2>
    </dataValidation>
    <dataValidation type="decimal" allowBlank="1" showInputMessage="1" showErrorMessage="1" errorTitle="Input Error" error="Please enter a numeric value between -99999999999999999 and 99999999999999999" sqref="W63">
      <formula1>-99999999999999900</formula1>
      <formula2>99999999999999900</formula2>
    </dataValidation>
    <dataValidation type="decimal" allowBlank="1" showInputMessage="1" showErrorMessage="1" errorTitle="Input Error" error="Please enter a numeric value between -99999999999999999 and 99999999999999999" sqref="X63">
      <formula1>-99999999999999900</formula1>
      <formula2>99999999999999900</formula2>
    </dataValidation>
    <dataValidation type="decimal" allowBlank="1" showInputMessage="1" showErrorMessage="1" errorTitle="Input Error" error="Please enter a numeric value between -99999999999999999 and 99999999999999999" sqref="Y63">
      <formula1>-99999999999999900</formula1>
      <formula2>99999999999999900</formula2>
    </dataValidation>
    <dataValidation type="decimal" allowBlank="1" showInputMessage="1" showErrorMessage="1" errorTitle="Input Error" error="Please enter a numeric value between -99999999999999999 and 99999999999999999" sqref="Z63">
      <formula1>-99999999999999900</formula1>
      <formula2>99999999999999900</formula2>
    </dataValidation>
    <dataValidation type="decimal" allowBlank="1" showInputMessage="1" showErrorMessage="1" errorTitle="Input Error" error="Please enter a numeric value between -99999999999999999 and 99999999999999999" sqref="AA63">
      <formula1>-99999999999999900</formula1>
      <formula2>99999999999999900</formula2>
    </dataValidation>
    <dataValidation type="decimal" allowBlank="1" showInputMessage="1" showErrorMessage="1" errorTitle="Input Error" error="Please enter a numeric value between -99999999999999999 and 99999999999999999" sqref="AB63">
      <formula1>-99999999999999900</formula1>
      <formula2>99999999999999900</formula2>
    </dataValidation>
    <dataValidation type="decimal" allowBlank="1" showInputMessage="1" showErrorMessage="1" errorTitle="Input Error" error="Please enter a numeric value between -99999999999999999 and 99999999999999999" sqref="G64">
      <formula1>-99999999999999900</formula1>
      <formula2>99999999999999900</formula2>
    </dataValidation>
    <dataValidation type="decimal" allowBlank="1" showInputMessage="1" showErrorMessage="1" errorTitle="Input Error" error="Please enter a numeric value between -99999999999999999 and 99999999999999999" sqref="H64">
      <formula1>-99999999999999900</formula1>
      <formula2>99999999999999900</formula2>
    </dataValidation>
    <dataValidation type="decimal" allowBlank="1" showInputMessage="1" showErrorMessage="1" errorTitle="Input Error" error="Please enter a numeric value between -99999999999999999 and 99999999999999999" sqref="I64">
      <formula1>-99999999999999900</formula1>
      <formula2>99999999999999900</formula2>
    </dataValidation>
    <dataValidation type="decimal" allowBlank="1" showInputMessage="1" showErrorMessage="1" errorTitle="Input Error" error="Please enter a numeric value between -99999999999999999 and 99999999999999999" sqref="J64">
      <formula1>-99999999999999900</formula1>
      <formula2>99999999999999900</formula2>
    </dataValidation>
    <dataValidation type="decimal" allowBlank="1" showInputMessage="1" showErrorMessage="1" errorTitle="Input Error" error="Please enter a numeric value between -99999999999999999 and 99999999999999999" sqref="K64">
      <formula1>-99999999999999900</formula1>
      <formula2>99999999999999900</formula2>
    </dataValidation>
    <dataValidation type="decimal" allowBlank="1" showInputMessage="1" showErrorMessage="1" errorTitle="Input Error" error="Please enter a numeric value between -99999999999999999 and 99999999999999999" sqref="L64">
      <formula1>-99999999999999900</formula1>
      <formula2>99999999999999900</formula2>
    </dataValidation>
    <dataValidation type="decimal" allowBlank="1" showInputMessage="1" showErrorMessage="1" errorTitle="Input Error" error="Please enter a numeric value between -99999999999999999 and 99999999999999999" sqref="M64">
      <formula1>-99999999999999900</formula1>
      <formula2>99999999999999900</formula2>
    </dataValidation>
    <dataValidation type="decimal" allowBlank="1" showInputMessage="1" showErrorMessage="1" errorTitle="Input Error" error="Please enter a numeric value between -99999999999999999 and 99999999999999999" sqref="N64">
      <formula1>-99999999999999900</formula1>
      <formula2>99999999999999900</formula2>
    </dataValidation>
    <dataValidation type="decimal" allowBlank="1" showInputMessage="1" showErrorMessage="1" errorTitle="Input Error" error="Please enter a numeric value between -99999999999999999 and 99999999999999999" sqref="O64">
      <formula1>-99999999999999900</formula1>
      <formula2>99999999999999900</formula2>
    </dataValidation>
    <dataValidation type="decimal" allowBlank="1" showInputMessage="1" showErrorMessage="1" errorTitle="Input Error" error="Please enter a numeric value between -99999999999999999 and 99999999999999999" sqref="P64">
      <formula1>-99999999999999900</formula1>
      <formula2>99999999999999900</formula2>
    </dataValidation>
    <dataValidation type="decimal" allowBlank="1" showInputMessage="1" showErrorMessage="1" errorTitle="Input Error" error="Please enter a numeric value between -99999999999999999 and 99999999999999999" sqref="Q64">
      <formula1>-99999999999999900</formula1>
      <formula2>99999999999999900</formula2>
    </dataValidation>
    <dataValidation type="decimal" allowBlank="1" showInputMessage="1" showErrorMessage="1" errorTitle="Input Error" error="Please enter a numeric value between -99999999999999999 and 99999999999999999" sqref="R64">
      <formula1>-99999999999999900</formula1>
      <formula2>99999999999999900</formula2>
    </dataValidation>
    <dataValidation type="decimal" allowBlank="1" showInputMessage="1" showErrorMessage="1" errorTitle="Input Error" error="Please enter a numeric value between -99999999999999999 and 99999999999999999" sqref="S64">
      <formula1>-99999999999999900</formula1>
      <formula2>99999999999999900</formula2>
    </dataValidation>
    <dataValidation type="decimal" allowBlank="1" showInputMessage="1" showErrorMessage="1" errorTitle="Input Error" error="Please enter a numeric value between -99999999999999999 and 99999999999999999" sqref="T64">
      <formula1>-99999999999999900</formula1>
      <formula2>99999999999999900</formula2>
    </dataValidation>
    <dataValidation type="decimal" allowBlank="1" showInputMessage="1" showErrorMessage="1" errorTitle="Input Error" error="Please enter a numeric value between -99999999999999999 and 99999999999999999" sqref="U64">
      <formula1>-99999999999999900</formula1>
      <formula2>99999999999999900</formula2>
    </dataValidation>
    <dataValidation type="decimal" allowBlank="1" showInputMessage="1" showErrorMessage="1" errorTitle="Input Error" error="Please enter a numeric value between -99999999999999999 and 99999999999999999" sqref="V64">
      <formula1>-99999999999999900</formula1>
      <formula2>99999999999999900</formula2>
    </dataValidation>
    <dataValidation type="decimal" allowBlank="1" showInputMessage="1" showErrorMessage="1" errorTitle="Input Error" error="Please enter a numeric value between -99999999999999999 and 99999999999999999" sqref="W64">
      <formula1>-99999999999999900</formula1>
      <formula2>99999999999999900</formula2>
    </dataValidation>
    <dataValidation type="decimal" allowBlank="1" showInputMessage="1" showErrorMessage="1" errorTitle="Input Error" error="Please enter a numeric value between -99999999999999999 and 99999999999999999" sqref="X64">
      <formula1>-99999999999999900</formula1>
      <formula2>99999999999999900</formula2>
    </dataValidation>
    <dataValidation type="decimal" allowBlank="1" showInputMessage="1" showErrorMessage="1" errorTitle="Input Error" error="Please enter a numeric value between -99999999999999999 and 99999999999999999" sqref="Y64">
      <formula1>-99999999999999900</formula1>
      <formula2>99999999999999900</formula2>
    </dataValidation>
    <dataValidation type="decimal" allowBlank="1" showInputMessage="1" showErrorMessage="1" errorTitle="Input Error" error="Please enter a numeric value between -99999999999999999 and 99999999999999999" sqref="Z64">
      <formula1>-99999999999999900</formula1>
      <formula2>99999999999999900</formula2>
    </dataValidation>
    <dataValidation type="decimal" allowBlank="1" showInputMessage="1" showErrorMessage="1" errorTitle="Input Error" error="Please enter a numeric value between -99999999999999999 and 99999999999999999" sqref="AA64">
      <formula1>-99999999999999900</formula1>
      <formula2>99999999999999900</formula2>
    </dataValidation>
    <dataValidation type="decimal" allowBlank="1" showInputMessage="1" showErrorMessage="1" errorTitle="Input Error" error="Please enter a numeric value between -99999999999999999 and 99999999999999999" sqref="AB64">
      <formula1>-99999999999999900</formula1>
      <formula2>99999999999999900</formula2>
    </dataValidation>
    <dataValidation type="decimal" allowBlank="1" showInputMessage="1" showErrorMessage="1" errorTitle="Input Error" error="Please enter a numeric value between -99999999999999999 and 99999999999999999" sqref="G65">
      <formula1>-99999999999999900</formula1>
      <formula2>99999999999999900</formula2>
    </dataValidation>
    <dataValidation type="decimal" allowBlank="1" showInputMessage="1" showErrorMessage="1" errorTitle="Input Error" error="Please enter a numeric value between -99999999999999999 and 99999999999999999" sqref="H65">
      <formula1>-99999999999999900</formula1>
      <formula2>99999999999999900</formula2>
    </dataValidation>
    <dataValidation type="decimal" allowBlank="1" showInputMessage="1" showErrorMessage="1" errorTitle="Input Error" error="Please enter a numeric value between -99999999999999999 and 99999999999999999" sqref="I65">
      <formula1>-99999999999999900</formula1>
      <formula2>99999999999999900</formula2>
    </dataValidation>
    <dataValidation type="decimal" allowBlank="1" showInputMessage="1" showErrorMessage="1" errorTitle="Input Error" error="Please enter a numeric value between -99999999999999999 and 99999999999999999" sqref="J65">
      <formula1>-99999999999999900</formula1>
      <formula2>99999999999999900</formula2>
    </dataValidation>
    <dataValidation type="decimal" allowBlank="1" showInputMessage="1" showErrorMessage="1" errorTitle="Input Error" error="Please enter a numeric value between -99999999999999999 and 99999999999999999" sqref="K65">
      <formula1>-99999999999999900</formula1>
      <formula2>99999999999999900</formula2>
    </dataValidation>
    <dataValidation type="decimal" allowBlank="1" showInputMessage="1" showErrorMessage="1" errorTitle="Input Error" error="Please enter a numeric value between -99999999999999999 and 99999999999999999" sqref="L65">
      <formula1>-99999999999999900</formula1>
      <formula2>99999999999999900</formula2>
    </dataValidation>
    <dataValidation type="decimal" allowBlank="1" showInputMessage="1" showErrorMessage="1" errorTitle="Input Error" error="Please enter a numeric value between -99999999999999999 and 99999999999999999" sqref="M65">
      <formula1>-99999999999999900</formula1>
      <formula2>99999999999999900</formula2>
    </dataValidation>
    <dataValidation type="decimal" allowBlank="1" showInputMessage="1" showErrorMessage="1" errorTitle="Input Error" error="Please enter a numeric value between -99999999999999999 and 99999999999999999" sqref="N65">
      <formula1>-99999999999999900</formula1>
      <formula2>99999999999999900</formula2>
    </dataValidation>
    <dataValidation type="decimal" allowBlank="1" showInputMessage="1" showErrorMessage="1" errorTitle="Input Error" error="Please enter a numeric value between -99999999999999999 and 99999999999999999" sqref="O65">
      <formula1>-99999999999999900</formula1>
      <formula2>99999999999999900</formula2>
    </dataValidation>
    <dataValidation type="decimal" allowBlank="1" showInputMessage="1" showErrorMessage="1" errorTitle="Input Error" error="Please enter a numeric value between -99999999999999999 and 99999999999999999" sqref="P65">
      <formula1>-99999999999999900</formula1>
      <formula2>99999999999999900</formula2>
    </dataValidation>
    <dataValidation type="decimal" allowBlank="1" showInputMessage="1" showErrorMessage="1" errorTitle="Input Error" error="Please enter a numeric value between -99999999999999999 and 99999999999999999" sqref="Q65">
      <formula1>-99999999999999900</formula1>
      <formula2>99999999999999900</formula2>
    </dataValidation>
    <dataValidation type="decimal" allowBlank="1" showInputMessage="1" showErrorMessage="1" errorTitle="Input Error" error="Please enter a numeric value between -99999999999999999 and 99999999999999999" sqref="R65">
      <formula1>-99999999999999900</formula1>
      <formula2>99999999999999900</formula2>
    </dataValidation>
    <dataValidation type="decimal" allowBlank="1" showInputMessage="1" showErrorMessage="1" errorTitle="Input Error" error="Please enter a numeric value between -99999999999999999 and 99999999999999999" sqref="S65">
      <formula1>-99999999999999900</formula1>
      <formula2>99999999999999900</formula2>
    </dataValidation>
    <dataValidation type="decimal" allowBlank="1" showInputMessage="1" showErrorMessage="1" errorTitle="Input Error" error="Please enter a numeric value between -99999999999999999 and 99999999999999999" sqref="T65">
      <formula1>-99999999999999900</formula1>
      <formula2>99999999999999900</formula2>
    </dataValidation>
    <dataValidation type="decimal" allowBlank="1" showInputMessage="1" showErrorMessage="1" errorTitle="Input Error" error="Please enter a numeric value between -99999999999999999 and 99999999999999999" sqref="U65">
      <formula1>-99999999999999900</formula1>
      <formula2>99999999999999900</formula2>
    </dataValidation>
    <dataValidation type="decimal" allowBlank="1" showInputMessage="1" showErrorMessage="1" errorTitle="Input Error" error="Please enter a numeric value between -99999999999999999 and 99999999999999999" sqref="V65">
      <formula1>-99999999999999900</formula1>
      <formula2>99999999999999900</formula2>
    </dataValidation>
    <dataValidation type="decimal" allowBlank="1" showInputMessage="1" showErrorMessage="1" errorTitle="Input Error" error="Please enter a numeric value between -99999999999999999 and 99999999999999999" sqref="W65">
      <formula1>-99999999999999900</formula1>
      <formula2>99999999999999900</formula2>
    </dataValidation>
    <dataValidation type="decimal" allowBlank="1" showInputMessage="1" showErrorMessage="1" errorTitle="Input Error" error="Please enter a numeric value between -99999999999999999 and 99999999999999999" sqref="X65">
      <formula1>-99999999999999900</formula1>
      <formula2>99999999999999900</formula2>
    </dataValidation>
    <dataValidation type="decimal" allowBlank="1" showInputMessage="1" showErrorMessage="1" errorTitle="Input Error" error="Please enter a numeric value between -99999999999999999 and 99999999999999999" sqref="Y65">
      <formula1>-99999999999999900</formula1>
      <formula2>99999999999999900</formula2>
    </dataValidation>
    <dataValidation type="decimal" allowBlank="1" showInputMessage="1" showErrorMessage="1" errorTitle="Input Error" error="Please enter a numeric value between -99999999999999999 and 99999999999999999" sqref="Z65">
      <formula1>-99999999999999900</formula1>
      <formula2>99999999999999900</formula2>
    </dataValidation>
    <dataValidation type="decimal" allowBlank="1" showInputMessage="1" showErrorMessage="1" errorTitle="Input Error" error="Please enter a numeric value between -99999999999999999 and 99999999999999999" sqref="AA65">
      <formula1>-99999999999999900</formula1>
      <formula2>99999999999999900</formula2>
    </dataValidation>
    <dataValidation type="decimal" allowBlank="1" showInputMessage="1" showErrorMessage="1" errorTitle="Input Error" error="Please enter a numeric value between -99999999999999999 and 99999999999999999" sqref="AB65">
      <formula1>-99999999999999900</formula1>
      <formula2>99999999999999900</formula2>
    </dataValidation>
    <dataValidation type="decimal" allowBlank="1" showInputMessage="1" showErrorMessage="1" errorTitle="Input Error" error="Please enter a numeric value between -99999999999999999 and 99999999999999999" sqref="G66">
      <formula1>-99999999999999900</formula1>
      <formula2>99999999999999900</formula2>
    </dataValidation>
    <dataValidation type="decimal" allowBlank="1" showInputMessage="1" showErrorMessage="1" errorTitle="Input Error" error="Please enter a numeric value between -99999999999999999 and 99999999999999999" sqref="H66">
      <formula1>-99999999999999900</formula1>
      <formula2>99999999999999900</formula2>
    </dataValidation>
    <dataValidation type="decimal" allowBlank="1" showInputMessage="1" showErrorMessage="1" errorTitle="Input Error" error="Please enter a numeric value between -99999999999999999 and 99999999999999999" sqref="I66">
      <formula1>-99999999999999900</formula1>
      <formula2>99999999999999900</formula2>
    </dataValidation>
    <dataValidation type="decimal" allowBlank="1" showInputMessage="1" showErrorMessage="1" errorTitle="Input Error" error="Please enter a numeric value between -99999999999999999 and 99999999999999999" sqref="J66">
      <formula1>-99999999999999900</formula1>
      <formula2>99999999999999900</formula2>
    </dataValidation>
    <dataValidation type="decimal" allowBlank="1" showInputMessage="1" showErrorMessage="1" errorTitle="Input Error" error="Please enter a numeric value between -99999999999999999 and 99999999999999999" sqref="K66">
      <formula1>-99999999999999900</formula1>
      <formula2>99999999999999900</formula2>
    </dataValidation>
    <dataValidation type="decimal" allowBlank="1" showInputMessage="1" showErrorMessage="1" errorTitle="Input Error" error="Please enter a numeric value between -99999999999999999 and 99999999999999999" sqref="L66">
      <formula1>-99999999999999900</formula1>
      <formula2>99999999999999900</formula2>
    </dataValidation>
    <dataValidation type="decimal" allowBlank="1" showInputMessage="1" showErrorMessage="1" errorTitle="Input Error" error="Please enter a numeric value between -99999999999999999 and 99999999999999999" sqref="M66">
      <formula1>-99999999999999900</formula1>
      <formula2>99999999999999900</formula2>
    </dataValidation>
    <dataValidation type="decimal" allowBlank="1" showInputMessage="1" showErrorMessage="1" errorTitle="Input Error" error="Please enter a numeric value between -99999999999999999 and 99999999999999999" sqref="N66">
      <formula1>-99999999999999900</formula1>
      <formula2>99999999999999900</formula2>
    </dataValidation>
    <dataValidation type="decimal" allowBlank="1" showInputMessage="1" showErrorMessage="1" errorTitle="Input Error" error="Please enter a numeric value between -99999999999999999 and 99999999999999999" sqref="O66">
      <formula1>-99999999999999900</formula1>
      <formula2>99999999999999900</formula2>
    </dataValidation>
    <dataValidation type="decimal" allowBlank="1" showInputMessage="1" showErrorMessage="1" errorTitle="Input Error" error="Please enter a numeric value between -99999999999999999 and 99999999999999999" sqref="P66">
      <formula1>-99999999999999900</formula1>
      <formula2>99999999999999900</formula2>
    </dataValidation>
    <dataValidation type="decimal" allowBlank="1" showInputMessage="1" showErrorMessage="1" errorTitle="Input Error" error="Please enter a numeric value between -99999999999999999 and 99999999999999999" sqref="Q66">
      <formula1>-99999999999999900</formula1>
      <formula2>99999999999999900</formula2>
    </dataValidation>
    <dataValidation type="decimal" allowBlank="1" showInputMessage="1" showErrorMessage="1" errorTitle="Input Error" error="Please enter a numeric value between -99999999999999999 and 99999999999999999" sqref="R66">
      <formula1>-99999999999999900</formula1>
      <formula2>99999999999999900</formula2>
    </dataValidation>
    <dataValidation type="decimal" allowBlank="1" showInputMessage="1" showErrorMessage="1" errorTitle="Input Error" error="Please enter a numeric value between -99999999999999999 and 99999999999999999" sqref="S66">
      <formula1>-99999999999999900</formula1>
      <formula2>99999999999999900</formula2>
    </dataValidation>
    <dataValidation type="decimal" allowBlank="1" showInputMessage="1" showErrorMessage="1" errorTitle="Input Error" error="Please enter a numeric value between -99999999999999999 and 99999999999999999" sqref="T66">
      <formula1>-99999999999999900</formula1>
      <formula2>99999999999999900</formula2>
    </dataValidation>
    <dataValidation type="decimal" allowBlank="1" showInputMessage="1" showErrorMessage="1" errorTitle="Input Error" error="Please enter a numeric value between -99999999999999999 and 99999999999999999" sqref="U66">
      <formula1>-99999999999999900</formula1>
      <formula2>99999999999999900</formula2>
    </dataValidation>
    <dataValidation type="decimal" allowBlank="1" showInputMessage="1" showErrorMessage="1" errorTitle="Input Error" error="Please enter a numeric value between -99999999999999999 and 99999999999999999" sqref="V66">
      <formula1>-99999999999999900</formula1>
      <formula2>99999999999999900</formula2>
    </dataValidation>
    <dataValidation type="decimal" allowBlank="1" showInputMessage="1" showErrorMessage="1" errorTitle="Input Error" error="Please enter a numeric value between -99999999999999999 and 99999999999999999" sqref="W66">
      <formula1>-99999999999999900</formula1>
      <formula2>99999999999999900</formula2>
    </dataValidation>
    <dataValidation type="decimal" allowBlank="1" showInputMessage="1" showErrorMessage="1" errorTitle="Input Error" error="Please enter a numeric value between -99999999999999999 and 99999999999999999" sqref="X66">
      <formula1>-99999999999999900</formula1>
      <formula2>99999999999999900</formula2>
    </dataValidation>
    <dataValidation type="decimal" allowBlank="1" showInputMessage="1" showErrorMessage="1" errorTitle="Input Error" error="Please enter a numeric value between -99999999999999999 and 99999999999999999" sqref="Y66">
      <formula1>-99999999999999900</formula1>
      <formula2>99999999999999900</formula2>
    </dataValidation>
    <dataValidation type="decimal" allowBlank="1" showInputMessage="1" showErrorMessage="1" errorTitle="Input Error" error="Please enter a numeric value between -99999999999999999 and 99999999999999999" sqref="Z66">
      <formula1>-99999999999999900</formula1>
      <formula2>99999999999999900</formula2>
    </dataValidation>
    <dataValidation type="decimal" allowBlank="1" showInputMessage="1" showErrorMessage="1" errorTitle="Input Error" error="Please enter a numeric value between -99999999999999999 and 99999999999999999" sqref="AA66">
      <formula1>-99999999999999900</formula1>
      <formula2>99999999999999900</formula2>
    </dataValidation>
    <dataValidation type="decimal" allowBlank="1" showInputMessage="1" showErrorMessage="1" errorTitle="Input Error" error="Please enter a numeric value between -99999999999999999 and 99999999999999999" sqref="AB66">
      <formula1>-99999999999999900</formula1>
      <formula2>99999999999999900</formula2>
    </dataValidation>
    <dataValidation type="decimal" allowBlank="1" showInputMessage="1" showErrorMessage="1" errorTitle="Input Error" error="Please enter a numeric value between -99999999999999999 and 99999999999999999" sqref="G67">
      <formula1>-99999999999999900</formula1>
      <formula2>99999999999999900</formula2>
    </dataValidation>
    <dataValidation type="decimal" allowBlank="1" showInputMessage="1" showErrorMessage="1" errorTitle="Input Error" error="Please enter a numeric value between -99999999999999999 and 99999999999999999" sqref="H67">
      <formula1>-99999999999999900</formula1>
      <formula2>99999999999999900</formula2>
    </dataValidation>
    <dataValidation type="decimal" allowBlank="1" showInputMessage="1" showErrorMessage="1" errorTitle="Input Error" error="Please enter a numeric value between -99999999999999999 and 99999999999999999" sqref="I67">
      <formula1>-99999999999999900</formula1>
      <formula2>99999999999999900</formula2>
    </dataValidation>
    <dataValidation type="decimal" allowBlank="1" showInputMessage="1" showErrorMessage="1" errorTitle="Input Error" error="Please enter a numeric value between -99999999999999999 and 99999999999999999" sqref="J67">
      <formula1>-99999999999999900</formula1>
      <formula2>99999999999999900</formula2>
    </dataValidation>
    <dataValidation type="decimal" allowBlank="1" showInputMessage="1" showErrorMessage="1" errorTitle="Input Error" error="Please enter a numeric value between -99999999999999999 and 99999999999999999" sqref="K67">
      <formula1>-99999999999999900</formula1>
      <formula2>99999999999999900</formula2>
    </dataValidation>
    <dataValidation type="decimal" allowBlank="1" showInputMessage="1" showErrorMessage="1" errorTitle="Input Error" error="Please enter a numeric value between -99999999999999999 and 99999999999999999" sqref="L67">
      <formula1>-99999999999999900</formula1>
      <formula2>99999999999999900</formula2>
    </dataValidation>
    <dataValidation type="decimal" allowBlank="1" showInputMessage="1" showErrorMessage="1" errorTitle="Input Error" error="Please enter a numeric value between -99999999999999999 and 99999999999999999" sqref="M67">
      <formula1>-99999999999999900</formula1>
      <formula2>99999999999999900</formula2>
    </dataValidation>
    <dataValidation type="decimal" allowBlank="1" showInputMessage="1" showErrorMessage="1" errorTitle="Input Error" error="Please enter a numeric value between -99999999999999999 and 99999999999999999" sqref="N67">
      <formula1>-99999999999999900</formula1>
      <formula2>99999999999999900</formula2>
    </dataValidation>
    <dataValidation type="decimal" allowBlank="1" showInputMessage="1" showErrorMessage="1" errorTitle="Input Error" error="Please enter a numeric value between -99999999999999999 and 99999999999999999" sqref="O67">
      <formula1>-99999999999999900</formula1>
      <formula2>99999999999999900</formula2>
    </dataValidation>
    <dataValidation type="decimal" allowBlank="1" showInputMessage="1" showErrorMessage="1" errorTitle="Input Error" error="Please enter a numeric value between -99999999999999999 and 99999999999999999" sqref="P67">
      <formula1>-99999999999999900</formula1>
      <formula2>99999999999999900</formula2>
    </dataValidation>
    <dataValidation type="decimal" allowBlank="1" showInputMessage="1" showErrorMessage="1" errorTitle="Input Error" error="Please enter a numeric value between -99999999999999999 and 99999999999999999" sqref="Q67">
      <formula1>-99999999999999900</formula1>
      <formula2>99999999999999900</formula2>
    </dataValidation>
    <dataValidation type="decimal" allowBlank="1" showInputMessage="1" showErrorMessage="1" errorTitle="Input Error" error="Please enter a numeric value between -99999999999999999 and 99999999999999999" sqref="R67">
      <formula1>-99999999999999900</formula1>
      <formula2>99999999999999900</formula2>
    </dataValidation>
    <dataValidation type="decimal" allowBlank="1" showInputMessage="1" showErrorMessage="1" errorTitle="Input Error" error="Please enter a numeric value between -99999999999999999 and 99999999999999999" sqref="S67">
      <formula1>-99999999999999900</formula1>
      <formula2>99999999999999900</formula2>
    </dataValidation>
    <dataValidation type="decimal" allowBlank="1" showInputMessage="1" showErrorMessage="1" errorTitle="Input Error" error="Please enter a numeric value between -99999999999999999 and 99999999999999999" sqref="T67">
      <formula1>-99999999999999900</formula1>
      <formula2>99999999999999900</formula2>
    </dataValidation>
    <dataValidation type="decimal" allowBlank="1" showInputMessage="1" showErrorMessage="1" errorTitle="Input Error" error="Please enter a numeric value between -99999999999999999 and 99999999999999999" sqref="U67">
      <formula1>-99999999999999900</formula1>
      <formula2>99999999999999900</formula2>
    </dataValidation>
    <dataValidation type="decimal" allowBlank="1" showInputMessage="1" showErrorMessage="1" errorTitle="Input Error" error="Please enter a numeric value between -99999999999999999 and 99999999999999999" sqref="V67">
      <formula1>-99999999999999900</formula1>
      <formula2>99999999999999900</formula2>
    </dataValidation>
    <dataValidation type="decimal" allowBlank="1" showInputMessage="1" showErrorMessage="1" errorTitle="Input Error" error="Please enter a numeric value between -99999999999999999 and 99999999999999999" sqref="W67">
      <formula1>-99999999999999900</formula1>
      <formula2>99999999999999900</formula2>
    </dataValidation>
    <dataValidation type="decimal" allowBlank="1" showInputMessage="1" showErrorMessage="1" errorTitle="Input Error" error="Please enter a numeric value between -99999999999999999 and 99999999999999999" sqref="X67">
      <formula1>-99999999999999900</formula1>
      <formula2>99999999999999900</formula2>
    </dataValidation>
    <dataValidation type="decimal" allowBlank="1" showInputMessage="1" showErrorMessage="1" errorTitle="Input Error" error="Please enter a numeric value between -99999999999999999 and 99999999999999999" sqref="Y67">
      <formula1>-99999999999999900</formula1>
      <formula2>99999999999999900</formula2>
    </dataValidation>
    <dataValidation type="decimal" allowBlank="1" showInputMessage="1" showErrorMessage="1" errorTitle="Input Error" error="Please enter a numeric value between -99999999999999999 and 99999999999999999" sqref="Z67">
      <formula1>-99999999999999900</formula1>
      <formula2>99999999999999900</formula2>
    </dataValidation>
    <dataValidation type="decimal" allowBlank="1" showInputMessage="1" showErrorMessage="1" errorTitle="Input Error" error="Please enter a numeric value between -99999999999999999 and 99999999999999999" sqref="AA67">
      <formula1>-99999999999999900</formula1>
      <formula2>99999999999999900</formula2>
    </dataValidation>
    <dataValidation type="decimal" allowBlank="1" showInputMessage="1" showErrorMessage="1" errorTitle="Input Error" error="Please enter a numeric value between -99999999999999999 and 99999999999999999" sqref="AB67">
      <formula1>-99999999999999900</formula1>
      <formula2>99999999999999900</formula2>
    </dataValidation>
    <dataValidation type="decimal" allowBlank="1" showInputMessage="1" showErrorMessage="1" errorTitle="Input Error" error="Please enter a numeric value between -99999999999999999 and 99999999999999999" sqref="G68">
      <formula1>-99999999999999900</formula1>
      <formula2>99999999999999900</formula2>
    </dataValidation>
    <dataValidation type="decimal" allowBlank="1" showInputMessage="1" showErrorMessage="1" errorTitle="Input Error" error="Please enter a numeric value between -99999999999999999 and 99999999999999999" sqref="H68">
      <formula1>-99999999999999900</formula1>
      <formula2>99999999999999900</formula2>
    </dataValidation>
    <dataValidation type="decimal" allowBlank="1" showInputMessage="1" showErrorMessage="1" errorTitle="Input Error" error="Please enter a numeric value between -99999999999999999 and 99999999999999999" sqref="I68">
      <formula1>-99999999999999900</formula1>
      <formula2>99999999999999900</formula2>
    </dataValidation>
    <dataValidation type="decimal" allowBlank="1" showInputMessage="1" showErrorMessage="1" errorTitle="Input Error" error="Please enter a numeric value between -99999999999999999 and 99999999999999999" sqref="J68">
      <formula1>-99999999999999900</formula1>
      <formula2>99999999999999900</formula2>
    </dataValidation>
    <dataValidation type="decimal" allowBlank="1" showInputMessage="1" showErrorMessage="1" errorTitle="Input Error" error="Please enter a numeric value between -99999999999999999 and 99999999999999999" sqref="K68">
      <formula1>-99999999999999900</formula1>
      <formula2>99999999999999900</formula2>
    </dataValidation>
    <dataValidation type="decimal" allowBlank="1" showInputMessage="1" showErrorMessage="1" errorTitle="Input Error" error="Please enter a numeric value between -99999999999999999 and 99999999999999999" sqref="L68">
      <formula1>-99999999999999900</formula1>
      <formula2>99999999999999900</formula2>
    </dataValidation>
    <dataValidation type="decimal" allowBlank="1" showInputMessage="1" showErrorMessage="1" errorTitle="Input Error" error="Please enter a numeric value between -99999999999999999 and 99999999999999999" sqref="M68">
      <formula1>-99999999999999900</formula1>
      <formula2>99999999999999900</formula2>
    </dataValidation>
    <dataValidation type="decimal" allowBlank="1" showInputMessage="1" showErrorMessage="1" errorTitle="Input Error" error="Please enter a numeric value between -99999999999999999 and 99999999999999999" sqref="N68">
      <formula1>-99999999999999900</formula1>
      <formula2>99999999999999900</formula2>
    </dataValidation>
    <dataValidation type="decimal" allowBlank="1" showInputMessage="1" showErrorMessage="1" errorTitle="Input Error" error="Please enter a numeric value between -99999999999999999 and 99999999999999999" sqref="O68">
      <formula1>-99999999999999900</formula1>
      <formula2>99999999999999900</formula2>
    </dataValidation>
    <dataValidation type="decimal" allowBlank="1" showInputMessage="1" showErrorMessage="1" errorTitle="Input Error" error="Please enter a numeric value between -99999999999999999 and 99999999999999999" sqref="P68">
      <formula1>-99999999999999900</formula1>
      <formula2>99999999999999900</formula2>
    </dataValidation>
    <dataValidation type="decimal" allowBlank="1" showInputMessage="1" showErrorMessage="1" errorTitle="Input Error" error="Please enter a numeric value between -99999999999999999 and 99999999999999999" sqref="Q68">
      <formula1>-99999999999999900</formula1>
      <formula2>99999999999999900</formula2>
    </dataValidation>
    <dataValidation type="decimal" allowBlank="1" showInputMessage="1" showErrorMessage="1" errorTitle="Input Error" error="Please enter a numeric value between -99999999999999999 and 99999999999999999" sqref="R68">
      <formula1>-99999999999999900</formula1>
      <formula2>99999999999999900</formula2>
    </dataValidation>
    <dataValidation type="decimal" allowBlank="1" showInputMessage="1" showErrorMessage="1" errorTitle="Input Error" error="Please enter a numeric value between -99999999999999999 and 99999999999999999" sqref="S68">
      <formula1>-99999999999999900</formula1>
      <formula2>99999999999999900</formula2>
    </dataValidation>
    <dataValidation type="decimal" allowBlank="1" showInputMessage="1" showErrorMessage="1" errorTitle="Input Error" error="Please enter a numeric value between -99999999999999999 and 99999999999999999" sqref="T68">
      <formula1>-99999999999999900</formula1>
      <formula2>99999999999999900</formula2>
    </dataValidation>
    <dataValidation type="decimal" allowBlank="1" showInputMessage="1" showErrorMessage="1" errorTitle="Input Error" error="Please enter a numeric value between -99999999999999999 and 99999999999999999" sqref="U68">
      <formula1>-99999999999999900</formula1>
      <formula2>99999999999999900</formula2>
    </dataValidation>
    <dataValidation type="decimal" allowBlank="1" showInputMessage="1" showErrorMessage="1" errorTitle="Input Error" error="Please enter a numeric value between -99999999999999999 and 99999999999999999" sqref="V68">
      <formula1>-99999999999999900</formula1>
      <formula2>99999999999999900</formula2>
    </dataValidation>
    <dataValidation type="decimal" allowBlank="1" showInputMessage="1" showErrorMessage="1" errorTitle="Input Error" error="Please enter a numeric value between -99999999999999999 and 99999999999999999" sqref="W68">
      <formula1>-99999999999999900</formula1>
      <formula2>99999999999999900</formula2>
    </dataValidation>
    <dataValidation type="decimal" allowBlank="1" showInputMessage="1" showErrorMessage="1" errorTitle="Input Error" error="Please enter a numeric value between -99999999999999999 and 99999999999999999" sqref="X68">
      <formula1>-99999999999999900</formula1>
      <formula2>99999999999999900</formula2>
    </dataValidation>
    <dataValidation type="decimal" allowBlank="1" showInputMessage="1" showErrorMessage="1" errorTitle="Input Error" error="Please enter a numeric value between -99999999999999999 and 99999999999999999" sqref="Y68">
      <formula1>-99999999999999900</formula1>
      <formula2>99999999999999900</formula2>
    </dataValidation>
    <dataValidation type="decimal" allowBlank="1" showInputMessage="1" showErrorMessage="1" errorTitle="Input Error" error="Please enter a numeric value between -99999999999999999 and 99999999999999999" sqref="Z68">
      <formula1>-99999999999999900</formula1>
      <formula2>99999999999999900</formula2>
    </dataValidation>
    <dataValidation type="decimal" allowBlank="1" showInputMessage="1" showErrorMessage="1" errorTitle="Input Error" error="Please enter a numeric value between -99999999999999999 and 99999999999999999" sqref="AA68">
      <formula1>-99999999999999900</formula1>
      <formula2>99999999999999900</formula2>
    </dataValidation>
    <dataValidation type="decimal" allowBlank="1" showInputMessage="1" showErrorMessage="1" errorTitle="Input Error" error="Please enter a numeric value between -99999999999999999 and 99999999999999999" sqref="AB68">
      <formula1>-99999999999999900</formula1>
      <formula2>99999999999999900</formula2>
    </dataValidation>
    <dataValidation type="decimal" allowBlank="1" showInputMessage="1" showErrorMessage="1" errorTitle="Input Error" error="Please enter a numeric value between -99999999999999999 and 99999999999999999" sqref="G69">
      <formula1>-99999999999999900</formula1>
      <formula2>99999999999999900</formula2>
    </dataValidation>
    <dataValidation type="decimal" allowBlank="1" showInputMessage="1" showErrorMessage="1" errorTitle="Input Error" error="Please enter a numeric value between -99999999999999999 and 99999999999999999" sqref="H69">
      <formula1>-99999999999999900</formula1>
      <formula2>99999999999999900</formula2>
    </dataValidation>
    <dataValidation type="decimal" allowBlank="1" showInputMessage="1" showErrorMessage="1" errorTitle="Input Error" error="Please enter a numeric value between -99999999999999999 and 99999999999999999" sqref="I69">
      <formula1>-99999999999999900</formula1>
      <formula2>99999999999999900</formula2>
    </dataValidation>
    <dataValidation type="decimal" allowBlank="1" showInputMessage="1" showErrorMessage="1" errorTitle="Input Error" error="Please enter a numeric value between -99999999999999999 and 99999999999999999" sqref="J69">
      <formula1>-99999999999999900</formula1>
      <formula2>99999999999999900</formula2>
    </dataValidation>
    <dataValidation type="decimal" allowBlank="1" showInputMessage="1" showErrorMessage="1" errorTitle="Input Error" error="Please enter a numeric value between -99999999999999999 and 99999999999999999" sqref="K69">
      <formula1>-99999999999999900</formula1>
      <formula2>99999999999999900</formula2>
    </dataValidation>
    <dataValidation type="decimal" allowBlank="1" showInputMessage="1" showErrorMessage="1" errorTitle="Input Error" error="Please enter a numeric value between -99999999999999999 and 99999999999999999" sqref="L69">
      <formula1>-99999999999999900</formula1>
      <formula2>99999999999999900</formula2>
    </dataValidation>
    <dataValidation type="decimal" allowBlank="1" showInputMessage="1" showErrorMessage="1" errorTitle="Input Error" error="Please enter a numeric value between -99999999999999999 and 99999999999999999" sqref="M69">
      <formula1>-99999999999999900</formula1>
      <formula2>99999999999999900</formula2>
    </dataValidation>
    <dataValidation type="decimal" allowBlank="1" showInputMessage="1" showErrorMessage="1" errorTitle="Input Error" error="Please enter a numeric value between -99999999999999999 and 99999999999999999" sqref="N69">
      <formula1>-99999999999999900</formula1>
      <formula2>99999999999999900</formula2>
    </dataValidation>
    <dataValidation type="decimal" allowBlank="1" showInputMessage="1" showErrorMessage="1" errorTitle="Input Error" error="Please enter a numeric value between -99999999999999999 and 99999999999999999" sqref="O69">
      <formula1>-99999999999999900</formula1>
      <formula2>99999999999999900</formula2>
    </dataValidation>
    <dataValidation type="decimal" allowBlank="1" showInputMessage="1" showErrorMessage="1" errorTitle="Input Error" error="Please enter a numeric value between -99999999999999999 and 99999999999999999" sqref="P69">
      <formula1>-99999999999999900</formula1>
      <formula2>99999999999999900</formula2>
    </dataValidation>
    <dataValidation type="decimal" allowBlank="1" showInputMessage="1" showErrorMessage="1" errorTitle="Input Error" error="Please enter a numeric value between -99999999999999999 and 99999999999999999" sqref="Q69">
      <formula1>-99999999999999900</formula1>
      <formula2>99999999999999900</formula2>
    </dataValidation>
    <dataValidation type="decimal" allowBlank="1" showInputMessage="1" showErrorMessage="1" errorTitle="Input Error" error="Please enter a numeric value between -99999999999999999 and 99999999999999999" sqref="R69">
      <formula1>-99999999999999900</formula1>
      <formula2>99999999999999900</formula2>
    </dataValidation>
    <dataValidation type="decimal" allowBlank="1" showInputMessage="1" showErrorMessage="1" errorTitle="Input Error" error="Please enter a numeric value between -99999999999999999 and 99999999999999999" sqref="S69">
      <formula1>-99999999999999900</formula1>
      <formula2>99999999999999900</formula2>
    </dataValidation>
    <dataValidation type="decimal" allowBlank="1" showInputMessage="1" showErrorMessage="1" errorTitle="Input Error" error="Please enter a numeric value between -99999999999999999 and 99999999999999999" sqref="T69">
      <formula1>-99999999999999900</formula1>
      <formula2>99999999999999900</formula2>
    </dataValidation>
    <dataValidation type="decimal" allowBlank="1" showInputMessage="1" showErrorMessage="1" errorTitle="Input Error" error="Please enter a numeric value between -99999999999999999 and 99999999999999999" sqref="U69">
      <formula1>-99999999999999900</formula1>
      <formula2>99999999999999900</formula2>
    </dataValidation>
    <dataValidation type="decimal" allowBlank="1" showInputMessage="1" showErrorMessage="1" errorTitle="Input Error" error="Please enter a numeric value between -99999999999999999 and 99999999999999999" sqref="V69">
      <formula1>-99999999999999900</formula1>
      <formula2>99999999999999900</formula2>
    </dataValidation>
    <dataValidation type="decimal" allowBlank="1" showInputMessage="1" showErrorMessage="1" errorTitle="Input Error" error="Please enter a numeric value between -99999999999999999 and 99999999999999999" sqref="W69">
      <formula1>-99999999999999900</formula1>
      <formula2>99999999999999900</formula2>
    </dataValidation>
    <dataValidation type="decimal" allowBlank="1" showInputMessage="1" showErrorMessage="1" errorTitle="Input Error" error="Please enter a numeric value between -99999999999999999 and 99999999999999999" sqref="X69">
      <formula1>-99999999999999900</formula1>
      <formula2>99999999999999900</formula2>
    </dataValidation>
    <dataValidation type="decimal" allowBlank="1" showInputMessage="1" showErrorMessage="1" errorTitle="Input Error" error="Please enter a numeric value between -99999999999999999 and 99999999999999999" sqref="Y69">
      <formula1>-99999999999999900</formula1>
      <formula2>99999999999999900</formula2>
    </dataValidation>
    <dataValidation type="decimal" allowBlank="1" showInputMessage="1" showErrorMessage="1" errorTitle="Input Error" error="Please enter a numeric value between -99999999999999999 and 99999999999999999" sqref="Z69">
      <formula1>-99999999999999900</formula1>
      <formula2>99999999999999900</formula2>
    </dataValidation>
    <dataValidation type="decimal" allowBlank="1" showInputMessage="1" showErrorMessage="1" errorTitle="Input Error" error="Please enter a numeric value between -99999999999999999 and 99999999999999999" sqref="AA69">
      <formula1>-99999999999999900</formula1>
      <formula2>99999999999999900</formula2>
    </dataValidation>
    <dataValidation type="decimal" allowBlank="1" showInputMessage="1" showErrorMessage="1" errorTitle="Input Error" error="Please enter a numeric value between -99999999999999999 and 99999999999999999" sqref="AB69">
      <formula1>-99999999999999900</formula1>
      <formula2>99999999999999900</formula2>
    </dataValidation>
    <dataValidation type="decimal" allowBlank="1" showInputMessage="1" showErrorMessage="1" errorTitle="Input Error" error="Please enter a numeric value between -99999999999999999 and 99999999999999999" sqref="G70">
      <formula1>-99999999999999900</formula1>
      <formula2>99999999999999900</formula2>
    </dataValidation>
    <dataValidation type="decimal" allowBlank="1" showInputMessage="1" showErrorMessage="1" errorTitle="Input Error" error="Please enter a numeric value between -99999999999999999 and 99999999999999999" sqref="H70">
      <formula1>-99999999999999900</formula1>
      <formula2>99999999999999900</formula2>
    </dataValidation>
    <dataValidation type="decimal" allowBlank="1" showInputMessage="1" showErrorMessage="1" errorTitle="Input Error" error="Please enter a numeric value between -99999999999999999 and 99999999999999999" sqref="I70">
      <formula1>-99999999999999900</formula1>
      <formula2>99999999999999900</formula2>
    </dataValidation>
    <dataValidation type="decimal" allowBlank="1" showInputMessage="1" showErrorMessage="1" errorTitle="Input Error" error="Please enter a numeric value between -99999999999999999 and 99999999999999999" sqref="J70">
      <formula1>-99999999999999900</formula1>
      <formula2>99999999999999900</formula2>
    </dataValidation>
    <dataValidation type="decimal" allowBlank="1" showInputMessage="1" showErrorMessage="1" errorTitle="Input Error" error="Please enter a numeric value between -99999999999999999 and 99999999999999999" sqref="K70">
      <formula1>-99999999999999900</formula1>
      <formula2>99999999999999900</formula2>
    </dataValidation>
    <dataValidation type="decimal" allowBlank="1" showInputMessage="1" showErrorMessage="1" errorTitle="Input Error" error="Please enter a numeric value between -99999999999999999 and 99999999999999999" sqref="L70">
      <formula1>-99999999999999900</formula1>
      <formula2>99999999999999900</formula2>
    </dataValidation>
    <dataValidation type="decimal" allowBlank="1" showInputMessage="1" showErrorMessage="1" errorTitle="Input Error" error="Please enter a numeric value between -99999999999999999 and 99999999999999999" sqref="M70">
      <formula1>-99999999999999900</formula1>
      <formula2>99999999999999900</formula2>
    </dataValidation>
    <dataValidation type="decimal" allowBlank="1" showInputMessage="1" showErrorMessage="1" errorTitle="Input Error" error="Please enter a numeric value between -99999999999999999 and 99999999999999999" sqref="N70">
      <formula1>-99999999999999900</formula1>
      <formula2>99999999999999900</formula2>
    </dataValidation>
    <dataValidation type="decimal" allowBlank="1" showInputMessage="1" showErrorMessage="1" errorTitle="Input Error" error="Please enter a numeric value between -99999999999999999 and 99999999999999999" sqref="O70">
      <formula1>-99999999999999900</formula1>
      <formula2>99999999999999900</formula2>
    </dataValidation>
    <dataValidation type="decimal" allowBlank="1" showInputMessage="1" showErrorMessage="1" errorTitle="Input Error" error="Please enter a numeric value between -99999999999999999 and 99999999999999999" sqref="P70">
      <formula1>-99999999999999900</formula1>
      <formula2>99999999999999900</formula2>
    </dataValidation>
    <dataValidation type="decimal" allowBlank="1" showInputMessage="1" showErrorMessage="1" errorTitle="Input Error" error="Please enter a numeric value between -99999999999999999 and 99999999999999999" sqref="Q70">
      <formula1>-99999999999999900</formula1>
      <formula2>99999999999999900</formula2>
    </dataValidation>
    <dataValidation type="decimal" allowBlank="1" showInputMessage="1" showErrorMessage="1" errorTitle="Input Error" error="Please enter a numeric value between -99999999999999999 and 99999999999999999" sqref="R70">
      <formula1>-99999999999999900</formula1>
      <formula2>99999999999999900</formula2>
    </dataValidation>
    <dataValidation type="decimal" allowBlank="1" showInputMessage="1" showErrorMessage="1" errorTitle="Input Error" error="Please enter a numeric value between -99999999999999999 and 99999999999999999" sqref="S70">
      <formula1>-99999999999999900</formula1>
      <formula2>99999999999999900</formula2>
    </dataValidation>
    <dataValidation type="decimal" allowBlank="1" showInputMessage="1" showErrorMessage="1" errorTitle="Input Error" error="Please enter a numeric value between -99999999999999999 and 99999999999999999" sqref="T70">
      <formula1>-99999999999999900</formula1>
      <formula2>99999999999999900</formula2>
    </dataValidation>
    <dataValidation type="decimal" allowBlank="1" showInputMessage="1" showErrorMessage="1" errorTitle="Input Error" error="Please enter a numeric value between -99999999999999999 and 99999999999999999" sqref="U70">
      <formula1>-99999999999999900</formula1>
      <formula2>99999999999999900</formula2>
    </dataValidation>
    <dataValidation type="decimal" allowBlank="1" showInputMessage="1" showErrorMessage="1" errorTitle="Input Error" error="Please enter a numeric value between -99999999999999999 and 99999999999999999" sqref="V70">
      <formula1>-99999999999999900</formula1>
      <formula2>99999999999999900</formula2>
    </dataValidation>
    <dataValidation type="decimal" allowBlank="1" showInputMessage="1" showErrorMessage="1" errorTitle="Input Error" error="Please enter a numeric value between -99999999999999999 and 99999999999999999" sqref="W70">
      <formula1>-99999999999999900</formula1>
      <formula2>99999999999999900</formula2>
    </dataValidation>
    <dataValidation type="decimal" allowBlank="1" showInputMessage="1" showErrorMessage="1" errorTitle="Input Error" error="Please enter a numeric value between -99999999999999999 and 99999999999999999" sqref="X70">
      <formula1>-99999999999999900</formula1>
      <formula2>99999999999999900</formula2>
    </dataValidation>
    <dataValidation type="decimal" allowBlank="1" showInputMessage="1" showErrorMessage="1" errorTitle="Input Error" error="Please enter a numeric value between -99999999999999999 and 99999999999999999" sqref="Y70">
      <formula1>-99999999999999900</formula1>
      <formula2>99999999999999900</formula2>
    </dataValidation>
    <dataValidation type="decimal" allowBlank="1" showInputMessage="1" showErrorMessage="1" errorTitle="Input Error" error="Please enter a numeric value between -99999999999999999 and 99999999999999999" sqref="Z70">
      <formula1>-99999999999999900</formula1>
      <formula2>99999999999999900</formula2>
    </dataValidation>
    <dataValidation type="decimal" allowBlank="1" showInputMessage="1" showErrorMessage="1" errorTitle="Input Error" error="Please enter a numeric value between -99999999999999999 and 99999999999999999" sqref="AA70">
      <formula1>-99999999999999900</formula1>
      <formula2>99999999999999900</formula2>
    </dataValidation>
    <dataValidation type="decimal" allowBlank="1" showInputMessage="1" showErrorMessage="1" errorTitle="Input Error" error="Please enter a numeric value between -99999999999999999 and 99999999999999999" sqref="AB70">
      <formula1>-99999999999999900</formula1>
      <formula2>99999999999999900</formula2>
    </dataValidation>
    <dataValidation type="decimal" allowBlank="1" showInputMessage="1" showErrorMessage="1" errorTitle="Input Error" error="Please enter a numeric value between -99999999999999999 and 99999999999999999" sqref="G71">
      <formula1>-99999999999999900</formula1>
      <formula2>99999999999999900</formula2>
    </dataValidation>
    <dataValidation type="decimal" allowBlank="1" showInputMessage="1" showErrorMessage="1" errorTitle="Input Error" error="Please enter a numeric value between -99999999999999999 and 99999999999999999" sqref="H71">
      <formula1>-99999999999999900</formula1>
      <formula2>99999999999999900</formula2>
    </dataValidation>
    <dataValidation type="decimal" allowBlank="1" showInputMessage="1" showErrorMessage="1" errorTitle="Input Error" error="Please enter a numeric value between -99999999999999999 and 99999999999999999" sqref="I71">
      <formula1>-99999999999999900</formula1>
      <formula2>99999999999999900</formula2>
    </dataValidation>
    <dataValidation type="decimal" allowBlank="1" showInputMessage="1" showErrorMessage="1" errorTitle="Input Error" error="Please enter a numeric value between -99999999999999999 and 99999999999999999" sqref="J71">
      <formula1>-99999999999999900</formula1>
      <formula2>99999999999999900</formula2>
    </dataValidation>
    <dataValidation type="decimal" allowBlank="1" showInputMessage="1" showErrorMessage="1" errorTitle="Input Error" error="Please enter a numeric value between -99999999999999999 and 99999999999999999" sqref="K71">
      <formula1>-99999999999999900</formula1>
      <formula2>99999999999999900</formula2>
    </dataValidation>
    <dataValidation type="decimal" allowBlank="1" showInputMessage="1" showErrorMessage="1" errorTitle="Input Error" error="Please enter a numeric value between -99999999999999999 and 99999999999999999" sqref="L71">
      <formula1>-99999999999999900</formula1>
      <formula2>99999999999999900</formula2>
    </dataValidation>
    <dataValidation type="decimal" allowBlank="1" showInputMessage="1" showErrorMessage="1" errorTitle="Input Error" error="Please enter a numeric value between -99999999999999999 and 99999999999999999" sqref="M71">
      <formula1>-99999999999999900</formula1>
      <formula2>99999999999999900</formula2>
    </dataValidation>
    <dataValidation type="decimal" allowBlank="1" showInputMessage="1" showErrorMessage="1" errorTitle="Input Error" error="Please enter a numeric value between -99999999999999999 and 99999999999999999" sqref="N71">
      <formula1>-99999999999999900</formula1>
      <formula2>99999999999999900</formula2>
    </dataValidation>
    <dataValidation type="decimal" allowBlank="1" showInputMessage="1" showErrorMessage="1" errorTitle="Input Error" error="Please enter a numeric value between -99999999999999999 and 99999999999999999" sqref="O71">
      <formula1>-99999999999999900</formula1>
      <formula2>99999999999999900</formula2>
    </dataValidation>
    <dataValidation type="decimal" allowBlank="1" showInputMessage="1" showErrorMessage="1" errorTitle="Input Error" error="Please enter a numeric value between -99999999999999999 and 99999999999999999" sqref="P71">
      <formula1>-99999999999999900</formula1>
      <formula2>99999999999999900</formula2>
    </dataValidation>
    <dataValidation type="decimal" allowBlank="1" showInputMessage="1" showErrorMessage="1" errorTitle="Input Error" error="Please enter a numeric value between -99999999999999999 and 99999999999999999" sqref="Q71">
      <formula1>-99999999999999900</formula1>
      <formula2>99999999999999900</formula2>
    </dataValidation>
    <dataValidation type="decimal" allowBlank="1" showInputMessage="1" showErrorMessage="1" errorTitle="Input Error" error="Please enter a numeric value between -99999999999999999 and 99999999999999999" sqref="R71">
      <formula1>-99999999999999900</formula1>
      <formula2>99999999999999900</formula2>
    </dataValidation>
    <dataValidation type="decimal" allowBlank="1" showInputMessage="1" showErrorMessage="1" errorTitle="Input Error" error="Please enter a numeric value between -99999999999999999 and 99999999999999999" sqref="S71">
      <formula1>-99999999999999900</formula1>
      <formula2>99999999999999900</formula2>
    </dataValidation>
    <dataValidation type="decimal" allowBlank="1" showInputMessage="1" showErrorMessage="1" errorTitle="Input Error" error="Please enter a numeric value between -99999999999999999 and 99999999999999999" sqref="T71">
      <formula1>-99999999999999900</formula1>
      <formula2>99999999999999900</formula2>
    </dataValidation>
    <dataValidation type="decimal" allowBlank="1" showInputMessage="1" showErrorMessage="1" errorTitle="Input Error" error="Please enter a numeric value between -99999999999999999 and 99999999999999999" sqref="U71">
      <formula1>-99999999999999900</formula1>
      <formula2>99999999999999900</formula2>
    </dataValidation>
    <dataValidation type="decimal" allowBlank="1" showInputMessage="1" showErrorMessage="1" errorTitle="Input Error" error="Please enter a numeric value between -99999999999999999 and 99999999999999999" sqref="V71">
      <formula1>-99999999999999900</formula1>
      <formula2>99999999999999900</formula2>
    </dataValidation>
    <dataValidation type="decimal" allowBlank="1" showInputMessage="1" showErrorMessage="1" errorTitle="Input Error" error="Please enter a numeric value between -99999999999999999 and 99999999999999999" sqref="W71">
      <formula1>-99999999999999900</formula1>
      <formula2>99999999999999900</formula2>
    </dataValidation>
    <dataValidation type="decimal" allowBlank="1" showInputMessage="1" showErrorMessage="1" errorTitle="Input Error" error="Please enter a numeric value between -99999999999999999 and 99999999999999999" sqref="X71">
      <formula1>-99999999999999900</formula1>
      <formula2>99999999999999900</formula2>
    </dataValidation>
    <dataValidation type="decimal" allowBlank="1" showInputMessage="1" showErrorMessage="1" errorTitle="Input Error" error="Please enter a numeric value between -99999999999999999 and 99999999999999999" sqref="Y71">
      <formula1>-99999999999999900</formula1>
      <formula2>99999999999999900</formula2>
    </dataValidation>
    <dataValidation type="decimal" allowBlank="1" showInputMessage="1" showErrorMessage="1" errorTitle="Input Error" error="Please enter a numeric value between -99999999999999999 and 99999999999999999" sqref="Z71">
      <formula1>-99999999999999900</formula1>
      <formula2>99999999999999900</formula2>
    </dataValidation>
    <dataValidation type="decimal" allowBlank="1" showInputMessage="1" showErrorMessage="1" errorTitle="Input Error" error="Please enter a numeric value between -99999999999999999 and 99999999999999999" sqref="AA71">
      <formula1>-99999999999999900</formula1>
      <formula2>99999999999999900</formula2>
    </dataValidation>
    <dataValidation type="decimal" allowBlank="1" showInputMessage="1" showErrorMessage="1" errorTitle="Input Error" error="Please enter a numeric value between -99999999999999999 and 99999999999999999" sqref="AB71">
      <formula1>-99999999999999900</formula1>
      <formula2>99999999999999900</formula2>
    </dataValidation>
    <dataValidation type="decimal" allowBlank="1" showInputMessage="1" showErrorMessage="1" errorTitle="Input Error" error="Please enter a numeric value between -99999999999999999 and 99999999999999999" sqref="G72">
      <formula1>-99999999999999900</formula1>
      <formula2>99999999999999900</formula2>
    </dataValidation>
    <dataValidation type="decimal" allowBlank="1" showInputMessage="1" showErrorMessage="1" errorTitle="Input Error" error="Please enter a numeric value between -99999999999999999 and 99999999999999999" sqref="H72">
      <formula1>-99999999999999900</formula1>
      <formula2>99999999999999900</formula2>
    </dataValidation>
    <dataValidation type="decimal" allowBlank="1" showInputMessage="1" showErrorMessage="1" errorTitle="Input Error" error="Please enter a numeric value between -99999999999999999 and 99999999999999999" sqref="I72">
      <formula1>-99999999999999900</formula1>
      <formula2>99999999999999900</formula2>
    </dataValidation>
    <dataValidation type="decimal" allowBlank="1" showInputMessage="1" showErrorMessage="1" errorTitle="Input Error" error="Please enter a numeric value between -99999999999999999 and 99999999999999999" sqref="J72">
      <formula1>-99999999999999900</formula1>
      <formula2>99999999999999900</formula2>
    </dataValidation>
    <dataValidation type="decimal" allowBlank="1" showInputMessage="1" showErrorMessage="1" errorTitle="Input Error" error="Please enter a numeric value between -99999999999999999 and 99999999999999999" sqref="K72">
      <formula1>-99999999999999900</formula1>
      <formula2>99999999999999900</formula2>
    </dataValidation>
    <dataValidation type="decimal" allowBlank="1" showInputMessage="1" showErrorMessage="1" errorTitle="Input Error" error="Please enter a numeric value between -99999999999999999 and 99999999999999999" sqref="L72">
      <formula1>-99999999999999900</formula1>
      <formula2>99999999999999900</formula2>
    </dataValidation>
    <dataValidation type="decimal" allowBlank="1" showInputMessage="1" showErrorMessage="1" errorTitle="Input Error" error="Please enter a numeric value between -99999999999999999 and 99999999999999999" sqref="M72">
      <formula1>-99999999999999900</formula1>
      <formula2>99999999999999900</formula2>
    </dataValidation>
    <dataValidation type="decimal" allowBlank="1" showInputMessage="1" showErrorMessage="1" errorTitle="Input Error" error="Please enter a numeric value between -99999999999999999 and 99999999999999999" sqref="N72">
      <formula1>-99999999999999900</formula1>
      <formula2>99999999999999900</formula2>
    </dataValidation>
    <dataValidation type="decimal" allowBlank="1" showInputMessage="1" showErrorMessage="1" errorTitle="Input Error" error="Please enter a numeric value between -99999999999999999 and 99999999999999999" sqref="O72">
      <formula1>-99999999999999900</formula1>
      <formula2>99999999999999900</formula2>
    </dataValidation>
    <dataValidation type="decimal" allowBlank="1" showInputMessage="1" showErrorMessage="1" errorTitle="Input Error" error="Please enter a numeric value between -99999999999999999 and 99999999999999999" sqref="P72">
      <formula1>-99999999999999900</formula1>
      <formula2>99999999999999900</formula2>
    </dataValidation>
    <dataValidation type="decimal" allowBlank="1" showInputMessage="1" showErrorMessage="1" errorTitle="Input Error" error="Please enter a numeric value between -99999999999999999 and 99999999999999999" sqref="Q72">
      <formula1>-99999999999999900</formula1>
      <formula2>99999999999999900</formula2>
    </dataValidation>
    <dataValidation type="decimal" allowBlank="1" showInputMessage="1" showErrorMessage="1" errorTitle="Input Error" error="Please enter a numeric value between -99999999999999999 and 99999999999999999" sqref="R72">
      <formula1>-99999999999999900</formula1>
      <formula2>99999999999999900</formula2>
    </dataValidation>
    <dataValidation type="decimal" allowBlank="1" showInputMessage="1" showErrorMessage="1" errorTitle="Input Error" error="Please enter a numeric value between -99999999999999999 and 99999999999999999" sqref="S72">
      <formula1>-99999999999999900</formula1>
      <formula2>99999999999999900</formula2>
    </dataValidation>
    <dataValidation type="decimal" allowBlank="1" showInputMessage="1" showErrorMessage="1" errorTitle="Input Error" error="Please enter a numeric value between -99999999999999999 and 99999999999999999" sqref="T72">
      <formula1>-99999999999999900</formula1>
      <formula2>99999999999999900</formula2>
    </dataValidation>
    <dataValidation type="decimal" allowBlank="1" showInputMessage="1" showErrorMessage="1" errorTitle="Input Error" error="Please enter a numeric value between -99999999999999999 and 99999999999999999" sqref="U72">
      <formula1>-99999999999999900</formula1>
      <formula2>99999999999999900</formula2>
    </dataValidation>
    <dataValidation type="decimal" allowBlank="1" showInputMessage="1" showErrorMessage="1" errorTitle="Input Error" error="Please enter a numeric value between -99999999999999999 and 99999999999999999" sqref="V72">
      <formula1>-99999999999999900</formula1>
      <formula2>99999999999999900</formula2>
    </dataValidation>
    <dataValidation type="decimal" allowBlank="1" showInputMessage="1" showErrorMessage="1" errorTitle="Input Error" error="Please enter a numeric value between -99999999999999999 and 99999999999999999" sqref="W72">
      <formula1>-99999999999999900</formula1>
      <formula2>99999999999999900</formula2>
    </dataValidation>
    <dataValidation type="decimal" allowBlank="1" showInputMessage="1" showErrorMessage="1" errorTitle="Input Error" error="Please enter a numeric value between -99999999999999999 and 99999999999999999" sqref="X72">
      <formula1>-99999999999999900</formula1>
      <formula2>99999999999999900</formula2>
    </dataValidation>
    <dataValidation type="decimal" allowBlank="1" showInputMessage="1" showErrorMessage="1" errorTitle="Input Error" error="Please enter a numeric value between -99999999999999999 and 99999999999999999" sqref="Y72">
      <formula1>-99999999999999900</formula1>
      <formula2>99999999999999900</formula2>
    </dataValidation>
    <dataValidation type="decimal" allowBlank="1" showInputMessage="1" showErrorMessage="1" errorTitle="Input Error" error="Please enter a numeric value between -99999999999999999 and 99999999999999999" sqref="Z72">
      <formula1>-99999999999999900</formula1>
      <formula2>99999999999999900</formula2>
    </dataValidation>
    <dataValidation type="decimal" allowBlank="1" showInputMessage="1" showErrorMessage="1" errorTitle="Input Error" error="Please enter a numeric value between -99999999999999999 and 99999999999999999" sqref="AA72">
      <formula1>-99999999999999900</formula1>
      <formula2>99999999999999900</formula2>
    </dataValidation>
    <dataValidation type="decimal" allowBlank="1" showInputMessage="1" showErrorMessage="1" errorTitle="Input Error" error="Please enter a numeric value between -99999999999999999 and 99999999999999999" sqref="AB72">
      <formula1>-99999999999999900</formula1>
      <formula2>99999999999999900</formula2>
    </dataValidation>
    <dataValidation type="decimal" allowBlank="1" showInputMessage="1" showErrorMessage="1" errorTitle="Input Error" error="Please enter a numeric value between -99999999999999999 and 99999999999999999" sqref="G73">
      <formula1>-99999999999999900</formula1>
      <formula2>99999999999999900</formula2>
    </dataValidation>
    <dataValidation type="decimal" allowBlank="1" showInputMessage="1" showErrorMessage="1" errorTitle="Input Error" error="Please enter a numeric value between -99999999999999999 and 99999999999999999" sqref="H73">
      <formula1>-99999999999999900</formula1>
      <formula2>99999999999999900</formula2>
    </dataValidation>
    <dataValidation type="decimal" allowBlank="1" showInputMessage="1" showErrorMessage="1" errorTitle="Input Error" error="Please enter a numeric value between -99999999999999999 and 99999999999999999" sqref="I73">
      <formula1>-99999999999999900</formula1>
      <formula2>99999999999999900</formula2>
    </dataValidation>
    <dataValidation type="decimal" allowBlank="1" showInputMessage="1" showErrorMessage="1" errorTitle="Input Error" error="Please enter a numeric value between -99999999999999999 and 99999999999999999" sqref="J73">
      <formula1>-99999999999999900</formula1>
      <formula2>99999999999999900</formula2>
    </dataValidation>
    <dataValidation type="decimal" allowBlank="1" showInputMessage="1" showErrorMessage="1" errorTitle="Input Error" error="Please enter a numeric value between -99999999999999999 and 99999999999999999" sqref="K73">
      <formula1>-99999999999999900</formula1>
      <formula2>99999999999999900</formula2>
    </dataValidation>
    <dataValidation type="decimal" allowBlank="1" showInputMessage="1" showErrorMessage="1" errorTitle="Input Error" error="Please enter a numeric value between -99999999999999999 and 99999999999999999" sqref="L73">
      <formula1>-99999999999999900</formula1>
      <formula2>99999999999999900</formula2>
    </dataValidation>
    <dataValidation type="decimal" allowBlank="1" showInputMessage="1" showErrorMessage="1" errorTitle="Input Error" error="Please enter a numeric value between -99999999999999999 and 99999999999999999" sqref="M73">
      <formula1>-99999999999999900</formula1>
      <formula2>99999999999999900</formula2>
    </dataValidation>
    <dataValidation type="decimal" allowBlank="1" showInputMessage="1" showErrorMessage="1" errorTitle="Input Error" error="Please enter a numeric value between -99999999999999999 and 99999999999999999" sqref="N73">
      <formula1>-99999999999999900</formula1>
      <formula2>99999999999999900</formula2>
    </dataValidation>
    <dataValidation type="decimal" allowBlank="1" showInputMessage="1" showErrorMessage="1" errorTitle="Input Error" error="Please enter a numeric value between -99999999999999999 and 99999999999999999" sqref="O73">
      <formula1>-99999999999999900</formula1>
      <formula2>99999999999999900</formula2>
    </dataValidation>
    <dataValidation type="decimal" allowBlank="1" showInputMessage="1" showErrorMessage="1" errorTitle="Input Error" error="Please enter a numeric value between -99999999999999999 and 99999999999999999" sqref="P73">
      <formula1>-99999999999999900</formula1>
      <formula2>99999999999999900</formula2>
    </dataValidation>
    <dataValidation type="decimal" allowBlank="1" showInputMessage="1" showErrorMessage="1" errorTitle="Input Error" error="Please enter a numeric value between -99999999999999999 and 99999999999999999" sqref="Q73">
      <formula1>-99999999999999900</formula1>
      <formula2>99999999999999900</formula2>
    </dataValidation>
    <dataValidation type="decimal" allowBlank="1" showInputMessage="1" showErrorMessage="1" errorTitle="Input Error" error="Please enter a numeric value between -99999999999999999 and 99999999999999999" sqref="R73">
      <formula1>-99999999999999900</formula1>
      <formula2>99999999999999900</formula2>
    </dataValidation>
    <dataValidation type="decimal" allowBlank="1" showInputMessage="1" showErrorMessage="1" errorTitle="Input Error" error="Please enter a numeric value between -99999999999999999 and 99999999999999999" sqref="S73">
      <formula1>-99999999999999900</formula1>
      <formula2>99999999999999900</formula2>
    </dataValidation>
    <dataValidation type="decimal" allowBlank="1" showInputMessage="1" showErrorMessage="1" errorTitle="Input Error" error="Please enter a numeric value between -99999999999999999 and 99999999999999999" sqref="T73">
      <formula1>-99999999999999900</formula1>
      <formula2>99999999999999900</formula2>
    </dataValidation>
    <dataValidation type="decimal" allowBlank="1" showInputMessage="1" showErrorMessage="1" errorTitle="Input Error" error="Please enter a numeric value between -99999999999999999 and 99999999999999999" sqref="U73">
      <formula1>-99999999999999900</formula1>
      <formula2>99999999999999900</formula2>
    </dataValidation>
    <dataValidation type="decimal" allowBlank="1" showInputMessage="1" showErrorMessage="1" errorTitle="Input Error" error="Please enter a numeric value between -99999999999999999 and 99999999999999999" sqref="V73">
      <formula1>-99999999999999900</formula1>
      <formula2>99999999999999900</formula2>
    </dataValidation>
    <dataValidation type="decimal" allowBlank="1" showInputMessage="1" showErrorMessage="1" errorTitle="Input Error" error="Please enter a numeric value between -99999999999999999 and 99999999999999999" sqref="W73">
      <formula1>-99999999999999900</formula1>
      <formula2>99999999999999900</formula2>
    </dataValidation>
    <dataValidation type="decimal" allowBlank="1" showInputMessage="1" showErrorMessage="1" errorTitle="Input Error" error="Please enter a numeric value between -99999999999999999 and 99999999999999999" sqref="X73">
      <formula1>-99999999999999900</formula1>
      <formula2>99999999999999900</formula2>
    </dataValidation>
    <dataValidation type="decimal" allowBlank="1" showInputMessage="1" showErrorMessage="1" errorTitle="Input Error" error="Please enter a numeric value between -99999999999999999 and 99999999999999999" sqref="Y73">
      <formula1>-99999999999999900</formula1>
      <formula2>99999999999999900</formula2>
    </dataValidation>
    <dataValidation type="decimal" allowBlank="1" showInputMessage="1" showErrorMessage="1" errorTitle="Input Error" error="Please enter a numeric value between -99999999999999999 and 99999999999999999" sqref="Z73">
      <formula1>-99999999999999900</formula1>
      <formula2>99999999999999900</formula2>
    </dataValidation>
    <dataValidation type="decimal" allowBlank="1" showInputMessage="1" showErrorMessage="1" errorTitle="Input Error" error="Please enter a numeric value between -99999999999999999 and 99999999999999999" sqref="AA73">
      <formula1>-99999999999999900</formula1>
      <formula2>99999999999999900</formula2>
    </dataValidation>
    <dataValidation type="decimal" allowBlank="1" showInputMessage="1" showErrorMessage="1" errorTitle="Input Error" error="Please enter a numeric value between -99999999999999999 and 99999999999999999" sqref="AB73">
      <formula1>-99999999999999900</formula1>
      <formula2>99999999999999900</formula2>
    </dataValidation>
    <dataValidation type="decimal" allowBlank="1" showInputMessage="1" showErrorMessage="1" errorTitle="Input Error" error="Please enter a numeric value between -99999999999999999 and 99999999999999999" sqref="G74">
      <formula1>-99999999999999900</formula1>
      <formula2>99999999999999900</formula2>
    </dataValidation>
    <dataValidation type="decimal" allowBlank="1" showInputMessage="1" showErrorMessage="1" errorTitle="Input Error" error="Please enter a numeric value between -99999999999999999 and 99999999999999999" sqref="H74">
      <formula1>-99999999999999900</formula1>
      <formula2>99999999999999900</formula2>
    </dataValidation>
    <dataValidation type="decimal" allowBlank="1" showInputMessage="1" showErrorMessage="1" errorTitle="Input Error" error="Please enter a numeric value between -99999999999999999 and 99999999999999999" sqref="I74">
      <formula1>-99999999999999900</formula1>
      <formula2>99999999999999900</formula2>
    </dataValidation>
    <dataValidation type="decimal" allowBlank="1" showInputMessage="1" showErrorMessage="1" errorTitle="Input Error" error="Please enter a numeric value between -99999999999999999 and 99999999999999999" sqref="J74">
      <formula1>-99999999999999900</formula1>
      <formula2>99999999999999900</formula2>
    </dataValidation>
    <dataValidation type="decimal" allowBlank="1" showInputMessage="1" showErrorMessage="1" errorTitle="Input Error" error="Please enter a numeric value between -99999999999999999 and 99999999999999999" sqref="K74">
      <formula1>-99999999999999900</formula1>
      <formula2>99999999999999900</formula2>
    </dataValidation>
    <dataValidation type="decimal" allowBlank="1" showInputMessage="1" showErrorMessage="1" errorTitle="Input Error" error="Please enter a numeric value between -99999999999999999 and 99999999999999999" sqref="L74">
      <formula1>-99999999999999900</formula1>
      <formula2>99999999999999900</formula2>
    </dataValidation>
    <dataValidation type="decimal" allowBlank="1" showInputMessage="1" showErrorMessage="1" errorTitle="Input Error" error="Please enter a numeric value between -99999999999999999 and 99999999999999999" sqref="M74">
      <formula1>-99999999999999900</formula1>
      <formula2>99999999999999900</formula2>
    </dataValidation>
    <dataValidation type="decimal" allowBlank="1" showInputMessage="1" showErrorMessage="1" errorTitle="Input Error" error="Please enter a numeric value between -99999999999999999 and 99999999999999999" sqref="N74">
      <formula1>-99999999999999900</formula1>
      <formula2>99999999999999900</formula2>
    </dataValidation>
    <dataValidation type="decimal" allowBlank="1" showInputMessage="1" showErrorMessage="1" errorTitle="Input Error" error="Please enter a numeric value between -99999999999999999 and 99999999999999999" sqref="O74">
      <formula1>-99999999999999900</formula1>
      <formula2>99999999999999900</formula2>
    </dataValidation>
    <dataValidation type="decimal" allowBlank="1" showInputMessage="1" showErrorMessage="1" errorTitle="Input Error" error="Please enter a numeric value between -99999999999999999 and 99999999999999999" sqref="P74">
      <formula1>-99999999999999900</formula1>
      <formula2>99999999999999900</formula2>
    </dataValidation>
    <dataValidation type="decimal" allowBlank="1" showInputMessage="1" showErrorMessage="1" errorTitle="Input Error" error="Please enter a numeric value between -99999999999999999 and 99999999999999999" sqref="Q74">
      <formula1>-99999999999999900</formula1>
      <formula2>99999999999999900</formula2>
    </dataValidation>
    <dataValidation type="decimal" allowBlank="1" showInputMessage="1" showErrorMessage="1" errorTitle="Input Error" error="Please enter a numeric value between -99999999999999999 and 99999999999999999" sqref="R74">
      <formula1>-99999999999999900</formula1>
      <formula2>99999999999999900</formula2>
    </dataValidation>
    <dataValidation type="decimal" allowBlank="1" showInputMessage="1" showErrorMessage="1" errorTitle="Input Error" error="Please enter a numeric value between -99999999999999999 and 99999999999999999" sqref="S74">
      <formula1>-99999999999999900</formula1>
      <formula2>99999999999999900</formula2>
    </dataValidation>
    <dataValidation type="decimal" allowBlank="1" showInputMessage="1" showErrorMessage="1" errorTitle="Input Error" error="Please enter a numeric value between -99999999999999999 and 99999999999999999" sqref="T74">
      <formula1>-99999999999999900</formula1>
      <formula2>99999999999999900</formula2>
    </dataValidation>
    <dataValidation type="decimal" allowBlank="1" showInputMessage="1" showErrorMessage="1" errorTitle="Input Error" error="Please enter a numeric value between -99999999999999999 and 99999999999999999" sqref="U74">
      <formula1>-99999999999999900</formula1>
      <formula2>99999999999999900</formula2>
    </dataValidation>
    <dataValidation type="decimal" allowBlank="1" showInputMessage="1" showErrorMessage="1" errorTitle="Input Error" error="Please enter a numeric value between -99999999999999999 and 99999999999999999" sqref="V74">
      <formula1>-99999999999999900</formula1>
      <formula2>99999999999999900</formula2>
    </dataValidation>
    <dataValidation type="decimal" allowBlank="1" showInputMessage="1" showErrorMessage="1" errorTitle="Input Error" error="Please enter a numeric value between -99999999999999999 and 99999999999999999" sqref="W74">
      <formula1>-99999999999999900</formula1>
      <formula2>99999999999999900</formula2>
    </dataValidation>
    <dataValidation type="decimal" allowBlank="1" showInputMessage="1" showErrorMessage="1" errorTitle="Input Error" error="Please enter a numeric value between -99999999999999999 and 99999999999999999" sqref="X74">
      <formula1>-99999999999999900</formula1>
      <formula2>99999999999999900</formula2>
    </dataValidation>
    <dataValidation type="decimal" allowBlank="1" showInputMessage="1" showErrorMessage="1" errorTitle="Input Error" error="Please enter a numeric value between -99999999999999999 and 99999999999999999" sqref="Y74">
      <formula1>-99999999999999900</formula1>
      <formula2>99999999999999900</formula2>
    </dataValidation>
    <dataValidation type="decimal" allowBlank="1" showInputMessage="1" showErrorMessage="1" errorTitle="Input Error" error="Please enter a numeric value between -99999999999999999 and 99999999999999999" sqref="Z74">
      <formula1>-99999999999999900</formula1>
      <formula2>99999999999999900</formula2>
    </dataValidation>
    <dataValidation type="decimal" allowBlank="1" showInputMessage="1" showErrorMessage="1" errorTitle="Input Error" error="Please enter a numeric value between -99999999999999999 and 99999999999999999" sqref="AA74">
      <formula1>-99999999999999900</formula1>
      <formula2>99999999999999900</formula2>
    </dataValidation>
    <dataValidation type="decimal" allowBlank="1" showInputMessage="1" showErrorMessage="1" errorTitle="Input Error" error="Please enter a numeric value between -99999999999999999 and 99999999999999999" sqref="AB74">
      <formula1>-99999999999999900</formula1>
      <formula2>99999999999999900</formula2>
    </dataValidation>
    <dataValidation type="decimal" allowBlank="1" showInputMessage="1" showErrorMessage="1" errorTitle="Input Error" error="Please enter a numeric value between -99999999999999999 and 99999999999999999" sqref="G75">
      <formula1>-99999999999999900</formula1>
      <formula2>99999999999999900</formula2>
    </dataValidation>
    <dataValidation type="decimal" allowBlank="1" showInputMessage="1" showErrorMessage="1" errorTitle="Input Error" error="Please enter a numeric value between -99999999999999999 and 99999999999999999" sqref="H75">
      <formula1>-99999999999999900</formula1>
      <formula2>99999999999999900</formula2>
    </dataValidation>
    <dataValidation type="decimal" allowBlank="1" showInputMessage="1" showErrorMessage="1" errorTitle="Input Error" error="Please enter a numeric value between -99999999999999999 and 99999999999999999" sqref="I75">
      <formula1>-99999999999999900</formula1>
      <formula2>99999999999999900</formula2>
    </dataValidation>
    <dataValidation type="decimal" allowBlank="1" showInputMessage="1" showErrorMessage="1" errorTitle="Input Error" error="Please enter a numeric value between -99999999999999999 and 99999999999999999" sqref="J75">
      <formula1>-99999999999999900</formula1>
      <formula2>99999999999999900</formula2>
    </dataValidation>
    <dataValidation type="decimal" allowBlank="1" showInputMessage="1" showErrorMessage="1" errorTitle="Input Error" error="Please enter a numeric value between -99999999999999999 and 99999999999999999" sqref="K75">
      <formula1>-99999999999999900</formula1>
      <formula2>99999999999999900</formula2>
    </dataValidation>
    <dataValidation type="decimal" allowBlank="1" showInputMessage="1" showErrorMessage="1" errorTitle="Input Error" error="Please enter a numeric value between -99999999999999999 and 99999999999999999" sqref="L75">
      <formula1>-99999999999999900</formula1>
      <formula2>99999999999999900</formula2>
    </dataValidation>
    <dataValidation type="decimal" allowBlank="1" showInputMessage="1" showErrorMessage="1" errorTitle="Input Error" error="Please enter a numeric value between -99999999999999999 and 99999999999999999" sqref="M75">
      <formula1>-99999999999999900</formula1>
      <formula2>99999999999999900</formula2>
    </dataValidation>
    <dataValidation type="decimal" allowBlank="1" showInputMessage="1" showErrorMessage="1" errorTitle="Input Error" error="Please enter a numeric value between -99999999999999999 and 99999999999999999" sqref="N75">
      <formula1>-99999999999999900</formula1>
      <formula2>99999999999999900</formula2>
    </dataValidation>
    <dataValidation type="decimal" allowBlank="1" showInputMessage="1" showErrorMessage="1" errorTitle="Input Error" error="Please enter a numeric value between -99999999999999999 and 99999999999999999" sqref="O75">
      <formula1>-99999999999999900</formula1>
      <formula2>99999999999999900</formula2>
    </dataValidation>
    <dataValidation type="decimal" allowBlank="1" showInputMessage="1" showErrorMessage="1" errorTitle="Input Error" error="Please enter a numeric value between -99999999999999999 and 99999999999999999" sqref="P75">
      <formula1>-99999999999999900</formula1>
      <formula2>99999999999999900</formula2>
    </dataValidation>
    <dataValidation type="decimal" allowBlank="1" showInputMessage="1" showErrorMessage="1" errorTitle="Input Error" error="Please enter a numeric value between -99999999999999999 and 99999999999999999" sqref="Q75">
      <formula1>-99999999999999900</formula1>
      <formula2>99999999999999900</formula2>
    </dataValidation>
    <dataValidation type="decimal" allowBlank="1" showInputMessage="1" showErrorMessage="1" errorTitle="Input Error" error="Please enter a numeric value between -99999999999999999 and 99999999999999999" sqref="R75">
      <formula1>-99999999999999900</formula1>
      <formula2>99999999999999900</formula2>
    </dataValidation>
    <dataValidation type="decimal" allowBlank="1" showInputMessage="1" showErrorMessage="1" errorTitle="Input Error" error="Please enter a numeric value between -99999999999999999 and 99999999999999999" sqref="S75">
      <formula1>-99999999999999900</formula1>
      <formula2>99999999999999900</formula2>
    </dataValidation>
    <dataValidation type="decimal" allowBlank="1" showInputMessage="1" showErrorMessage="1" errorTitle="Input Error" error="Please enter a numeric value between -99999999999999999 and 99999999999999999" sqref="T75">
      <formula1>-99999999999999900</formula1>
      <formula2>99999999999999900</formula2>
    </dataValidation>
    <dataValidation type="decimal" allowBlank="1" showInputMessage="1" showErrorMessage="1" errorTitle="Input Error" error="Please enter a numeric value between -99999999999999999 and 99999999999999999" sqref="U75">
      <formula1>-99999999999999900</formula1>
      <formula2>99999999999999900</formula2>
    </dataValidation>
    <dataValidation type="decimal" allowBlank="1" showInputMessage="1" showErrorMessage="1" errorTitle="Input Error" error="Please enter a numeric value between -99999999999999999 and 99999999999999999" sqref="V75">
      <formula1>-99999999999999900</formula1>
      <formula2>99999999999999900</formula2>
    </dataValidation>
    <dataValidation type="decimal" allowBlank="1" showInputMessage="1" showErrorMessage="1" errorTitle="Input Error" error="Please enter a numeric value between -99999999999999999 and 99999999999999999" sqref="W75">
      <formula1>-99999999999999900</formula1>
      <formula2>99999999999999900</formula2>
    </dataValidation>
    <dataValidation type="decimal" allowBlank="1" showInputMessage="1" showErrorMessage="1" errorTitle="Input Error" error="Please enter a numeric value between -99999999999999999 and 99999999999999999" sqref="X75">
      <formula1>-99999999999999900</formula1>
      <formula2>99999999999999900</formula2>
    </dataValidation>
    <dataValidation type="decimal" allowBlank="1" showInputMessage="1" showErrorMessage="1" errorTitle="Input Error" error="Please enter a numeric value between -99999999999999999 and 99999999999999999" sqref="Y75">
      <formula1>-99999999999999900</formula1>
      <formula2>99999999999999900</formula2>
    </dataValidation>
    <dataValidation type="decimal" allowBlank="1" showInputMessage="1" showErrorMessage="1" errorTitle="Input Error" error="Please enter a numeric value between -99999999999999999 and 99999999999999999" sqref="Z75">
      <formula1>-99999999999999900</formula1>
      <formula2>99999999999999900</formula2>
    </dataValidation>
    <dataValidation type="decimal" allowBlank="1" showInputMessage="1" showErrorMessage="1" errorTitle="Input Error" error="Please enter a numeric value between -99999999999999999 and 99999999999999999" sqref="AA75">
      <formula1>-99999999999999900</formula1>
      <formula2>99999999999999900</formula2>
    </dataValidation>
    <dataValidation type="decimal" allowBlank="1" showInputMessage="1" showErrorMessage="1" errorTitle="Input Error" error="Please enter a numeric value between -99999999999999999 and 99999999999999999" sqref="AB75">
      <formula1>-99999999999999900</formula1>
      <formula2>99999999999999900</formula2>
    </dataValidation>
    <dataValidation type="decimal" allowBlank="1" showInputMessage="1" showErrorMessage="1" errorTitle="Input Error" error="Please enter a numeric value between -99999999999999999 and 99999999999999999" sqref="G76">
      <formula1>-99999999999999900</formula1>
      <formula2>99999999999999900</formula2>
    </dataValidation>
    <dataValidation type="decimal" allowBlank="1" showInputMessage="1" showErrorMessage="1" errorTitle="Input Error" error="Please enter a numeric value between -99999999999999999 and 99999999999999999" sqref="H76">
      <formula1>-99999999999999900</formula1>
      <formula2>99999999999999900</formula2>
    </dataValidation>
    <dataValidation type="decimal" allowBlank="1" showInputMessage="1" showErrorMessage="1" errorTitle="Input Error" error="Please enter a numeric value between -99999999999999999 and 99999999999999999" sqref="I76">
      <formula1>-99999999999999900</formula1>
      <formula2>99999999999999900</formula2>
    </dataValidation>
    <dataValidation type="decimal" allowBlank="1" showInputMessage="1" showErrorMessage="1" errorTitle="Input Error" error="Please enter a numeric value between -99999999999999999 and 99999999999999999" sqref="J76">
      <formula1>-99999999999999900</formula1>
      <formula2>99999999999999900</formula2>
    </dataValidation>
    <dataValidation type="decimal" allowBlank="1" showInputMessage="1" showErrorMessage="1" errorTitle="Input Error" error="Please enter a numeric value between -99999999999999999 and 99999999999999999" sqref="K76">
      <formula1>-99999999999999900</formula1>
      <formula2>99999999999999900</formula2>
    </dataValidation>
    <dataValidation type="decimal" allowBlank="1" showInputMessage="1" showErrorMessage="1" errorTitle="Input Error" error="Please enter a numeric value between -99999999999999999 and 99999999999999999" sqref="L76">
      <formula1>-99999999999999900</formula1>
      <formula2>99999999999999900</formula2>
    </dataValidation>
    <dataValidation type="decimal" allowBlank="1" showInputMessage="1" showErrorMessage="1" errorTitle="Input Error" error="Please enter a numeric value between -99999999999999999 and 99999999999999999" sqref="M76">
      <formula1>-99999999999999900</formula1>
      <formula2>99999999999999900</formula2>
    </dataValidation>
    <dataValidation type="decimal" allowBlank="1" showInputMessage="1" showErrorMessage="1" errorTitle="Input Error" error="Please enter a numeric value between -99999999999999999 and 99999999999999999" sqref="N76">
      <formula1>-99999999999999900</formula1>
      <formula2>99999999999999900</formula2>
    </dataValidation>
    <dataValidation type="decimal" allowBlank="1" showInputMessage="1" showErrorMessage="1" errorTitle="Input Error" error="Please enter a numeric value between -99999999999999999 and 99999999999999999" sqref="O76">
      <formula1>-99999999999999900</formula1>
      <formula2>99999999999999900</formula2>
    </dataValidation>
    <dataValidation type="decimal" allowBlank="1" showInputMessage="1" showErrorMessage="1" errorTitle="Input Error" error="Please enter a numeric value between -99999999999999999 and 99999999999999999" sqref="P76">
      <formula1>-99999999999999900</formula1>
      <formula2>99999999999999900</formula2>
    </dataValidation>
    <dataValidation type="decimal" allowBlank="1" showInputMessage="1" showErrorMessage="1" errorTitle="Input Error" error="Please enter a numeric value between -99999999999999999 and 99999999999999999" sqref="Q76">
      <formula1>-99999999999999900</formula1>
      <formula2>99999999999999900</formula2>
    </dataValidation>
    <dataValidation type="decimal" allowBlank="1" showInputMessage="1" showErrorMessage="1" errorTitle="Input Error" error="Please enter a numeric value between -99999999999999999 and 99999999999999999" sqref="R76">
      <formula1>-99999999999999900</formula1>
      <formula2>99999999999999900</formula2>
    </dataValidation>
    <dataValidation type="decimal" allowBlank="1" showInputMessage="1" showErrorMessage="1" errorTitle="Input Error" error="Please enter a numeric value between -99999999999999999 and 99999999999999999" sqref="S76">
      <formula1>-99999999999999900</formula1>
      <formula2>99999999999999900</formula2>
    </dataValidation>
    <dataValidation type="decimal" allowBlank="1" showInputMessage="1" showErrorMessage="1" errorTitle="Input Error" error="Please enter a numeric value between -99999999999999999 and 99999999999999999" sqref="T76">
      <formula1>-99999999999999900</formula1>
      <formula2>99999999999999900</formula2>
    </dataValidation>
    <dataValidation type="decimal" allowBlank="1" showInputMessage="1" showErrorMessage="1" errorTitle="Input Error" error="Please enter a numeric value between -99999999999999999 and 99999999999999999" sqref="U76">
      <formula1>-99999999999999900</formula1>
      <formula2>99999999999999900</formula2>
    </dataValidation>
    <dataValidation type="decimal" allowBlank="1" showInputMessage="1" showErrorMessage="1" errorTitle="Input Error" error="Please enter a numeric value between -99999999999999999 and 99999999999999999" sqref="V76">
      <formula1>-99999999999999900</formula1>
      <formula2>99999999999999900</formula2>
    </dataValidation>
    <dataValidation type="decimal" allowBlank="1" showInputMessage="1" showErrorMessage="1" errorTitle="Input Error" error="Please enter a numeric value between -99999999999999999 and 99999999999999999" sqref="W76">
      <formula1>-99999999999999900</formula1>
      <formula2>99999999999999900</formula2>
    </dataValidation>
    <dataValidation type="decimal" allowBlank="1" showInputMessage="1" showErrorMessage="1" errorTitle="Input Error" error="Please enter a numeric value between -99999999999999999 and 99999999999999999" sqref="X76">
      <formula1>-99999999999999900</formula1>
      <formula2>99999999999999900</formula2>
    </dataValidation>
    <dataValidation type="decimal" allowBlank="1" showInputMessage="1" showErrorMessage="1" errorTitle="Input Error" error="Please enter a numeric value between -99999999999999999 and 99999999999999999" sqref="Y76">
      <formula1>-99999999999999900</formula1>
      <formula2>99999999999999900</formula2>
    </dataValidation>
    <dataValidation type="decimal" allowBlank="1" showInputMessage="1" showErrorMessage="1" errorTitle="Input Error" error="Please enter a numeric value between -99999999999999999 and 99999999999999999" sqref="Z76">
      <formula1>-99999999999999900</formula1>
      <formula2>99999999999999900</formula2>
    </dataValidation>
    <dataValidation type="decimal" allowBlank="1" showInputMessage="1" showErrorMessage="1" errorTitle="Input Error" error="Please enter a numeric value between -99999999999999999 and 99999999999999999" sqref="AA76">
      <formula1>-99999999999999900</formula1>
      <formula2>99999999999999900</formula2>
    </dataValidation>
    <dataValidation type="decimal" allowBlank="1" showInputMessage="1" showErrorMessage="1" errorTitle="Input Error" error="Please enter a numeric value between -99999999999999999 and 99999999999999999" sqref="AB76">
      <formula1>-99999999999999900</formula1>
      <formula2>99999999999999900</formula2>
    </dataValidation>
    <dataValidation type="decimal" allowBlank="1" showInputMessage="1" showErrorMessage="1" errorTitle="Input Error" error="Please enter a numeric value between -99999999999999999 and 99999999999999999" sqref="G77">
      <formula1>-99999999999999900</formula1>
      <formula2>99999999999999900</formula2>
    </dataValidation>
    <dataValidation type="decimal" allowBlank="1" showInputMessage="1" showErrorMessage="1" errorTitle="Input Error" error="Please enter a numeric value between -99999999999999999 and 99999999999999999" sqref="H77">
      <formula1>-99999999999999900</formula1>
      <formula2>99999999999999900</formula2>
    </dataValidation>
    <dataValidation type="decimal" allowBlank="1" showInputMessage="1" showErrorMessage="1" errorTitle="Input Error" error="Please enter a numeric value between -99999999999999999 and 99999999999999999" sqref="I77">
      <formula1>-99999999999999900</formula1>
      <formula2>99999999999999900</formula2>
    </dataValidation>
    <dataValidation type="decimal" allowBlank="1" showInputMessage="1" showErrorMessage="1" errorTitle="Input Error" error="Please enter a numeric value between -99999999999999999 and 99999999999999999" sqref="J77">
      <formula1>-99999999999999900</formula1>
      <formula2>99999999999999900</formula2>
    </dataValidation>
    <dataValidation type="decimal" allowBlank="1" showInputMessage="1" showErrorMessage="1" errorTitle="Input Error" error="Please enter a numeric value between -99999999999999999 and 99999999999999999" sqref="K77">
      <formula1>-99999999999999900</formula1>
      <formula2>99999999999999900</formula2>
    </dataValidation>
    <dataValidation type="decimal" allowBlank="1" showInputMessage="1" showErrorMessage="1" errorTitle="Input Error" error="Please enter a numeric value between -99999999999999999 and 99999999999999999" sqref="L77">
      <formula1>-99999999999999900</formula1>
      <formula2>99999999999999900</formula2>
    </dataValidation>
    <dataValidation type="decimal" allowBlank="1" showInputMessage="1" showErrorMessage="1" errorTitle="Input Error" error="Please enter a numeric value between -99999999999999999 and 99999999999999999" sqref="M77">
      <formula1>-99999999999999900</formula1>
      <formula2>99999999999999900</formula2>
    </dataValidation>
    <dataValidation type="decimal" allowBlank="1" showInputMessage="1" showErrorMessage="1" errorTitle="Input Error" error="Please enter a numeric value between -99999999999999999 and 99999999999999999" sqref="N77">
      <formula1>-99999999999999900</formula1>
      <formula2>99999999999999900</formula2>
    </dataValidation>
    <dataValidation type="decimal" allowBlank="1" showInputMessage="1" showErrorMessage="1" errorTitle="Input Error" error="Please enter a numeric value between -99999999999999999 and 99999999999999999" sqref="O77">
      <formula1>-99999999999999900</formula1>
      <formula2>99999999999999900</formula2>
    </dataValidation>
    <dataValidation type="decimal" allowBlank="1" showInputMessage="1" showErrorMessage="1" errorTitle="Input Error" error="Please enter a numeric value between -99999999999999999 and 99999999999999999" sqref="P77">
      <formula1>-99999999999999900</formula1>
      <formula2>99999999999999900</formula2>
    </dataValidation>
    <dataValidation type="decimal" allowBlank="1" showInputMessage="1" showErrorMessage="1" errorTitle="Input Error" error="Please enter a numeric value between -99999999999999999 and 99999999999999999" sqref="Q77">
      <formula1>-99999999999999900</formula1>
      <formula2>99999999999999900</formula2>
    </dataValidation>
    <dataValidation type="decimal" allowBlank="1" showInputMessage="1" showErrorMessage="1" errorTitle="Input Error" error="Please enter a numeric value between -99999999999999999 and 99999999999999999" sqref="R77">
      <formula1>-99999999999999900</formula1>
      <formula2>99999999999999900</formula2>
    </dataValidation>
    <dataValidation type="decimal" allowBlank="1" showInputMessage="1" showErrorMessage="1" errorTitle="Input Error" error="Please enter a numeric value between -99999999999999999 and 99999999999999999" sqref="S77">
      <formula1>-99999999999999900</formula1>
      <formula2>99999999999999900</formula2>
    </dataValidation>
    <dataValidation type="decimal" allowBlank="1" showInputMessage="1" showErrorMessage="1" errorTitle="Input Error" error="Please enter a numeric value between -99999999999999999 and 99999999999999999" sqref="T77">
      <formula1>-99999999999999900</formula1>
      <formula2>99999999999999900</formula2>
    </dataValidation>
    <dataValidation type="decimal" allowBlank="1" showInputMessage="1" showErrorMessage="1" errorTitle="Input Error" error="Please enter a numeric value between -99999999999999999 and 99999999999999999" sqref="U77">
      <formula1>-99999999999999900</formula1>
      <formula2>99999999999999900</formula2>
    </dataValidation>
    <dataValidation type="decimal" allowBlank="1" showInputMessage="1" showErrorMessage="1" errorTitle="Input Error" error="Please enter a numeric value between -99999999999999999 and 99999999999999999" sqref="V77">
      <formula1>-99999999999999900</formula1>
      <formula2>99999999999999900</formula2>
    </dataValidation>
    <dataValidation type="decimal" allowBlank="1" showInputMessage="1" showErrorMessage="1" errorTitle="Input Error" error="Please enter a numeric value between -99999999999999999 and 99999999999999999" sqref="W77">
      <formula1>-99999999999999900</formula1>
      <formula2>99999999999999900</formula2>
    </dataValidation>
    <dataValidation type="decimal" allowBlank="1" showInputMessage="1" showErrorMessage="1" errorTitle="Input Error" error="Please enter a numeric value between -99999999999999999 and 99999999999999999" sqref="X77">
      <formula1>-99999999999999900</formula1>
      <formula2>99999999999999900</formula2>
    </dataValidation>
    <dataValidation type="decimal" allowBlank="1" showInputMessage="1" showErrorMessage="1" errorTitle="Input Error" error="Please enter a numeric value between -99999999999999999 and 99999999999999999" sqref="Y77">
      <formula1>-99999999999999900</formula1>
      <formula2>99999999999999900</formula2>
    </dataValidation>
    <dataValidation type="decimal" allowBlank="1" showInputMessage="1" showErrorMessage="1" errorTitle="Input Error" error="Please enter a numeric value between -99999999999999999 and 99999999999999999" sqref="Z77">
      <formula1>-99999999999999900</formula1>
      <formula2>99999999999999900</formula2>
    </dataValidation>
    <dataValidation type="decimal" allowBlank="1" showInputMessage="1" showErrorMessage="1" errorTitle="Input Error" error="Please enter a numeric value between -99999999999999999 and 99999999999999999" sqref="AA77">
      <formula1>-99999999999999900</formula1>
      <formula2>99999999999999900</formula2>
    </dataValidation>
    <dataValidation type="decimal" allowBlank="1" showInputMessage="1" showErrorMessage="1" errorTitle="Input Error" error="Please enter a numeric value between -99999999999999999 and 99999999999999999" sqref="AB77">
      <formula1>-99999999999999900</formula1>
      <formula2>99999999999999900</formula2>
    </dataValidation>
    <dataValidation type="decimal" allowBlank="1" showInputMessage="1" showErrorMessage="1" errorTitle="Input Error" error="Please enter a numeric value between -99999999999999999 and 99999999999999999" sqref="G78">
      <formula1>-99999999999999900</formula1>
      <formula2>99999999999999900</formula2>
    </dataValidation>
    <dataValidation type="decimal" allowBlank="1" showInputMessage="1" showErrorMessage="1" errorTitle="Input Error" error="Please enter a numeric value between -99999999999999999 and 99999999999999999" sqref="H78">
      <formula1>-99999999999999900</formula1>
      <formula2>99999999999999900</formula2>
    </dataValidation>
    <dataValidation type="decimal" allowBlank="1" showInputMessage="1" showErrorMessage="1" errorTitle="Input Error" error="Please enter a numeric value between -99999999999999999 and 99999999999999999" sqref="I78">
      <formula1>-99999999999999900</formula1>
      <formula2>99999999999999900</formula2>
    </dataValidation>
    <dataValidation type="decimal" allowBlank="1" showInputMessage="1" showErrorMessage="1" errorTitle="Input Error" error="Please enter a numeric value between -99999999999999999 and 99999999999999999" sqref="J78">
      <formula1>-99999999999999900</formula1>
      <formula2>99999999999999900</formula2>
    </dataValidation>
    <dataValidation type="decimal" allowBlank="1" showInputMessage="1" showErrorMessage="1" errorTitle="Input Error" error="Please enter a numeric value between -99999999999999999 and 99999999999999999" sqref="K78">
      <formula1>-99999999999999900</formula1>
      <formula2>99999999999999900</formula2>
    </dataValidation>
    <dataValidation type="decimal" allowBlank="1" showInputMessage="1" showErrorMessage="1" errorTitle="Input Error" error="Please enter a numeric value between -99999999999999999 and 99999999999999999" sqref="L78">
      <formula1>-99999999999999900</formula1>
      <formula2>99999999999999900</formula2>
    </dataValidation>
    <dataValidation type="decimal" allowBlank="1" showInputMessage="1" showErrorMessage="1" errorTitle="Input Error" error="Please enter a numeric value between -99999999999999999 and 99999999999999999" sqref="M78">
      <formula1>-99999999999999900</formula1>
      <formula2>99999999999999900</formula2>
    </dataValidation>
    <dataValidation type="decimal" allowBlank="1" showInputMessage="1" showErrorMessage="1" errorTitle="Input Error" error="Please enter a numeric value between -99999999999999999 and 99999999999999999" sqref="N78">
      <formula1>-99999999999999900</formula1>
      <formula2>99999999999999900</formula2>
    </dataValidation>
    <dataValidation type="decimal" allowBlank="1" showInputMessage="1" showErrorMessage="1" errorTitle="Input Error" error="Please enter a numeric value between -99999999999999999 and 99999999999999999" sqref="O78">
      <formula1>-99999999999999900</formula1>
      <formula2>99999999999999900</formula2>
    </dataValidation>
    <dataValidation type="decimal" allowBlank="1" showInputMessage="1" showErrorMessage="1" errorTitle="Input Error" error="Please enter a numeric value between -99999999999999999 and 99999999999999999" sqref="P78">
      <formula1>-99999999999999900</formula1>
      <formula2>99999999999999900</formula2>
    </dataValidation>
    <dataValidation type="decimal" allowBlank="1" showInputMessage="1" showErrorMessage="1" errorTitle="Input Error" error="Please enter a numeric value between -99999999999999999 and 99999999999999999" sqref="Q78">
      <formula1>-99999999999999900</formula1>
      <formula2>99999999999999900</formula2>
    </dataValidation>
    <dataValidation type="decimal" allowBlank="1" showInputMessage="1" showErrorMessage="1" errorTitle="Input Error" error="Please enter a numeric value between -99999999999999999 and 99999999999999999" sqref="R78">
      <formula1>-99999999999999900</formula1>
      <formula2>99999999999999900</formula2>
    </dataValidation>
    <dataValidation type="decimal" allowBlank="1" showInputMessage="1" showErrorMessage="1" errorTitle="Input Error" error="Please enter a numeric value between -99999999999999999 and 99999999999999999" sqref="S78">
      <formula1>-99999999999999900</formula1>
      <formula2>99999999999999900</formula2>
    </dataValidation>
    <dataValidation type="decimal" allowBlank="1" showInputMessage="1" showErrorMessage="1" errorTitle="Input Error" error="Please enter a numeric value between -99999999999999999 and 99999999999999999" sqref="T78">
      <formula1>-99999999999999900</formula1>
      <formula2>99999999999999900</formula2>
    </dataValidation>
    <dataValidation type="decimal" allowBlank="1" showInputMessage="1" showErrorMessage="1" errorTitle="Input Error" error="Please enter a numeric value between -99999999999999999 and 99999999999999999" sqref="U78">
      <formula1>-99999999999999900</formula1>
      <formula2>99999999999999900</formula2>
    </dataValidation>
    <dataValidation type="decimal" allowBlank="1" showInputMessage="1" showErrorMessage="1" errorTitle="Input Error" error="Please enter a numeric value between -99999999999999999 and 99999999999999999" sqref="V78">
      <formula1>-99999999999999900</formula1>
      <formula2>99999999999999900</formula2>
    </dataValidation>
    <dataValidation type="decimal" allowBlank="1" showInputMessage="1" showErrorMessage="1" errorTitle="Input Error" error="Please enter a numeric value between -99999999999999999 and 99999999999999999" sqref="W78">
      <formula1>-99999999999999900</formula1>
      <formula2>99999999999999900</formula2>
    </dataValidation>
    <dataValidation type="decimal" allowBlank="1" showInputMessage="1" showErrorMessage="1" errorTitle="Input Error" error="Please enter a numeric value between -99999999999999999 and 99999999999999999" sqref="X78">
      <formula1>-99999999999999900</formula1>
      <formula2>99999999999999900</formula2>
    </dataValidation>
    <dataValidation type="decimal" allowBlank="1" showInputMessage="1" showErrorMessage="1" errorTitle="Input Error" error="Please enter a numeric value between -99999999999999999 and 99999999999999999" sqref="Y78">
      <formula1>-99999999999999900</formula1>
      <formula2>99999999999999900</formula2>
    </dataValidation>
    <dataValidation type="decimal" allowBlank="1" showInputMessage="1" showErrorMessage="1" errorTitle="Input Error" error="Please enter a numeric value between -99999999999999999 and 99999999999999999" sqref="Z78">
      <formula1>-99999999999999900</formula1>
      <formula2>99999999999999900</formula2>
    </dataValidation>
    <dataValidation type="decimal" allowBlank="1" showInputMessage="1" showErrorMessage="1" errorTitle="Input Error" error="Please enter a numeric value between -99999999999999999 and 99999999999999999" sqref="AA78">
      <formula1>-99999999999999900</formula1>
      <formula2>99999999999999900</formula2>
    </dataValidation>
    <dataValidation type="decimal" allowBlank="1" showInputMessage="1" showErrorMessage="1" errorTitle="Input Error" error="Please enter a numeric value between -99999999999999999 and 99999999999999999" sqref="AB78">
      <formula1>-99999999999999900</formula1>
      <formula2>99999999999999900</formula2>
    </dataValidation>
    <dataValidation type="decimal" allowBlank="1" showInputMessage="1" showErrorMessage="1" errorTitle="Input Error" error="Please enter a numeric value between -99999999999999999 and 99999999999999999" sqref="G79">
      <formula1>-99999999999999900</formula1>
      <formula2>99999999999999900</formula2>
    </dataValidation>
    <dataValidation type="decimal" allowBlank="1" showInputMessage="1" showErrorMessage="1" errorTitle="Input Error" error="Please enter a numeric value between -99999999999999999 and 99999999999999999" sqref="H79">
      <formula1>-99999999999999900</formula1>
      <formula2>99999999999999900</formula2>
    </dataValidation>
    <dataValidation type="decimal" allowBlank="1" showInputMessage="1" showErrorMessage="1" errorTitle="Input Error" error="Please enter a numeric value between -99999999999999999 and 99999999999999999" sqref="I79">
      <formula1>-99999999999999900</formula1>
      <formula2>99999999999999900</formula2>
    </dataValidation>
    <dataValidation type="decimal" allowBlank="1" showInputMessage="1" showErrorMessage="1" errorTitle="Input Error" error="Please enter a numeric value between -99999999999999999 and 99999999999999999" sqref="J79">
      <formula1>-99999999999999900</formula1>
      <formula2>99999999999999900</formula2>
    </dataValidation>
    <dataValidation type="decimal" allowBlank="1" showInputMessage="1" showErrorMessage="1" errorTitle="Input Error" error="Please enter a numeric value between -99999999999999999 and 99999999999999999" sqref="K79">
      <formula1>-99999999999999900</formula1>
      <formula2>99999999999999900</formula2>
    </dataValidation>
    <dataValidation type="decimal" allowBlank="1" showInputMessage="1" showErrorMessage="1" errorTitle="Input Error" error="Please enter a numeric value between -99999999999999999 and 99999999999999999" sqref="L79">
      <formula1>-99999999999999900</formula1>
      <formula2>99999999999999900</formula2>
    </dataValidation>
    <dataValidation type="decimal" allowBlank="1" showInputMessage="1" showErrorMessage="1" errorTitle="Input Error" error="Please enter a numeric value between -99999999999999999 and 99999999999999999" sqref="M79">
      <formula1>-99999999999999900</formula1>
      <formula2>99999999999999900</formula2>
    </dataValidation>
    <dataValidation type="decimal" allowBlank="1" showInputMessage="1" showErrorMessage="1" errorTitle="Input Error" error="Please enter a numeric value between -99999999999999999 and 99999999999999999" sqref="N79">
      <formula1>-99999999999999900</formula1>
      <formula2>99999999999999900</formula2>
    </dataValidation>
    <dataValidation type="decimal" allowBlank="1" showInputMessage="1" showErrorMessage="1" errorTitle="Input Error" error="Please enter a numeric value between -99999999999999999 and 99999999999999999" sqref="O79">
      <formula1>-99999999999999900</formula1>
      <formula2>99999999999999900</formula2>
    </dataValidation>
    <dataValidation type="decimal" allowBlank="1" showInputMessage="1" showErrorMessage="1" errorTitle="Input Error" error="Please enter a numeric value between -99999999999999999 and 99999999999999999" sqref="P79">
      <formula1>-99999999999999900</formula1>
      <formula2>99999999999999900</formula2>
    </dataValidation>
    <dataValidation type="decimal" allowBlank="1" showInputMessage="1" showErrorMessage="1" errorTitle="Input Error" error="Please enter a numeric value between -99999999999999999 and 99999999999999999" sqref="Q79">
      <formula1>-99999999999999900</formula1>
      <formula2>99999999999999900</formula2>
    </dataValidation>
    <dataValidation type="decimal" allowBlank="1" showInputMessage="1" showErrorMessage="1" errorTitle="Input Error" error="Please enter a numeric value between -99999999999999999 and 99999999999999999" sqref="R79">
      <formula1>-99999999999999900</formula1>
      <formula2>99999999999999900</formula2>
    </dataValidation>
    <dataValidation type="decimal" allowBlank="1" showInputMessage="1" showErrorMessage="1" errorTitle="Input Error" error="Please enter a numeric value between -99999999999999999 and 99999999999999999" sqref="S79">
      <formula1>-99999999999999900</formula1>
      <formula2>99999999999999900</formula2>
    </dataValidation>
    <dataValidation type="decimal" allowBlank="1" showInputMessage="1" showErrorMessage="1" errorTitle="Input Error" error="Please enter a numeric value between -99999999999999999 and 99999999999999999" sqref="T79">
      <formula1>-99999999999999900</formula1>
      <formula2>99999999999999900</formula2>
    </dataValidation>
    <dataValidation type="decimal" allowBlank="1" showInputMessage="1" showErrorMessage="1" errorTitle="Input Error" error="Please enter a numeric value between -99999999999999999 and 99999999999999999" sqref="U79">
      <formula1>-99999999999999900</formula1>
      <formula2>99999999999999900</formula2>
    </dataValidation>
    <dataValidation type="decimal" allowBlank="1" showInputMessage="1" showErrorMessage="1" errorTitle="Input Error" error="Please enter a numeric value between -99999999999999999 and 99999999999999999" sqref="V79">
      <formula1>-99999999999999900</formula1>
      <formula2>99999999999999900</formula2>
    </dataValidation>
    <dataValidation type="decimal" allowBlank="1" showInputMessage="1" showErrorMessage="1" errorTitle="Input Error" error="Please enter a numeric value between -99999999999999999 and 99999999999999999" sqref="W79">
      <formula1>-99999999999999900</formula1>
      <formula2>99999999999999900</formula2>
    </dataValidation>
    <dataValidation type="decimal" allowBlank="1" showInputMessage="1" showErrorMessage="1" errorTitle="Input Error" error="Please enter a numeric value between -99999999999999999 and 99999999999999999" sqref="X79">
      <formula1>-99999999999999900</formula1>
      <formula2>99999999999999900</formula2>
    </dataValidation>
    <dataValidation type="decimal" allowBlank="1" showInputMessage="1" showErrorMessage="1" errorTitle="Input Error" error="Please enter a numeric value between -99999999999999999 and 99999999999999999" sqref="Y79">
      <formula1>-99999999999999900</formula1>
      <formula2>99999999999999900</formula2>
    </dataValidation>
    <dataValidation type="decimal" allowBlank="1" showInputMessage="1" showErrorMessage="1" errorTitle="Input Error" error="Please enter a numeric value between -99999999999999999 and 99999999999999999" sqref="Z79">
      <formula1>-99999999999999900</formula1>
      <formula2>99999999999999900</formula2>
    </dataValidation>
    <dataValidation type="decimal" allowBlank="1" showInputMessage="1" showErrorMessage="1" errorTitle="Input Error" error="Please enter a numeric value between -99999999999999999 and 99999999999999999" sqref="AA79">
      <formula1>-99999999999999900</formula1>
      <formula2>99999999999999900</formula2>
    </dataValidation>
    <dataValidation type="decimal" allowBlank="1" showInputMessage="1" showErrorMessage="1" errorTitle="Input Error" error="Please enter a numeric value between -99999999999999999 and 99999999999999999" sqref="AB79">
      <formula1>-99999999999999900</formula1>
      <formula2>99999999999999900</formula2>
    </dataValidation>
    <dataValidation type="decimal" allowBlank="1" showInputMessage="1" showErrorMessage="1" errorTitle="Input Error" error="Please enter a numeric value between -99999999999999999 and 99999999999999999" sqref="G80">
      <formula1>-99999999999999900</formula1>
      <formula2>99999999999999900</formula2>
    </dataValidation>
    <dataValidation type="decimal" allowBlank="1" showInputMessage="1" showErrorMessage="1" errorTitle="Input Error" error="Please enter a numeric value between -99999999999999999 and 99999999999999999" sqref="H80">
      <formula1>-99999999999999900</formula1>
      <formula2>99999999999999900</formula2>
    </dataValidation>
    <dataValidation type="decimal" allowBlank="1" showInputMessage="1" showErrorMessage="1" errorTitle="Input Error" error="Please enter a numeric value between -99999999999999999 and 99999999999999999" sqref="I80">
      <formula1>-99999999999999900</formula1>
      <formula2>99999999999999900</formula2>
    </dataValidation>
    <dataValidation type="decimal" allowBlank="1" showInputMessage="1" showErrorMessage="1" errorTitle="Input Error" error="Please enter a numeric value between -99999999999999999 and 99999999999999999" sqref="J80">
      <formula1>-99999999999999900</formula1>
      <formula2>99999999999999900</formula2>
    </dataValidation>
    <dataValidation type="decimal" allowBlank="1" showInputMessage="1" showErrorMessage="1" errorTitle="Input Error" error="Please enter a numeric value between -99999999999999999 and 99999999999999999" sqref="K80">
      <formula1>-99999999999999900</formula1>
      <formula2>99999999999999900</formula2>
    </dataValidation>
    <dataValidation type="decimal" allowBlank="1" showInputMessage="1" showErrorMessage="1" errorTitle="Input Error" error="Please enter a numeric value between -99999999999999999 and 99999999999999999" sqref="L80">
      <formula1>-99999999999999900</formula1>
      <formula2>99999999999999900</formula2>
    </dataValidation>
    <dataValidation type="decimal" allowBlank="1" showInputMessage="1" showErrorMessage="1" errorTitle="Input Error" error="Please enter a numeric value between -99999999999999999 and 99999999999999999" sqref="M80">
      <formula1>-99999999999999900</formula1>
      <formula2>99999999999999900</formula2>
    </dataValidation>
    <dataValidation type="decimal" allowBlank="1" showInputMessage="1" showErrorMessage="1" errorTitle="Input Error" error="Please enter a numeric value between -99999999999999999 and 99999999999999999" sqref="N80">
      <formula1>-99999999999999900</formula1>
      <formula2>99999999999999900</formula2>
    </dataValidation>
    <dataValidation type="decimal" allowBlank="1" showInputMessage="1" showErrorMessage="1" errorTitle="Input Error" error="Please enter a numeric value between -99999999999999999 and 99999999999999999" sqref="O80">
      <formula1>-99999999999999900</formula1>
      <formula2>99999999999999900</formula2>
    </dataValidation>
    <dataValidation type="decimal" allowBlank="1" showInputMessage="1" showErrorMessage="1" errorTitle="Input Error" error="Please enter a numeric value between -99999999999999999 and 99999999999999999" sqref="P80">
      <formula1>-99999999999999900</formula1>
      <formula2>99999999999999900</formula2>
    </dataValidation>
    <dataValidation type="decimal" allowBlank="1" showInputMessage="1" showErrorMessage="1" errorTitle="Input Error" error="Please enter a numeric value between -99999999999999999 and 99999999999999999" sqref="Q80">
      <formula1>-99999999999999900</formula1>
      <formula2>99999999999999900</formula2>
    </dataValidation>
    <dataValidation type="decimal" allowBlank="1" showInputMessage="1" showErrorMessage="1" errorTitle="Input Error" error="Please enter a numeric value between -99999999999999999 and 99999999999999999" sqref="R80">
      <formula1>-99999999999999900</formula1>
      <formula2>99999999999999900</formula2>
    </dataValidation>
    <dataValidation type="decimal" allowBlank="1" showInputMessage="1" showErrorMessage="1" errorTitle="Input Error" error="Please enter a numeric value between -99999999999999999 and 99999999999999999" sqref="S80">
      <formula1>-99999999999999900</formula1>
      <formula2>99999999999999900</formula2>
    </dataValidation>
    <dataValidation type="decimal" allowBlank="1" showInputMessage="1" showErrorMessage="1" errorTitle="Input Error" error="Please enter a numeric value between -99999999999999999 and 99999999999999999" sqref="T80">
      <formula1>-99999999999999900</formula1>
      <formula2>99999999999999900</formula2>
    </dataValidation>
    <dataValidation type="decimal" allowBlank="1" showInputMessage="1" showErrorMessage="1" errorTitle="Input Error" error="Please enter a numeric value between -99999999999999999 and 99999999999999999" sqref="U80">
      <formula1>-99999999999999900</formula1>
      <formula2>99999999999999900</formula2>
    </dataValidation>
    <dataValidation type="decimal" allowBlank="1" showInputMessage="1" showErrorMessage="1" errorTitle="Input Error" error="Please enter a numeric value between -99999999999999999 and 99999999999999999" sqref="V80">
      <formula1>-99999999999999900</formula1>
      <formula2>99999999999999900</formula2>
    </dataValidation>
    <dataValidation type="decimal" allowBlank="1" showInputMessage="1" showErrorMessage="1" errorTitle="Input Error" error="Please enter a numeric value between -99999999999999999 and 99999999999999999" sqref="W80">
      <formula1>-99999999999999900</formula1>
      <formula2>99999999999999900</formula2>
    </dataValidation>
    <dataValidation type="decimal" allowBlank="1" showInputMessage="1" showErrorMessage="1" errorTitle="Input Error" error="Please enter a numeric value between -99999999999999999 and 99999999999999999" sqref="X80">
      <formula1>-99999999999999900</formula1>
      <formula2>99999999999999900</formula2>
    </dataValidation>
    <dataValidation type="decimal" allowBlank="1" showInputMessage="1" showErrorMessage="1" errorTitle="Input Error" error="Please enter a numeric value between -99999999999999999 and 99999999999999999" sqref="Y80">
      <formula1>-99999999999999900</formula1>
      <formula2>99999999999999900</formula2>
    </dataValidation>
    <dataValidation type="decimal" allowBlank="1" showInputMessage="1" showErrorMessage="1" errorTitle="Input Error" error="Please enter a numeric value between -99999999999999999 and 99999999999999999" sqref="Z80">
      <formula1>-99999999999999900</formula1>
      <formula2>99999999999999900</formula2>
    </dataValidation>
    <dataValidation type="decimal" allowBlank="1" showInputMessage="1" showErrorMessage="1" errorTitle="Input Error" error="Please enter a numeric value between -99999999999999999 and 99999999999999999" sqref="AA80">
      <formula1>-99999999999999900</formula1>
      <formula2>99999999999999900</formula2>
    </dataValidation>
    <dataValidation type="decimal" allowBlank="1" showInputMessage="1" showErrorMessage="1" errorTitle="Input Error" error="Please enter a numeric value between -99999999999999999 and 99999999999999999" sqref="AB80">
      <formula1>-99999999999999900</formula1>
      <formula2>99999999999999900</formula2>
    </dataValidation>
    <dataValidation type="decimal" allowBlank="1" showInputMessage="1" showErrorMessage="1" errorTitle="Input Error" error="Please enter a numeric value between -99999999999999999 and 99999999999999999" sqref="G81">
      <formula1>-99999999999999900</formula1>
      <formula2>99999999999999900</formula2>
    </dataValidation>
    <dataValidation type="decimal" allowBlank="1" showInputMessage="1" showErrorMessage="1" errorTitle="Input Error" error="Please enter a numeric value between -99999999999999999 and 99999999999999999" sqref="H81">
      <formula1>-99999999999999900</formula1>
      <formula2>99999999999999900</formula2>
    </dataValidation>
    <dataValidation type="decimal" allowBlank="1" showInputMessage="1" showErrorMessage="1" errorTitle="Input Error" error="Please enter a numeric value between -99999999999999999 and 99999999999999999" sqref="I81">
      <formula1>-99999999999999900</formula1>
      <formula2>99999999999999900</formula2>
    </dataValidation>
    <dataValidation type="decimal" allowBlank="1" showInputMessage="1" showErrorMessage="1" errorTitle="Input Error" error="Please enter a numeric value between -99999999999999999 and 99999999999999999" sqref="J81">
      <formula1>-99999999999999900</formula1>
      <formula2>99999999999999900</formula2>
    </dataValidation>
    <dataValidation type="decimal" allowBlank="1" showInputMessage="1" showErrorMessage="1" errorTitle="Input Error" error="Please enter a numeric value between -99999999999999999 and 99999999999999999" sqref="K81">
      <formula1>-99999999999999900</formula1>
      <formula2>99999999999999900</formula2>
    </dataValidation>
    <dataValidation type="decimal" allowBlank="1" showInputMessage="1" showErrorMessage="1" errorTitle="Input Error" error="Please enter a numeric value between -99999999999999999 and 99999999999999999" sqref="L81">
      <formula1>-99999999999999900</formula1>
      <formula2>99999999999999900</formula2>
    </dataValidation>
    <dataValidation type="decimal" allowBlank="1" showInputMessage="1" showErrorMessage="1" errorTitle="Input Error" error="Please enter a numeric value between -99999999999999999 and 99999999999999999" sqref="M81">
      <formula1>-99999999999999900</formula1>
      <formula2>99999999999999900</formula2>
    </dataValidation>
    <dataValidation type="decimal" allowBlank="1" showInputMessage="1" showErrorMessage="1" errorTitle="Input Error" error="Please enter a numeric value between -99999999999999999 and 99999999999999999" sqref="N81">
      <formula1>-99999999999999900</formula1>
      <formula2>99999999999999900</formula2>
    </dataValidation>
    <dataValidation type="decimal" allowBlank="1" showInputMessage="1" showErrorMessage="1" errorTitle="Input Error" error="Please enter a numeric value between -99999999999999999 and 99999999999999999" sqref="O81">
      <formula1>-99999999999999900</formula1>
      <formula2>99999999999999900</formula2>
    </dataValidation>
    <dataValidation type="decimal" allowBlank="1" showInputMessage="1" showErrorMessage="1" errorTitle="Input Error" error="Please enter a numeric value between -99999999999999999 and 99999999999999999" sqref="P81">
      <formula1>-99999999999999900</formula1>
      <formula2>99999999999999900</formula2>
    </dataValidation>
    <dataValidation type="decimal" allowBlank="1" showInputMessage="1" showErrorMessage="1" errorTitle="Input Error" error="Please enter a numeric value between -99999999999999999 and 99999999999999999" sqref="Q81">
      <formula1>-99999999999999900</formula1>
      <formula2>99999999999999900</formula2>
    </dataValidation>
    <dataValidation type="decimal" allowBlank="1" showInputMessage="1" showErrorMessage="1" errorTitle="Input Error" error="Please enter a numeric value between -99999999999999999 and 99999999999999999" sqref="R81">
      <formula1>-99999999999999900</formula1>
      <formula2>99999999999999900</formula2>
    </dataValidation>
    <dataValidation type="decimal" allowBlank="1" showInputMessage="1" showErrorMessage="1" errorTitle="Input Error" error="Please enter a numeric value between -99999999999999999 and 99999999999999999" sqref="S81">
      <formula1>-99999999999999900</formula1>
      <formula2>99999999999999900</formula2>
    </dataValidation>
    <dataValidation type="decimal" allowBlank="1" showInputMessage="1" showErrorMessage="1" errorTitle="Input Error" error="Please enter a numeric value between -99999999999999999 and 99999999999999999" sqref="T81">
      <formula1>-99999999999999900</formula1>
      <formula2>99999999999999900</formula2>
    </dataValidation>
    <dataValidation type="decimal" allowBlank="1" showInputMessage="1" showErrorMessage="1" errorTitle="Input Error" error="Please enter a numeric value between -99999999999999999 and 99999999999999999" sqref="U81">
      <formula1>-99999999999999900</formula1>
      <formula2>99999999999999900</formula2>
    </dataValidation>
    <dataValidation type="decimal" allowBlank="1" showInputMessage="1" showErrorMessage="1" errorTitle="Input Error" error="Please enter a numeric value between -99999999999999999 and 99999999999999999" sqref="V81">
      <formula1>-99999999999999900</formula1>
      <formula2>99999999999999900</formula2>
    </dataValidation>
    <dataValidation type="decimal" allowBlank="1" showInputMessage="1" showErrorMessage="1" errorTitle="Input Error" error="Please enter a numeric value between -99999999999999999 and 99999999999999999" sqref="W81">
      <formula1>-99999999999999900</formula1>
      <formula2>99999999999999900</formula2>
    </dataValidation>
    <dataValidation type="decimal" allowBlank="1" showInputMessage="1" showErrorMessage="1" errorTitle="Input Error" error="Please enter a numeric value between -99999999999999999 and 99999999999999999" sqref="X81">
      <formula1>-99999999999999900</formula1>
      <formula2>99999999999999900</formula2>
    </dataValidation>
    <dataValidation type="decimal" allowBlank="1" showInputMessage="1" showErrorMessage="1" errorTitle="Input Error" error="Please enter a numeric value between -99999999999999999 and 99999999999999999" sqref="Y81">
      <formula1>-99999999999999900</formula1>
      <formula2>99999999999999900</formula2>
    </dataValidation>
    <dataValidation type="decimal" allowBlank="1" showInputMessage="1" showErrorMessage="1" errorTitle="Input Error" error="Please enter a numeric value between -99999999999999999 and 99999999999999999" sqref="Z81">
      <formula1>-99999999999999900</formula1>
      <formula2>99999999999999900</formula2>
    </dataValidation>
    <dataValidation type="decimal" allowBlank="1" showInputMessage="1" showErrorMessage="1" errorTitle="Input Error" error="Please enter a numeric value between -99999999999999999 and 99999999999999999" sqref="AA81">
      <formula1>-99999999999999900</formula1>
      <formula2>99999999999999900</formula2>
    </dataValidation>
    <dataValidation type="decimal" allowBlank="1" showInputMessage="1" showErrorMessage="1" errorTitle="Input Error" error="Please enter a numeric value between -99999999999999999 and 99999999999999999" sqref="AB81">
      <formula1>-99999999999999900</formula1>
      <formula2>99999999999999900</formula2>
    </dataValidation>
    <dataValidation type="decimal" allowBlank="1" showInputMessage="1" showErrorMessage="1" errorTitle="Input Error" error="Please enter a numeric value between -99999999999999999 and 99999999999999999" sqref="G82">
      <formula1>-99999999999999900</formula1>
      <formula2>99999999999999900</formula2>
    </dataValidation>
    <dataValidation type="decimal" allowBlank="1" showInputMessage="1" showErrorMessage="1" errorTitle="Input Error" error="Please enter a numeric value between -99999999999999999 and 99999999999999999" sqref="H82">
      <formula1>-99999999999999900</formula1>
      <formula2>99999999999999900</formula2>
    </dataValidation>
    <dataValidation type="decimal" allowBlank="1" showInputMessage="1" showErrorMessage="1" errorTitle="Input Error" error="Please enter a numeric value between -99999999999999999 and 99999999999999999" sqref="I82">
      <formula1>-99999999999999900</formula1>
      <formula2>99999999999999900</formula2>
    </dataValidation>
    <dataValidation type="decimal" allowBlank="1" showInputMessage="1" showErrorMessage="1" errorTitle="Input Error" error="Please enter a numeric value between -99999999999999999 and 99999999999999999" sqref="J82">
      <formula1>-99999999999999900</formula1>
      <formula2>99999999999999900</formula2>
    </dataValidation>
    <dataValidation type="decimal" allowBlank="1" showInputMessage="1" showErrorMessage="1" errorTitle="Input Error" error="Please enter a numeric value between -99999999999999999 and 99999999999999999" sqref="K82">
      <formula1>-99999999999999900</formula1>
      <formula2>99999999999999900</formula2>
    </dataValidation>
    <dataValidation type="decimal" allowBlank="1" showInputMessage="1" showErrorMessage="1" errorTitle="Input Error" error="Please enter a numeric value between -99999999999999999 and 99999999999999999" sqref="L82">
      <formula1>-99999999999999900</formula1>
      <formula2>99999999999999900</formula2>
    </dataValidation>
    <dataValidation type="decimal" allowBlank="1" showInputMessage="1" showErrorMessage="1" errorTitle="Input Error" error="Please enter a numeric value between -99999999999999999 and 99999999999999999" sqref="M82">
      <formula1>-99999999999999900</formula1>
      <formula2>99999999999999900</formula2>
    </dataValidation>
    <dataValidation type="decimal" allowBlank="1" showInputMessage="1" showErrorMessage="1" errorTitle="Input Error" error="Please enter a numeric value between -99999999999999999 and 99999999999999999" sqref="N82">
      <formula1>-99999999999999900</formula1>
      <formula2>99999999999999900</formula2>
    </dataValidation>
    <dataValidation type="decimal" allowBlank="1" showInputMessage="1" showErrorMessage="1" errorTitle="Input Error" error="Please enter a numeric value between -99999999999999999 and 99999999999999999" sqref="O82">
      <formula1>-99999999999999900</formula1>
      <formula2>99999999999999900</formula2>
    </dataValidation>
    <dataValidation type="decimal" allowBlank="1" showInputMessage="1" showErrorMessage="1" errorTitle="Input Error" error="Please enter a numeric value between -99999999999999999 and 99999999999999999" sqref="P82">
      <formula1>-99999999999999900</formula1>
      <formula2>99999999999999900</formula2>
    </dataValidation>
    <dataValidation type="decimal" allowBlank="1" showInputMessage="1" showErrorMessage="1" errorTitle="Input Error" error="Please enter a numeric value between -99999999999999999 and 99999999999999999" sqref="Q82">
      <formula1>-99999999999999900</formula1>
      <formula2>99999999999999900</formula2>
    </dataValidation>
    <dataValidation type="decimal" allowBlank="1" showInputMessage="1" showErrorMessage="1" errorTitle="Input Error" error="Please enter a numeric value between -99999999999999999 and 99999999999999999" sqref="R82">
      <formula1>-99999999999999900</formula1>
      <formula2>99999999999999900</formula2>
    </dataValidation>
    <dataValidation type="decimal" allowBlank="1" showInputMessage="1" showErrorMessage="1" errorTitle="Input Error" error="Please enter a numeric value between -99999999999999999 and 99999999999999999" sqref="S82">
      <formula1>-99999999999999900</formula1>
      <formula2>99999999999999900</formula2>
    </dataValidation>
    <dataValidation type="decimal" allowBlank="1" showInputMessage="1" showErrorMessage="1" errorTitle="Input Error" error="Please enter a numeric value between -99999999999999999 and 99999999999999999" sqref="T82">
      <formula1>-99999999999999900</formula1>
      <formula2>99999999999999900</formula2>
    </dataValidation>
    <dataValidation type="decimal" allowBlank="1" showInputMessage="1" showErrorMessage="1" errorTitle="Input Error" error="Please enter a numeric value between -99999999999999999 and 99999999999999999" sqref="U82">
      <formula1>-99999999999999900</formula1>
      <formula2>99999999999999900</formula2>
    </dataValidation>
    <dataValidation type="decimal" allowBlank="1" showInputMessage="1" showErrorMessage="1" errorTitle="Input Error" error="Please enter a numeric value between -99999999999999999 and 99999999999999999" sqref="V82">
      <formula1>-99999999999999900</formula1>
      <formula2>99999999999999900</formula2>
    </dataValidation>
    <dataValidation type="decimal" allowBlank="1" showInputMessage="1" showErrorMessage="1" errorTitle="Input Error" error="Please enter a numeric value between -99999999999999999 and 99999999999999999" sqref="W82">
      <formula1>-99999999999999900</formula1>
      <formula2>99999999999999900</formula2>
    </dataValidation>
    <dataValidation type="decimal" allowBlank="1" showInputMessage="1" showErrorMessage="1" errorTitle="Input Error" error="Please enter a numeric value between -99999999999999999 and 99999999999999999" sqref="X82">
      <formula1>-99999999999999900</formula1>
      <formula2>99999999999999900</formula2>
    </dataValidation>
    <dataValidation type="decimal" allowBlank="1" showInputMessage="1" showErrorMessage="1" errorTitle="Input Error" error="Please enter a numeric value between -99999999999999999 and 99999999999999999" sqref="Y82">
      <formula1>-99999999999999900</formula1>
      <formula2>99999999999999900</formula2>
    </dataValidation>
    <dataValidation type="decimal" allowBlank="1" showInputMessage="1" showErrorMessage="1" errorTitle="Input Error" error="Please enter a numeric value between -99999999999999999 and 99999999999999999" sqref="Z82">
      <formula1>-99999999999999900</formula1>
      <formula2>99999999999999900</formula2>
    </dataValidation>
    <dataValidation type="decimal" allowBlank="1" showInputMessage="1" showErrorMessage="1" errorTitle="Input Error" error="Please enter a numeric value between -99999999999999999 and 99999999999999999" sqref="AA82">
      <formula1>-99999999999999900</formula1>
      <formula2>99999999999999900</formula2>
    </dataValidation>
    <dataValidation type="decimal" allowBlank="1" showInputMessage="1" showErrorMessage="1" errorTitle="Input Error" error="Please enter a numeric value between -99999999999999999 and 99999999999999999" sqref="AB82">
      <formula1>-99999999999999900</formula1>
      <formula2>99999999999999900</formula2>
    </dataValidation>
    <dataValidation type="decimal" allowBlank="1" showInputMessage="1" showErrorMessage="1" errorTitle="Input Error" error="Please enter a numeric value between -99999999999999999 and 99999999999999999" sqref="G83">
      <formula1>-99999999999999900</formula1>
      <formula2>99999999999999900</formula2>
    </dataValidation>
    <dataValidation type="decimal" allowBlank="1" showInputMessage="1" showErrorMessage="1" errorTitle="Input Error" error="Please enter a numeric value between -99999999999999999 and 99999999999999999" sqref="H83">
      <formula1>-99999999999999900</formula1>
      <formula2>99999999999999900</formula2>
    </dataValidation>
    <dataValidation type="decimal" allowBlank="1" showInputMessage="1" showErrorMessage="1" errorTitle="Input Error" error="Please enter a numeric value between -99999999999999999 and 99999999999999999" sqref="I83">
      <formula1>-99999999999999900</formula1>
      <formula2>99999999999999900</formula2>
    </dataValidation>
    <dataValidation type="decimal" allowBlank="1" showInputMessage="1" showErrorMessage="1" errorTitle="Input Error" error="Please enter a numeric value between -99999999999999999 and 99999999999999999" sqref="J83">
      <formula1>-99999999999999900</formula1>
      <formula2>99999999999999900</formula2>
    </dataValidation>
    <dataValidation type="decimal" allowBlank="1" showInputMessage="1" showErrorMessage="1" errorTitle="Input Error" error="Please enter a numeric value between -99999999999999999 and 99999999999999999" sqref="K83">
      <formula1>-99999999999999900</formula1>
      <formula2>99999999999999900</formula2>
    </dataValidation>
    <dataValidation type="decimal" allowBlank="1" showInputMessage="1" showErrorMessage="1" errorTitle="Input Error" error="Please enter a numeric value between -99999999999999999 and 99999999999999999" sqref="L83">
      <formula1>-99999999999999900</formula1>
      <formula2>99999999999999900</formula2>
    </dataValidation>
    <dataValidation type="decimal" allowBlank="1" showInputMessage="1" showErrorMessage="1" errorTitle="Input Error" error="Please enter a numeric value between -99999999999999999 and 99999999999999999" sqref="M83">
      <formula1>-99999999999999900</formula1>
      <formula2>99999999999999900</formula2>
    </dataValidation>
    <dataValidation type="decimal" allowBlank="1" showInputMessage="1" showErrorMessage="1" errorTitle="Input Error" error="Please enter a numeric value between -99999999999999999 and 99999999999999999" sqref="N83">
      <formula1>-99999999999999900</formula1>
      <formula2>99999999999999900</formula2>
    </dataValidation>
    <dataValidation type="decimal" allowBlank="1" showInputMessage="1" showErrorMessage="1" errorTitle="Input Error" error="Please enter a numeric value between -99999999999999999 and 99999999999999999" sqref="O83">
      <formula1>-99999999999999900</formula1>
      <formula2>99999999999999900</formula2>
    </dataValidation>
    <dataValidation type="decimal" allowBlank="1" showInputMessage="1" showErrorMessage="1" errorTitle="Input Error" error="Please enter a numeric value between -99999999999999999 and 99999999999999999" sqref="P83">
      <formula1>-99999999999999900</formula1>
      <formula2>99999999999999900</formula2>
    </dataValidation>
    <dataValidation type="decimal" allowBlank="1" showInputMessage="1" showErrorMessage="1" errorTitle="Input Error" error="Please enter a numeric value between -99999999999999999 and 99999999999999999" sqref="Q83">
      <formula1>-99999999999999900</formula1>
      <formula2>99999999999999900</formula2>
    </dataValidation>
    <dataValidation type="decimal" allowBlank="1" showInputMessage="1" showErrorMessage="1" errorTitle="Input Error" error="Please enter a numeric value between -99999999999999999 and 99999999999999999" sqref="R83">
      <formula1>-99999999999999900</formula1>
      <formula2>99999999999999900</formula2>
    </dataValidation>
    <dataValidation type="decimal" allowBlank="1" showInputMessage="1" showErrorMessage="1" errorTitle="Input Error" error="Please enter a numeric value between -99999999999999999 and 99999999999999999" sqref="S83">
      <formula1>-99999999999999900</formula1>
      <formula2>99999999999999900</formula2>
    </dataValidation>
    <dataValidation type="decimal" allowBlank="1" showInputMessage="1" showErrorMessage="1" errorTitle="Input Error" error="Please enter a numeric value between -99999999999999999 and 99999999999999999" sqref="T83">
      <formula1>-99999999999999900</formula1>
      <formula2>99999999999999900</formula2>
    </dataValidation>
    <dataValidation type="decimal" allowBlank="1" showInputMessage="1" showErrorMessage="1" errorTitle="Input Error" error="Please enter a numeric value between -99999999999999999 and 99999999999999999" sqref="U83">
      <formula1>-99999999999999900</formula1>
      <formula2>99999999999999900</formula2>
    </dataValidation>
    <dataValidation type="decimal" allowBlank="1" showInputMessage="1" showErrorMessage="1" errorTitle="Input Error" error="Please enter a numeric value between -99999999999999999 and 99999999999999999" sqref="V83">
      <formula1>-99999999999999900</formula1>
      <formula2>99999999999999900</formula2>
    </dataValidation>
    <dataValidation type="decimal" allowBlank="1" showInputMessage="1" showErrorMessage="1" errorTitle="Input Error" error="Please enter a numeric value between -99999999999999999 and 99999999999999999" sqref="W83">
      <formula1>-99999999999999900</formula1>
      <formula2>99999999999999900</formula2>
    </dataValidation>
    <dataValidation type="decimal" allowBlank="1" showInputMessage="1" showErrorMessage="1" errorTitle="Input Error" error="Please enter a numeric value between -99999999999999999 and 99999999999999999" sqref="X83">
      <formula1>-99999999999999900</formula1>
      <formula2>99999999999999900</formula2>
    </dataValidation>
    <dataValidation type="decimal" allowBlank="1" showInputMessage="1" showErrorMessage="1" errorTitle="Input Error" error="Please enter a numeric value between -99999999999999999 and 99999999999999999" sqref="Y83">
      <formula1>-99999999999999900</formula1>
      <formula2>99999999999999900</formula2>
    </dataValidation>
    <dataValidation type="decimal" allowBlank="1" showInputMessage="1" showErrorMessage="1" errorTitle="Input Error" error="Please enter a numeric value between -99999999999999999 and 99999999999999999" sqref="Z83">
      <formula1>-99999999999999900</formula1>
      <formula2>99999999999999900</formula2>
    </dataValidation>
    <dataValidation type="decimal" allowBlank="1" showInputMessage="1" showErrorMessage="1" errorTitle="Input Error" error="Please enter a numeric value between -99999999999999999 and 99999999999999999" sqref="AA83">
      <formula1>-99999999999999900</formula1>
      <formula2>99999999999999900</formula2>
    </dataValidation>
    <dataValidation type="decimal" allowBlank="1" showInputMessage="1" showErrorMessage="1" errorTitle="Input Error" error="Please enter a numeric value between -99999999999999999 and 99999999999999999" sqref="AB83">
      <formula1>-99999999999999900</formula1>
      <formula2>99999999999999900</formula2>
    </dataValidation>
    <dataValidation type="decimal" allowBlank="1" showInputMessage="1" showErrorMessage="1" errorTitle="Input Error" error="Please enter a numeric value between -99999999999999999 and 99999999999999999" sqref="G84">
      <formula1>-99999999999999900</formula1>
      <formula2>99999999999999900</formula2>
    </dataValidation>
    <dataValidation type="decimal" allowBlank="1" showInputMessage="1" showErrorMessage="1" errorTitle="Input Error" error="Please enter a numeric value between -99999999999999999 and 99999999999999999" sqref="H84">
      <formula1>-99999999999999900</formula1>
      <formula2>99999999999999900</formula2>
    </dataValidation>
    <dataValidation type="decimal" allowBlank="1" showInputMessage="1" showErrorMessage="1" errorTitle="Input Error" error="Please enter a numeric value between -99999999999999999 and 99999999999999999" sqref="I84">
      <formula1>-99999999999999900</formula1>
      <formula2>99999999999999900</formula2>
    </dataValidation>
    <dataValidation type="decimal" allowBlank="1" showInputMessage="1" showErrorMessage="1" errorTitle="Input Error" error="Please enter a numeric value between -99999999999999999 and 99999999999999999" sqref="J84">
      <formula1>-99999999999999900</formula1>
      <formula2>99999999999999900</formula2>
    </dataValidation>
    <dataValidation type="decimal" allowBlank="1" showInputMessage="1" showErrorMessage="1" errorTitle="Input Error" error="Please enter a numeric value between -99999999999999999 and 99999999999999999" sqref="K84">
      <formula1>-99999999999999900</formula1>
      <formula2>99999999999999900</formula2>
    </dataValidation>
    <dataValidation type="decimal" allowBlank="1" showInputMessage="1" showErrorMessage="1" errorTitle="Input Error" error="Please enter a numeric value between -99999999999999999 and 99999999999999999" sqref="L84">
      <formula1>-99999999999999900</formula1>
      <formula2>99999999999999900</formula2>
    </dataValidation>
    <dataValidation type="decimal" allowBlank="1" showInputMessage="1" showErrorMessage="1" errorTitle="Input Error" error="Please enter a numeric value between -99999999999999999 and 99999999999999999" sqref="M84">
      <formula1>-99999999999999900</formula1>
      <formula2>99999999999999900</formula2>
    </dataValidation>
    <dataValidation type="decimal" allowBlank="1" showInputMessage="1" showErrorMessage="1" errorTitle="Input Error" error="Please enter a numeric value between -99999999999999999 and 99999999999999999" sqref="N84">
      <formula1>-99999999999999900</formula1>
      <formula2>99999999999999900</formula2>
    </dataValidation>
    <dataValidation type="decimal" allowBlank="1" showInputMessage="1" showErrorMessage="1" errorTitle="Input Error" error="Please enter a numeric value between -99999999999999999 and 99999999999999999" sqref="O84">
      <formula1>-99999999999999900</formula1>
      <formula2>99999999999999900</formula2>
    </dataValidation>
    <dataValidation type="decimal" allowBlank="1" showInputMessage="1" showErrorMessage="1" errorTitle="Input Error" error="Please enter a numeric value between -99999999999999999 and 99999999999999999" sqref="P84">
      <formula1>-99999999999999900</formula1>
      <formula2>99999999999999900</formula2>
    </dataValidation>
    <dataValidation type="decimal" allowBlank="1" showInputMessage="1" showErrorMessage="1" errorTitle="Input Error" error="Please enter a numeric value between -99999999999999999 and 99999999999999999" sqref="Q84">
      <formula1>-99999999999999900</formula1>
      <formula2>99999999999999900</formula2>
    </dataValidation>
    <dataValidation type="decimal" allowBlank="1" showInputMessage="1" showErrorMessage="1" errorTitle="Input Error" error="Please enter a numeric value between -99999999999999999 and 99999999999999999" sqref="R84">
      <formula1>-99999999999999900</formula1>
      <formula2>99999999999999900</formula2>
    </dataValidation>
    <dataValidation type="decimal" allowBlank="1" showInputMessage="1" showErrorMessage="1" errorTitle="Input Error" error="Please enter a numeric value between -99999999999999999 and 99999999999999999" sqref="S84">
      <formula1>-99999999999999900</formula1>
      <formula2>99999999999999900</formula2>
    </dataValidation>
    <dataValidation type="decimal" allowBlank="1" showInputMessage="1" showErrorMessage="1" errorTitle="Input Error" error="Please enter a numeric value between -99999999999999999 and 99999999999999999" sqref="T84">
      <formula1>-99999999999999900</formula1>
      <formula2>99999999999999900</formula2>
    </dataValidation>
    <dataValidation type="decimal" allowBlank="1" showInputMessage="1" showErrorMessage="1" errorTitle="Input Error" error="Please enter a numeric value between -99999999999999999 and 99999999999999999" sqref="U84">
      <formula1>-99999999999999900</formula1>
      <formula2>99999999999999900</formula2>
    </dataValidation>
    <dataValidation type="decimal" allowBlank="1" showInputMessage="1" showErrorMessage="1" errorTitle="Input Error" error="Please enter a numeric value between -99999999999999999 and 99999999999999999" sqref="V84">
      <formula1>-99999999999999900</formula1>
      <formula2>99999999999999900</formula2>
    </dataValidation>
    <dataValidation type="decimal" allowBlank="1" showInputMessage="1" showErrorMessage="1" errorTitle="Input Error" error="Please enter a numeric value between -99999999999999999 and 99999999999999999" sqref="W84">
      <formula1>-99999999999999900</formula1>
      <formula2>99999999999999900</formula2>
    </dataValidation>
    <dataValidation type="decimal" allowBlank="1" showInputMessage="1" showErrorMessage="1" errorTitle="Input Error" error="Please enter a numeric value between -99999999999999999 and 99999999999999999" sqref="X84">
      <formula1>-99999999999999900</formula1>
      <formula2>99999999999999900</formula2>
    </dataValidation>
    <dataValidation type="decimal" allowBlank="1" showInputMessage="1" showErrorMessage="1" errorTitle="Input Error" error="Please enter a numeric value between -99999999999999999 and 99999999999999999" sqref="Y84">
      <formula1>-99999999999999900</formula1>
      <formula2>99999999999999900</formula2>
    </dataValidation>
    <dataValidation type="decimal" allowBlank="1" showInputMessage="1" showErrorMessage="1" errorTitle="Input Error" error="Please enter a numeric value between -99999999999999999 and 99999999999999999" sqref="Z84">
      <formula1>-99999999999999900</formula1>
      <formula2>99999999999999900</formula2>
    </dataValidation>
    <dataValidation type="decimal" allowBlank="1" showInputMessage="1" showErrorMessage="1" errorTitle="Input Error" error="Please enter a numeric value between -99999999999999999 and 99999999999999999" sqref="AA84">
      <formula1>-99999999999999900</formula1>
      <formula2>99999999999999900</formula2>
    </dataValidation>
    <dataValidation type="decimal" allowBlank="1" showInputMessage="1" showErrorMessage="1" errorTitle="Input Error" error="Please enter a numeric value between -99999999999999999 and 99999999999999999" sqref="AB84">
      <formula1>-99999999999999900</formula1>
      <formula2>99999999999999900</formula2>
    </dataValidation>
    <dataValidation type="decimal" allowBlank="1" showInputMessage="1" showErrorMessage="1" errorTitle="Input Error" error="Please enter a numeric value between -99999999999999999 and 99999999999999999" sqref="G85">
      <formula1>-99999999999999900</formula1>
      <formula2>99999999999999900</formula2>
    </dataValidation>
    <dataValidation type="decimal" allowBlank="1" showInputMessage="1" showErrorMessage="1" errorTitle="Input Error" error="Please enter a numeric value between -99999999999999999 and 99999999999999999" sqref="H85">
      <formula1>-99999999999999900</formula1>
      <formula2>99999999999999900</formula2>
    </dataValidation>
    <dataValidation type="decimal" allowBlank="1" showInputMessage="1" showErrorMessage="1" errorTitle="Input Error" error="Please enter a numeric value between -99999999999999999 and 99999999999999999" sqref="I85">
      <formula1>-99999999999999900</formula1>
      <formula2>99999999999999900</formula2>
    </dataValidation>
    <dataValidation type="decimal" allowBlank="1" showInputMessage="1" showErrorMessage="1" errorTitle="Input Error" error="Please enter a numeric value between -99999999999999999 and 99999999999999999" sqref="J85">
      <formula1>-99999999999999900</formula1>
      <formula2>99999999999999900</formula2>
    </dataValidation>
    <dataValidation type="decimal" allowBlank="1" showInputMessage="1" showErrorMessage="1" errorTitle="Input Error" error="Please enter a numeric value between -99999999999999999 and 99999999999999999" sqref="K85">
      <formula1>-99999999999999900</formula1>
      <formula2>99999999999999900</formula2>
    </dataValidation>
    <dataValidation type="decimal" allowBlank="1" showInputMessage="1" showErrorMessage="1" errorTitle="Input Error" error="Please enter a numeric value between -99999999999999999 and 99999999999999999" sqref="L85">
      <formula1>-99999999999999900</formula1>
      <formula2>99999999999999900</formula2>
    </dataValidation>
    <dataValidation type="decimal" allowBlank="1" showInputMessage="1" showErrorMessage="1" errorTitle="Input Error" error="Please enter a numeric value between -99999999999999999 and 99999999999999999" sqref="M85">
      <formula1>-99999999999999900</formula1>
      <formula2>99999999999999900</formula2>
    </dataValidation>
    <dataValidation type="decimal" allowBlank="1" showInputMessage="1" showErrorMessage="1" errorTitle="Input Error" error="Please enter a numeric value between -99999999999999999 and 99999999999999999" sqref="N85">
      <formula1>-99999999999999900</formula1>
      <formula2>99999999999999900</formula2>
    </dataValidation>
    <dataValidation type="decimal" allowBlank="1" showInputMessage="1" showErrorMessage="1" errorTitle="Input Error" error="Please enter a numeric value between -99999999999999999 and 99999999999999999" sqref="O85">
      <formula1>-99999999999999900</formula1>
      <formula2>99999999999999900</formula2>
    </dataValidation>
    <dataValidation type="decimal" allowBlank="1" showInputMessage="1" showErrorMessage="1" errorTitle="Input Error" error="Please enter a numeric value between -99999999999999999 and 99999999999999999" sqref="P85">
      <formula1>-99999999999999900</formula1>
      <formula2>99999999999999900</formula2>
    </dataValidation>
    <dataValidation type="decimal" allowBlank="1" showInputMessage="1" showErrorMessage="1" errorTitle="Input Error" error="Please enter a numeric value between -99999999999999999 and 99999999999999999" sqref="Q85">
      <formula1>-99999999999999900</formula1>
      <formula2>99999999999999900</formula2>
    </dataValidation>
    <dataValidation type="decimal" allowBlank="1" showInputMessage="1" showErrorMessage="1" errorTitle="Input Error" error="Please enter a numeric value between -99999999999999999 and 99999999999999999" sqref="R85">
      <formula1>-99999999999999900</formula1>
      <formula2>99999999999999900</formula2>
    </dataValidation>
    <dataValidation type="decimal" allowBlank="1" showInputMessage="1" showErrorMessage="1" errorTitle="Input Error" error="Please enter a numeric value between -99999999999999999 and 99999999999999999" sqref="S85">
      <formula1>-99999999999999900</formula1>
      <formula2>99999999999999900</formula2>
    </dataValidation>
    <dataValidation type="decimal" allowBlank="1" showInputMessage="1" showErrorMessage="1" errorTitle="Input Error" error="Please enter a numeric value between -99999999999999999 and 99999999999999999" sqref="T85">
      <formula1>-99999999999999900</formula1>
      <formula2>99999999999999900</formula2>
    </dataValidation>
    <dataValidation type="decimal" allowBlank="1" showInputMessage="1" showErrorMessage="1" errorTitle="Input Error" error="Please enter a numeric value between -99999999999999999 and 99999999999999999" sqref="U85">
      <formula1>-99999999999999900</formula1>
      <formula2>99999999999999900</formula2>
    </dataValidation>
    <dataValidation type="decimal" allowBlank="1" showInputMessage="1" showErrorMessage="1" errorTitle="Input Error" error="Please enter a numeric value between -99999999999999999 and 99999999999999999" sqref="V85">
      <formula1>-99999999999999900</formula1>
      <formula2>99999999999999900</formula2>
    </dataValidation>
    <dataValidation type="decimal" allowBlank="1" showInputMessage="1" showErrorMessage="1" errorTitle="Input Error" error="Please enter a numeric value between -99999999999999999 and 99999999999999999" sqref="W85">
      <formula1>-99999999999999900</formula1>
      <formula2>99999999999999900</formula2>
    </dataValidation>
    <dataValidation type="decimal" allowBlank="1" showInputMessage="1" showErrorMessage="1" errorTitle="Input Error" error="Please enter a numeric value between -99999999999999999 and 99999999999999999" sqref="X85">
      <formula1>-99999999999999900</formula1>
      <formula2>99999999999999900</formula2>
    </dataValidation>
    <dataValidation type="decimal" allowBlank="1" showInputMessage="1" showErrorMessage="1" errorTitle="Input Error" error="Please enter a numeric value between -99999999999999999 and 99999999999999999" sqref="Y85">
      <formula1>-99999999999999900</formula1>
      <formula2>99999999999999900</formula2>
    </dataValidation>
    <dataValidation type="decimal" allowBlank="1" showInputMessage="1" showErrorMessage="1" errorTitle="Input Error" error="Please enter a numeric value between -99999999999999999 and 99999999999999999" sqref="Z85">
      <formula1>-99999999999999900</formula1>
      <formula2>99999999999999900</formula2>
    </dataValidation>
    <dataValidation type="decimal" allowBlank="1" showInputMessage="1" showErrorMessage="1" errorTitle="Input Error" error="Please enter a numeric value between -99999999999999999 and 99999999999999999" sqref="AA85">
      <formula1>-99999999999999900</formula1>
      <formula2>99999999999999900</formula2>
    </dataValidation>
    <dataValidation type="decimal" allowBlank="1" showInputMessage="1" showErrorMessage="1" errorTitle="Input Error" error="Please enter a numeric value between -99999999999999999 and 99999999999999999" sqref="AB85">
      <formula1>-99999999999999900</formula1>
      <formula2>99999999999999900</formula2>
    </dataValidation>
    <dataValidation type="decimal" allowBlank="1" showInputMessage="1" showErrorMessage="1" errorTitle="Input Error" error="Please enter a numeric value between -99999999999999999 and 99999999999999999" sqref="G86">
      <formula1>-99999999999999900</formula1>
      <formula2>99999999999999900</formula2>
    </dataValidation>
    <dataValidation type="decimal" allowBlank="1" showInputMessage="1" showErrorMessage="1" errorTitle="Input Error" error="Please enter a numeric value between -99999999999999999 and 99999999999999999" sqref="H86">
      <formula1>-99999999999999900</formula1>
      <formula2>99999999999999900</formula2>
    </dataValidation>
    <dataValidation type="decimal" allowBlank="1" showInputMessage="1" showErrorMessage="1" errorTitle="Input Error" error="Please enter a numeric value between -99999999999999999 and 99999999999999999" sqref="I86">
      <formula1>-99999999999999900</formula1>
      <formula2>99999999999999900</formula2>
    </dataValidation>
    <dataValidation type="decimal" allowBlank="1" showInputMessage="1" showErrorMessage="1" errorTitle="Input Error" error="Please enter a numeric value between -99999999999999999 and 99999999999999999" sqref="J86">
      <formula1>-99999999999999900</formula1>
      <formula2>99999999999999900</formula2>
    </dataValidation>
    <dataValidation type="decimal" allowBlank="1" showInputMessage="1" showErrorMessage="1" errorTitle="Input Error" error="Please enter a numeric value between -99999999999999999 and 99999999999999999" sqref="K86">
      <formula1>-99999999999999900</formula1>
      <formula2>99999999999999900</formula2>
    </dataValidation>
    <dataValidation type="decimal" allowBlank="1" showInputMessage="1" showErrorMessage="1" errorTitle="Input Error" error="Please enter a numeric value between -99999999999999999 and 99999999999999999" sqref="L86">
      <formula1>-99999999999999900</formula1>
      <formula2>99999999999999900</formula2>
    </dataValidation>
    <dataValidation type="decimal" allowBlank="1" showInputMessage="1" showErrorMessage="1" errorTitle="Input Error" error="Please enter a numeric value between -99999999999999999 and 99999999999999999" sqref="M86">
      <formula1>-99999999999999900</formula1>
      <formula2>99999999999999900</formula2>
    </dataValidation>
    <dataValidation type="decimal" allowBlank="1" showInputMessage="1" showErrorMessage="1" errorTitle="Input Error" error="Please enter a numeric value between -99999999999999999 and 99999999999999999" sqref="N86">
      <formula1>-99999999999999900</formula1>
      <formula2>99999999999999900</formula2>
    </dataValidation>
    <dataValidation type="decimal" allowBlank="1" showInputMessage="1" showErrorMessage="1" errorTitle="Input Error" error="Please enter a numeric value between -99999999999999999 and 99999999999999999" sqref="O86">
      <formula1>-99999999999999900</formula1>
      <formula2>99999999999999900</formula2>
    </dataValidation>
    <dataValidation type="decimal" allowBlank="1" showInputMessage="1" showErrorMessage="1" errorTitle="Input Error" error="Please enter a numeric value between -99999999999999999 and 99999999999999999" sqref="P86">
      <formula1>-99999999999999900</formula1>
      <formula2>99999999999999900</formula2>
    </dataValidation>
    <dataValidation type="decimal" allowBlank="1" showInputMessage="1" showErrorMessage="1" errorTitle="Input Error" error="Please enter a numeric value between -99999999999999999 and 99999999999999999" sqref="Q86">
      <formula1>-99999999999999900</formula1>
      <formula2>99999999999999900</formula2>
    </dataValidation>
    <dataValidation type="decimal" allowBlank="1" showInputMessage="1" showErrorMessage="1" errorTitle="Input Error" error="Please enter a numeric value between -99999999999999999 and 99999999999999999" sqref="R86">
      <formula1>-99999999999999900</formula1>
      <formula2>99999999999999900</formula2>
    </dataValidation>
    <dataValidation type="decimal" allowBlank="1" showInputMessage="1" showErrorMessage="1" errorTitle="Input Error" error="Please enter a numeric value between -99999999999999999 and 99999999999999999" sqref="S86">
      <formula1>-99999999999999900</formula1>
      <formula2>99999999999999900</formula2>
    </dataValidation>
    <dataValidation type="decimal" allowBlank="1" showInputMessage="1" showErrorMessage="1" errorTitle="Input Error" error="Please enter a numeric value between -99999999999999999 and 99999999999999999" sqref="T86">
      <formula1>-99999999999999900</formula1>
      <formula2>99999999999999900</formula2>
    </dataValidation>
    <dataValidation type="decimal" allowBlank="1" showInputMessage="1" showErrorMessage="1" errorTitle="Input Error" error="Please enter a numeric value between -99999999999999999 and 99999999999999999" sqref="U86">
      <formula1>-99999999999999900</formula1>
      <formula2>99999999999999900</formula2>
    </dataValidation>
    <dataValidation type="decimal" allowBlank="1" showInputMessage="1" showErrorMessage="1" errorTitle="Input Error" error="Please enter a numeric value between -99999999999999999 and 99999999999999999" sqref="V86">
      <formula1>-99999999999999900</formula1>
      <formula2>99999999999999900</formula2>
    </dataValidation>
    <dataValidation type="decimal" allowBlank="1" showInputMessage="1" showErrorMessage="1" errorTitle="Input Error" error="Please enter a numeric value between -99999999999999999 and 99999999999999999" sqref="W86">
      <formula1>-99999999999999900</formula1>
      <formula2>99999999999999900</formula2>
    </dataValidation>
    <dataValidation type="decimal" allowBlank="1" showInputMessage="1" showErrorMessage="1" errorTitle="Input Error" error="Please enter a numeric value between -99999999999999999 and 99999999999999999" sqref="X86">
      <formula1>-99999999999999900</formula1>
      <formula2>99999999999999900</formula2>
    </dataValidation>
    <dataValidation type="decimal" allowBlank="1" showInputMessage="1" showErrorMessage="1" errorTitle="Input Error" error="Please enter a numeric value between -99999999999999999 and 99999999999999999" sqref="Y86">
      <formula1>-99999999999999900</formula1>
      <formula2>99999999999999900</formula2>
    </dataValidation>
    <dataValidation type="decimal" allowBlank="1" showInputMessage="1" showErrorMessage="1" errorTitle="Input Error" error="Please enter a numeric value between -99999999999999999 and 99999999999999999" sqref="Z86">
      <formula1>-99999999999999900</formula1>
      <formula2>99999999999999900</formula2>
    </dataValidation>
    <dataValidation type="decimal" allowBlank="1" showInputMessage="1" showErrorMessage="1" errorTitle="Input Error" error="Please enter a numeric value between -99999999999999999 and 99999999999999999" sqref="AA86">
      <formula1>-99999999999999900</formula1>
      <formula2>99999999999999900</formula2>
    </dataValidation>
    <dataValidation type="decimal" allowBlank="1" showInputMessage="1" showErrorMessage="1" errorTitle="Input Error" error="Please enter a numeric value between -99999999999999999 and 99999999999999999" sqref="AB86">
      <formula1>-99999999999999900</formula1>
      <formula2>99999999999999900</formula2>
    </dataValidation>
  </dataValidations>
  <pageMargins left="0.75" right="0.75" top="1" bottom="1" header="0.5" footer="0.5"/>
  <headerFooter alignWithMargins="0"/>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F10"/>
  <sheetViews>
    <sheetView showGridLines="0" workbookViewId="0">
      <selection activeCell="J15" sqref="J15"/>
    </sheetView>
  </sheetViews>
  <sheetFormatPr defaultRowHeight="15"/>
  <sheetData>
    <row r="1" spans="1:6">
      <c r="A1" s="9" t="s">
        <v>427</v>
      </c>
    </row>
    <row r="3" spans="1:6">
      <c r="C3" t="s">
        <v>429</v>
      </c>
    </row>
    <row r="6" spans="1:6">
      <c r="C6" t="s">
        <v>413</v>
      </c>
      <c r="E6" t="s">
        <v>412</v>
      </c>
      <c r="F6" t="s">
        <v>414</v>
      </c>
    </row>
    <row r="7" spans="1:6">
      <c r="C7" t="s">
        <v>412</v>
      </c>
    </row>
    <row r="8" spans="1:6">
      <c r="A8" t="s">
        <v>430</v>
      </c>
      <c r="D8" s="10">
        <f>StartUp!D16</f>
        <v>0</v>
      </c>
    </row>
    <row r="9" spans="1:6">
      <c r="C9" t="s">
        <v>412</v>
      </c>
    </row>
    <row r="10" spans="1:6">
      <c r="C10" t="s">
        <v>415</v>
      </c>
      <c r="F10" t="s">
        <v>416</v>
      </c>
    </row>
  </sheetData>
  <phoneticPr fontId="2" type="noConversion"/>
  <pageMargins left="0.75" right="0.75" top="1" bottom="1" header="0.5" footer="0.5"/>
  <pageSetup orientation="portrait" horizontalDpi="300" verticalDpi="0" copies="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140625" defaultRowHeight="15"/>
  <cols>
    <col min="1" max="16384" width="9.140625" style="1"/>
  </cols>
  <sheetData/>
  <sheetProtection selectLockedCells="1"/>
  <dataConsolidate/>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ColWidth="9.140625" defaultRowHeight="15"/>
  <cols>
    <col min="1" max="16384" width="9.140625" style="1"/>
  </cols>
  <sheetData/>
  <sheetProtection selectLockedCells="1"/>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A2" sqref="A2"/>
    </sheetView>
  </sheetViews>
  <sheetFormatPr defaultColWidth="9.140625" defaultRowHeight="15"/>
  <cols>
    <col min="1" max="16384" width="9.140625" style="1"/>
  </cols>
  <sheetData/>
  <sheetProtection selectLockedCells="1"/>
  <phoneticPr fontId="2"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G21"/>
  <sheetViews>
    <sheetView showGridLines="0" tabSelected="1" topLeftCell="D1" workbookViewId="0">
      <selection sqref="A1:C1048576"/>
    </sheetView>
  </sheetViews>
  <sheetFormatPr defaultRowHeight="15"/>
  <cols>
    <col min="1" max="3" width="9.140625" hidden="1" customWidth="1"/>
    <col min="4" max="4" width="37.85546875" customWidth="1"/>
    <col min="5" max="5" width="36.85546875" customWidth="1"/>
  </cols>
  <sheetData>
    <row r="1" spans="1:7" ht="27.75" customHeight="1">
      <c r="A1" s="9" t="s">
        <v>821</v>
      </c>
      <c r="D1" s="119" t="s">
        <v>1018</v>
      </c>
      <c r="E1" s="119"/>
    </row>
    <row r="2" spans="1:7" hidden="1">
      <c r="A2" s="42"/>
      <c r="B2" s="42"/>
      <c r="C2" s="42" t="s">
        <v>822</v>
      </c>
      <c r="D2" s="42"/>
      <c r="E2" s="42"/>
      <c r="F2" s="42"/>
      <c r="G2" s="42"/>
    </row>
    <row r="3" spans="1:7">
      <c r="A3" s="42"/>
      <c r="B3" s="42"/>
      <c r="C3" s="42"/>
      <c r="D3" s="42"/>
      <c r="E3" s="42"/>
      <c r="F3" s="42"/>
      <c r="G3" s="42"/>
    </row>
    <row r="4" spans="1:7">
      <c r="A4" s="42"/>
      <c r="B4" s="42"/>
      <c r="C4" s="42"/>
      <c r="D4" s="42"/>
      <c r="E4" s="42"/>
      <c r="F4" s="42"/>
      <c r="G4" s="42"/>
    </row>
    <row r="5" spans="1:7" hidden="1">
      <c r="A5" s="42"/>
      <c r="B5" s="42"/>
      <c r="C5" s="42" t="s">
        <v>413</v>
      </c>
      <c r="D5" s="42" t="s">
        <v>418</v>
      </c>
      <c r="E5" s="42"/>
      <c r="F5" s="42" t="s">
        <v>412</v>
      </c>
      <c r="G5" s="42" t="s">
        <v>414</v>
      </c>
    </row>
    <row r="6" spans="1:7" hidden="1">
      <c r="A6" s="42"/>
      <c r="B6" s="42"/>
      <c r="C6" s="42" t="s">
        <v>412</v>
      </c>
      <c r="G6" s="42"/>
    </row>
    <row r="7" spans="1:7">
      <c r="A7" s="42" t="s">
        <v>1101</v>
      </c>
      <c r="B7" s="42"/>
      <c r="C7" s="42"/>
      <c r="D7" s="22" t="s">
        <v>1099</v>
      </c>
      <c r="E7" s="53" t="str">
        <f>StartUp!D27</f>
        <v>Interest Rate Sensitivity (Rupee)</v>
      </c>
      <c r="G7" s="42"/>
    </row>
    <row r="8" spans="1:7">
      <c r="A8" s="42" t="s">
        <v>1102</v>
      </c>
      <c r="B8" s="42"/>
      <c r="C8" s="42"/>
      <c r="D8" s="22" t="s">
        <v>1100</v>
      </c>
      <c r="E8" s="53" t="str">
        <f>StartUp!D28</f>
        <v>IRS</v>
      </c>
      <c r="G8" s="42"/>
    </row>
    <row r="9" spans="1:7">
      <c r="A9" s="42" t="s">
        <v>831</v>
      </c>
      <c r="B9" s="42"/>
      <c r="C9" s="42"/>
      <c r="D9" s="22" t="s">
        <v>425</v>
      </c>
      <c r="E9" s="53">
        <f>StartUp!D17</f>
        <v>0</v>
      </c>
      <c r="G9" s="42"/>
    </row>
    <row r="10" spans="1:7">
      <c r="A10" s="42" t="s">
        <v>430</v>
      </c>
      <c r="B10" s="42"/>
      <c r="C10" s="42"/>
      <c r="D10" s="22" t="s">
        <v>1105</v>
      </c>
      <c r="E10" s="112">
        <f>StartUp!D16</f>
        <v>0</v>
      </c>
      <c r="G10" s="42"/>
    </row>
    <row r="11" spans="1:7">
      <c r="A11" s="42" t="s">
        <v>1013</v>
      </c>
      <c r="B11" s="42"/>
      <c r="C11" s="42"/>
      <c r="D11" s="22" t="s">
        <v>419</v>
      </c>
      <c r="E11" s="54">
        <f>StartUp!G9</f>
        <v>0</v>
      </c>
      <c r="G11" s="42"/>
    </row>
    <row r="12" spans="1:7">
      <c r="A12" s="42" t="s">
        <v>1108</v>
      </c>
      <c r="B12" s="42"/>
      <c r="C12" s="42"/>
      <c r="D12" s="22" t="s">
        <v>1107</v>
      </c>
      <c r="E12" s="113" t="str">
        <f>StartUp!D22</f>
        <v>Monthly</v>
      </c>
      <c r="G12" s="42"/>
    </row>
    <row r="13" spans="1:7">
      <c r="A13" s="42" t="s">
        <v>832</v>
      </c>
      <c r="B13" s="42"/>
      <c r="C13" s="42"/>
      <c r="D13" s="22" t="s">
        <v>420</v>
      </c>
      <c r="E13" s="51"/>
      <c r="G13" s="42"/>
    </row>
    <row r="14" spans="1:7">
      <c r="A14" s="42" t="s">
        <v>833</v>
      </c>
      <c r="B14" s="42"/>
      <c r="C14" s="42"/>
      <c r="D14" s="22" t="s">
        <v>426</v>
      </c>
      <c r="E14" s="117"/>
      <c r="G14" s="42"/>
    </row>
    <row r="15" spans="1:7">
      <c r="A15" s="42" t="s">
        <v>1103</v>
      </c>
      <c r="B15" s="42"/>
      <c r="C15" s="42"/>
      <c r="D15" s="22" t="s">
        <v>1097</v>
      </c>
      <c r="E15" s="116"/>
      <c r="G15" s="42"/>
    </row>
    <row r="16" spans="1:7">
      <c r="A16" s="42" t="s">
        <v>834</v>
      </c>
      <c r="B16" s="42"/>
      <c r="C16" s="42"/>
      <c r="D16" s="22" t="s">
        <v>421</v>
      </c>
      <c r="E16" s="52"/>
      <c r="G16" s="42"/>
    </row>
    <row r="17" spans="1:7">
      <c r="A17" s="42" t="s">
        <v>1109</v>
      </c>
      <c r="B17" s="42"/>
      <c r="C17" s="42"/>
      <c r="D17" s="100" t="s">
        <v>1106</v>
      </c>
      <c r="E17" s="53" t="str">
        <f>StartUp!D29</f>
        <v>V1.3</v>
      </c>
      <c r="G17" s="42"/>
    </row>
    <row r="18" spans="1:7">
      <c r="A18" s="42" t="s">
        <v>1010</v>
      </c>
      <c r="B18" s="42"/>
      <c r="C18" s="42"/>
      <c r="D18" s="76" t="s">
        <v>1009</v>
      </c>
      <c r="E18" s="118"/>
      <c r="G18" s="42"/>
    </row>
    <row r="19" spans="1:7">
      <c r="A19" s="42" t="s">
        <v>1104</v>
      </c>
      <c r="B19" s="42"/>
      <c r="C19" s="42"/>
      <c r="D19" s="111" t="s">
        <v>1098</v>
      </c>
      <c r="E19" s="115">
        <f>StartUp!G8</f>
        <v>0</v>
      </c>
      <c r="G19" s="42"/>
    </row>
    <row r="20" spans="1:7">
      <c r="A20" s="42"/>
      <c r="B20" s="42"/>
      <c r="C20" s="42" t="s">
        <v>412</v>
      </c>
      <c r="D20" s="120" t="str">
        <f>CONCATENATE("Note: Enter upto ",StartUp!D23," digits after decimal.")</f>
        <v>Note: Enter upto  digits after decimal.</v>
      </c>
      <c r="E20" s="121"/>
      <c r="G20" s="42"/>
    </row>
    <row r="21" spans="1:7">
      <c r="A21" s="42"/>
      <c r="B21" s="42"/>
      <c r="C21" s="42" t="s">
        <v>415</v>
      </c>
      <c r="D21" s="42"/>
      <c r="E21" s="42"/>
      <c r="F21" s="42"/>
      <c r="G21" s="42" t="s">
        <v>416</v>
      </c>
    </row>
  </sheetData>
  <mergeCells count="2">
    <mergeCell ref="D1:E1"/>
    <mergeCell ref="D20:E20"/>
  </mergeCells>
  <phoneticPr fontId="2" type="noConversion"/>
  <dataValidations count="3">
    <dataValidation allowBlank="1" showInputMessage="1" errorTitle="Input Error" error="Please enter a valid value from dropdown" sqref="E14"/>
    <dataValidation type="list" allowBlank="1" showInputMessage="1" showErrorMessage="1" errorTitle="Input Error" error="Please enter a valid value from dropdown" sqref="E16">
      <formula1>"Validated,Un-Validated"</formula1>
    </dataValidation>
    <dataValidation allowBlank="1" showInputMessage="1" errorTitle="Input Error" error="Please enter a valid value from dropdown" sqref="E15 E17"/>
  </dataValidations>
  <pageMargins left="0.75" right="0.75" top="1" bottom="1" header="0.5" footer="0.5"/>
  <pageSetup orientation="portrait" horizontalDpi="200" verticalDpi="2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G119"/>
  <sheetViews>
    <sheetView showGridLines="0" topLeftCell="E1" workbookViewId="0">
      <selection sqref="A1:C1048576"/>
    </sheetView>
  </sheetViews>
  <sheetFormatPr defaultRowHeight="15"/>
  <cols>
    <col min="1" max="3" width="9.140625" hidden="1" customWidth="1"/>
    <col min="4" max="4" width="22.85546875" hidden="1" customWidth="1"/>
    <col min="5" max="5" width="5.7109375" customWidth="1"/>
    <col min="6" max="6" width="54" customWidth="1"/>
    <col min="7" max="7" width="18" customWidth="1"/>
    <col min="8" max="8" width="17.5703125" customWidth="1"/>
    <col min="9" max="9" width="19.7109375" customWidth="1"/>
    <col min="10" max="10" width="19.140625" customWidth="1"/>
    <col min="11" max="12" width="15.140625" customWidth="1"/>
    <col min="13" max="13" width="15.7109375" customWidth="1"/>
    <col min="14" max="14" width="15.5703125" customWidth="1"/>
    <col min="15" max="15" width="17.85546875" customWidth="1"/>
    <col min="16" max="16" width="17" customWidth="1"/>
    <col min="17" max="17" width="14.85546875" customWidth="1"/>
    <col min="18" max="18" width="21.28515625" customWidth="1"/>
    <col min="19" max="19" width="18.28515625" customWidth="1"/>
    <col min="20" max="20" width="19" customWidth="1"/>
  </cols>
  <sheetData>
    <row r="1" spans="1:33" ht="27.95" customHeight="1">
      <c r="A1" s="9" t="s">
        <v>434</v>
      </c>
      <c r="D1" s="119" t="s">
        <v>948</v>
      </c>
      <c r="E1" s="119"/>
      <c r="F1" s="119"/>
      <c r="G1" s="119"/>
      <c r="H1" s="119"/>
    </row>
    <row r="2" spans="1:33">
      <c r="T2" s="78"/>
      <c r="U2" s="78"/>
      <c r="V2" s="78"/>
      <c r="W2" s="78"/>
      <c r="X2" s="78"/>
      <c r="Y2" s="78"/>
      <c r="Z2" s="78"/>
      <c r="AA2" s="78"/>
      <c r="AB2" s="78"/>
      <c r="AC2" s="78"/>
      <c r="AD2" s="78"/>
      <c r="AE2" s="78"/>
      <c r="AF2" s="78"/>
      <c r="AG2" s="78"/>
    </row>
    <row r="3" spans="1:33">
      <c r="T3" s="78"/>
      <c r="U3" s="78"/>
      <c r="V3" s="78"/>
      <c r="W3" s="78"/>
      <c r="X3" s="78"/>
      <c r="Y3" s="78"/>
      <c r="Z3" s="78"/>
      <c r="AA3" s="78"/>
      <c r="AB3" s="78"/>
      <c r="AC3" s="78"/>
      <c r="AD3" s="78"/>
      <c r="AE3" s="78"/>
      <c r="AF3" s="78"/>
      <c r="AG3" s="78"/>
    </row>
    <row r="4" spans="1:33" hidden="1">
      <c r="H4" s="15"/>
      <c r="I4" s="15"/>
      <c r="J4" s="15"/>
      <c r="T4" s="78"/>
      <c r="U4" s="78"/>
      <c r="V4" s="78"/>
      <c r="W4" s="78"/>
      <c r="X4" s="78"/>
      <c r="Y4" s="78"/>
      <c r="Z4" s="78"/>
      <c r="AA4" s="78"/>
      <c r="AB4" s="78"/>
      <c r="AC4" s="78"/>
      <c r="AD4" s="78"/>
      <c r="AE4" s="78"/>
      <c r="AF4" s="78"/>
      <c r="AG4" s="78"/>
    </row>
    <row r="5" spans="1:33" hidden="1">
      <c r="T5" s="78"/>
      <c r="U5" s="78"/>
      <c r="V5" s="78"/>
      <c r="W5" s="78"/>
      <c r="X5" s="78"/>
      <c r="Y5" s="78"/>
      <c r="Z5" s="78"/>
      <c r="AA5" s="78"/>
      <c r="AB5" s="78"/>
      <c r="AC5" s="78"/>
      <c r="AD5" s="78"/>
      <c r="AE5" s="78"/>
      <c r="AF5" s="78"/>
      <c r="AG5" s="78"/>
    </row>
    <row r="6" spans="1:33" hidden="1">
      <c r="T6" s="78"/>
      <c r="U6" s="78"/>
      <c r="V6" s="78"/>
      <c r="W6" s="78"/>
      <c r="X6" s="78"/>
      <c r="Y6" s="78"/>
      <c r="Z6" s="78"/>
      <c r="AA6" s="78"/>
      <c r="AB6" s="78"/>
      <c r="AC6" s="78"/>
      <c r="AD6" s="78"/>
      <c r="AE6" s="78"/>
      <c r="AF6" s="78"/>
      <c r="AG6" s="78"/>
    </row>
    <row r="7" spans="1:33" hidden="1">
      <c r="A7" s="42"/>
      <c r="B7" s="42"/>
      <c r="C7" s="42" t="s">
        <v>433</v>
      </c>
      <c r="D7" s="42"/>
      <c r="E7" s="42"/>
      <c r="F7" s="42"/>
      <c r="G7" s="42"/>
      <c r="H7" s="42"/>
      <c r="I7" s="42"/>
      <c r="J7" s="42"/>
      <c r="K7" s="42"/>
      <c r="L7" s="42"/>
      <c r="M7" s="42"/>
      <c r="N7" s="42"/>
      <c r="O7" s="42"/>
      <c r="P7" s="42"/>
      <c r="Q7" s="42"/>
      <c r="R7" s="42"/>
      <c r="S7" s="42"/>
      <c r="T7" s="42"/>
      <c r="U7" s="42"/>
      <c r="V7" s="80"/>
      <c r="W7" s="78"/>
      <c r="X7" s="78"/>
      <c r="Y7" s="78"/>
      <c r="Z7" s="78"/>
      <c r="AA7" s="78"/>
      <c r="AB7" s="78"/>
      <c r="AC7" s="78"/>
      <c r="AD7" s="78"/>
      <c r="AE7" s="78"/>
      <c r="AF7" s="78"/>
      <c r="AG7" s="78"/>
    </row>
    <row r="8" spans="1:33" hidden="1">
      <c r="A8" s="42"/>
      <c r="B8" s="42"/>
      <c r="C8" s="42"/>
      <c r="D8" s="42"/>
      <c r="E8" s="42"/>
      <c r="F8" s="42"/>
      <c r="G8" s="42"/>
      <c r="H8" s="42"/>
      <c r="I8" s="42"/>
      <c r="J8" s="42"/>
      <c r="K8" s="42"/>
      <c r="L8" s="42"/>
      <c r="M8" s="42"/>
      <c r="N8" s="42"/>
      <c r="O8" s="42"/>
      <c r="P8" s="42"/>
      <c r="Q8" s="42"/>
      <c r="R8" s="42"/>
      <c r="S8" s="42"/>
      <c r="T8" s="42"/>
      <c r="U8" s="42"/>
      <c r="V8" s="80"/>
      <c r="W8" s="78"/>
      <c r="X8" s="78"/>
      <c r="Y8" s="78"/>
      <c r="Z8" s="78"/>
      <c r="AA8" s="78"/>
      <c r="AB8" s="78"/>
      <c r="AC8" s="78"/>
      <c r="AD8" s="78"/>
      <c r="AE8" s="78"/>
      <c r="AF8" s="78"/>
      <c r="AG8" s="78"/>
    </row>
    <row r="9" spans="1:33" hidden="1">
      <c r="A9" s="42"/>
      <c r="B9" s="42"/>
      <c r="C9" s="42"/>
      <c r="D9" s="42" t="s">
        <v>432</v>
      </c>
      <c r="E9" s="42"/>
      <c r="F9" s="42"/>
      <c r="G9" s="42" t="s">
        <v>1096</v>
      </c>
      <c r="H9" s="42" t="s">
        <v>0</v>
      </c>
      <c r="I9" s="42" t="s">
        <v>17</v>
      </c>
      <c r="J9" s="42" t="s">
        <v>18</v>
      </c>
      <c r="K9" s="42" t="s">
        <v>19</v>
      </c>
      <c r="L9" s="42" t="s">
        <v>20</v>
      </c>
      <c r="M9" s="42" t="s">
        <v>21</v>
      </c>
      <c r="N9" s="42" t="s">
        <v>22</v>
      </c>
      <c r="O9" s="42" t="s">
        <v>23</v>
      </c>
      <c r="P9" s="42" t="s">
        <v>24</v>
      </c>
      <c r="Q9" s="42" t="s">
        <v>32</v>
      </c>
      <c r="R9" s="42" t="s">
        <v>33</v>
      </c>
      <c r="S9" s="42" t="s">
        <v>34</v>
      </c>
      <c r="T9" s="42"/>
      <c r="U9" s="42"/>
      <c r="V9" s="80"/>
      <c r="W9" s="78"/>
      <c r="X9" s="78"/>
      <c r="Y9" s="78"/>
      <c r="Z9" s="78"/>
      <c r="AA9" s="78"/>
      <c r="AB9" s="78"/>
      <c r="AC9" s="78"/>
      <c r="AD9" s="78"/>
      <c r="AE9" s="78"/>
      <c r="AF9" s="78"/>
      <c r="AG9" s="78"/>
    </row>
    <row r="10" spans="1:33" hidden="1">
      <c r="A10" s="42"/>
      <c r="B10" s="42"/>
      <c r="C10" s="42" t="s">
        <v>413</v>
      </c>
      <c r="D10" s="42" t="s">
        <v>431</v>
      </c>
      <c r="E10" s="42" t="s">
        <v>418</v>
      </c>
      <c r="F10" s="42" t="s">
        <v>418</v>
      </c>
      <c r="G10" s="42"/>
      <c r="H10" s="42"/>
      <c r="I10" s="42"/>
      <c r="J10" s="42"/>
      <c r="K10" s="42"/>
      <c r="L10" s="42"/>
      <c r="M10" s="42"/>
      <c r="N10" s="42"/>
      <c r="O10" s="42"/>
      <c r="P10" s="42"/>
      <c r="Q10" s="42"/>
      <c r="R10" s="42"/>
      <c r="S10" s="42"/>
      <c r="T10" s="42" t="s">
        <v>412</v>
      </c>
      <c r="U10" s="42" t="s">
        <v>414</v>
      </c>
      <c r="V10" s="80"/>
      <c r="W10" s="78"/>
      <c r="X10" s="78"/>
      <c r="Y10" s="78"/>
      <c r="Z10" s="78"/>
      <c r="AA10" s="78"/>
      <c r="AB10" s="78"/>
      <c r="AC10" s="78"/>
      <c r="AD10" s="78"/>
      <c r="AE10" s="78"/>
      <c r="AF10" s="78"/>
      <c r="AG10" s="78"/>
    </row>
    <row r="11" spans="1:33">
      <c r="A11" s="42"/>
      <c r="B11" s="42"/>
      <c r="C11" s="42" t="s">
        <v>418</v>
      </c>
      <c r="D11" s="11"/>
      <c r="E11" s="122" t="s">
        <v>482</v>
      </c>
      <c r="F11" s="122"/>
      <c r="G11" s="122"/>
      <c r="H11" s="122"/>
      <c r="I11" s="122"/>
      <c r="J11" s="122"/>
      <c r="K11" s="122"/>
      <c r="L11" s="122"/>
      <c r="M11" s="122"/>
      <c r="N11" s="122"/>
      <c r="O11" s="122"/>
      <c r="P11" s="122"/>
      <c r="Q11" s="122"/>
      <c r="R11" s="122"/>
      <c r="S11" s="18" t="s">
        <v>428</v>
      </c>
      <c r="T11" s="79"/>
      <c r="U11" s="42"/>
      <c r="V11" s="80"/>
      <c r="W11" s="78"/>
      <c r="X11" s="78"/>
      <c r="Y11" s="78"/>
      <c r="Z11" s="78"/>
      <c r="AA11" s="78"/>
      <c r="AB11" s="78"/>
      <c r="AC11" s="78"/>
      <c r="AD11" s="78"/>
      <c r="AE11" s="78"/>
      <c r="AF11" s="78"/>
      <c r="AG11" s="78"/>
    </row>
    <row r="12" spans="1:33" ht="30" customHeight="1">
      <c r="A12" s="42"/>
      <c r="B12" s="42"/>
      <c r="C12" s="74" t="s">
        <v>418</v>
      </c>
      <c r="D12" s="14"/>
      <c r="E12" s="41"/>
      <c r="F12" s="20" t="s">
        <v>483</v>
      </c>
      <c r="G12" s="21" t="s">
        <v>484</v>
      </c>
      <c r="H12" s="21" t="s">
        <v>485</v>
      </c>
      <c r="I12" s="21" t="s">
        <v>486</v>
      </c>
      <c r="J12" s="21" t="s">
        <v>487</v>
      </c>
      <c r="K12" s="21" t="s">
        <v>488</v>
      </c>
      <c r="L12" s="21" t="s">
        <v>489</v>
      </c>
      <c r="M12" s="21" t="s">
        <v>490</v>
      </c>
      <c r="N12" s="21" t="s">
        <v>491</v>
      </c>
      <c r="O12" s="21" t="s">
        <v>492</v>
      </c>
      <c r="P12" s="21" t="s">
        <v>493</v>
      </c>
      <c r="Q12" s="21" t="s">
        <v>494</v>
      </c>
      <c r="R12" s="21" t="s">
        <v>828</v>
      </c>
      <c r="S12" s="21" t="s">
        <v>495</v>
      </c>
      <c r="T12" s="78"/>
      <c r="U12" s="42"/>
      <c r="V12" s="80"/>
      <c r="W12" s="78"/>
      <c r="X12" s="78"/>
      <c r="Y12" s="78"/>
      <c r="Z12" s="78"/>
      <c r="AA12" s="78"/>
      <c r="AB12" s="78"/>
      <c r="AC12" s="78"/>
      <c r="AD12" s="78"/>
      <c r="AE12" s="78"/>
      <c r="AF12" s="78"/>
      <c r="AG12" s="78"/>
    </row>
    <row r="13" spans="1:33">
      <c r="A13" s="42"/>
      <c r="B13" s="42"/>
      <c r="C13" s="74" t="s">
        <v>418</v>
      </c>
      <c r="D13" s="14"/>
      <c r="E13" s="38"/>
      <c r="F13" s="19">
        <v>2</v>
      </c>
      <c r="G13" s="17">
        <v>3</v>
      </c>
      <c r="H13" s="17">
        <v>4</v>
      </c>
      <c r="I13" s="17">
        <v>5</v>
      </c>
      <c r="J13" s="17">
        <v>6</v>
      </c>
      <c r="K13" s="17">
        <v>7</v>
      </c>
      <c r="L13" s="17">
        <v>8</v>
      </c>
      <c r="M13" s="17">
        <v>9</v>
      </c>
      <c r="N13" s="17">
        <v>10</v>
      </c>
      <c r="O13" s="17">
        <v>11</v>
      </c>
      <c r="P13" s="17">
        <v>12</v>
      </c>
      <c r="Q13" s="17">
        <v>13</v>
      </c>
      <c r="R13" s="17">
        <v>14</v>
      </c>
      <c r="S13" s="17">
        <v>15</v>
      </c>
      <c r="T13" s="78"/>
      <c r="U13" s="42"/>
      <c r="V13" s="80"/>
      <c r="W13" s="78"/>
      <c r="X13" s="78"/>
      <c r="Y13" s="78"/>
      <c r="Z13" s="78"/>
      <c r="AA13" s="78"/>
      <c r="AB13" s="78"/>
      <c r="AC13" s="78"/>
      <c r="AD13" s="78"/>
      <c r="AE13" s="78"/>
      <c r="AF13" s="78"/>
      <c r="AG13" s="78"/>
    </row>
    <row r="14" spans="1:33" hidden="1">
      <c r="A14" s="42"/>
      <c r="B14" s="42"/>
      <c r="C14" s="42" t="s">
        <v>412</v>
      </c>
      <c r="T14" s="78"/>
      <c r="U14" s="42"/>
      <c r="V14" s="80"/>
      <c r="W14" s="78"/>
      <c r="X14" s="78"/>
      <c r="Y14" s="78"/>
      <c r="Z14" s="78"/>
      <c r="AA14" s="78"/>
      <c r="AB14" s="78"/>
      <c r="AC14" s="78"/>
      <c r="AD14" s="78"/>
      <c r="AE14" s="78"/>
      <c r="AF14" s="78"/>
      <c r="AG14" s="78"/>
    </row>
    <row r="15" spans="1:33">
      <c r="A15" s="42" t="s">
        <v>328</v>
      </c>
      <c r="B15" s="42"/>
      <c r="C15" s="42"/>
      <c r="D15" s="13" t="s">
        <v>350</v>
      </c>
      <c r="E15" s="16">
        <v>1</v>
      </c>
      <c r="F15" s="12" t="s">
        <v>435</v>
      </c>
      <c r="G15" s="82"/>
      <c r="H15" s="82"/>
      <c r="I15" s="82"/>
      <c r="J15" s="82"/>
      <c r="K15" s="82"/>
      <c r="L15" s="82"/>
      <c r="M15" s="82"/>
      <c r="N15" s="82"/>
      <c r="O15" s="82"/>
      <c r="P15" s="82"/>
      <c r="Q15" s="82"/>
      <c r="R15" s="83">
        <f>G15+H15+I15+J15+K15+L15+M15+N15+O15+P15</f>
        <v>0</v>
      </c>
      <c r="S15" s="83">
        <f>Q15+R15</f>
        <v>0</v>
      </c>
      <c r="T15" s="78"/>
      <c r="U15" s="42"/>
      <c r="V15" s="80"/>
      <c r="W15" s="78"/>
      <c r="X15" s="78"/>
      <c r="Y15" s="78"/>
      <c r="Z15" s="78"/>
      <c r="AA15" s="78"/>
      <c r="AB15" s="78"/>
      <c r="AC15" s="78"/>
      <c r="AD15" s="78"/>
      <c r="AE15" s="78"/>
      <c r="AF15" s="78"/>
      <c r="AG15" s="78"/>
    </row>
    <row r="16" spans="1:33">
      <c r="A16" s="42" t="s">
        <v>329</v>
      </c>
      <c r="B16" s="42"/>
      <c r="C16" s="42"/>
      <c r="D16" s="13" t="s">
        <v>350</v>
      </c>
      <c r="E16" s="16">
        <v>2</v>
      </c>
      <c r="F16" s="12" t="s">
        <v>436</v>
      </c>
      <c r="G16" s="82"/>
      <c r="H16" s="82"/>
      <c r="I16" s="82"/>
      <c r="J16" s="82"/>
      <c r="K16" s="82"/>
      <c r="L16" s="82"/>
      <c r="M16" s="82"/>
      <c r="N16" s="82"/>
      <c r="O16" s="82"/>
      <c r="P16" s="82"/>
      <c r="Q16" s="82"/>
      <c r="R16" s="83">
        <f>G16+H16+I16+J16+K16+L16+M16+N16+O16+P16</f>
        <v>0</v>
      </c>
      <c r="S16" s="83">
        <f>Q16+R16</f>
        <v>0</v>
      </c>
      <c r="T16" s="78"/>
      <c r="U16" s="42"/>
      <c r="V16" s="80"/>
      <c r="W16" s="78"/>
      <c r="X16" s="78"/>
      <c r="Y16" s="78"/>
      <c r="Z16" s="78"/>
      <c r="AA16" s="78"/>
      <c r="AB16" s="78"/>
      <c r="AC16" s="78"/>
      <c r="AD16" s="78"/>
      <c r="AE16" s="78"/>
      <c r="AF16" s="78"/>
      <c r="AG16" s="78"/>
    </row>
    <row r="17" spans="1:33">
      <c r="A17" s="42" t="s">
        <v>497</v>
      </c>
      <c r="B17" s="42"/>
      <c r="C17" s="42"/>
      <c r="D17" s="13" t="s">
        <v>350</v>
      </c>
      <c r="E17" s="16">
        <v>3</v>
      </c>
      <c r="F17" s="12" t="s">
        <v>437</v>
      </c>
      <c r="G17" s="83">
        <f>G18+G19</f>
        <v>0</v>
      </c>
      <c r="H17" s="83">
        <f t="shared" ref="H17:Q17" si="0">H18+H19</f>
        <v>0</v>
      </c>
      <c r="I17" s="83">
        <f t="shared" si="0"/>
        <v>0</v>
      </c>
      <c r="J17" s="83">
        <f t="shared" si="0"/>
        <v>0</v>
      </c>
      <c r="K17" s="83">
        <f t="shared" si="0"/>
        <v>0</v>
      </c>
      <c r="L17" s="83">
        <f t="shared" si="0"/>
        <v>0</v>
      </c>
      <c r="M17" s="83">
        <f t="shared" si="0"/>
        <v>0</v>
      </c>
      <c r="N17" s="83">
        <f t="shared" si="0"/>
        <v>0</v>
      </c>
      <c r="O17" s="83">
        <f t="shared" si="0"/>
        <v>0</v>
      </c>
      <c r="P17" s="83">
        <f t="shared" si="0"/>
        <v>0</v>
      </c>
      <c r="Q17" s="83">
        <f t="shared" si="0"/>
        <v>0</v>
      </c>
      <c r="R17" s="83">
        <f t="shared" ref="R17:R53" si="1">G17+H17+I17+J17+K17+L17+M17+N17+O17+P17</f>
        <v>0</v>
      </c>
      <c r="S17" s="83">
        <f t="shared" ref="S17:S53" si="2">Q17+R17</f>
        <v>0</v>
      </c>
      <c r="T17" s="78"/>
      <c r="U17" s="42"/>
      <c r="V17" s="80"/>
      <c r="W17" s="78"/>
      <c r="X17" s="78"/>
      <c r="Y17" s="78"/>
      <c r="Z17" s="78"/>
      <c r="AA17" s="78"/>
      <c r="AB17" s="78"/>
      <c r="AC17" s="78"/>
      <c r="AD17" s="78"/>
      <c r="AE17" s="78"/>
      <c r="AF17" s="78"/>
      <c r="AG17" s="78"/>
    </row>
    <row r="18" spans="1:33">
      <c r="A18" s="42" t="s">
        <v>498</v>
      </c>
      <c r="B18" s="42"/>
      <c r="C18" s="42"/>
      <c r="D18" s="13" t="s">
        <v>350</v>
      </c>
      <c r="E18" s="16" t="s">
        <v>477</v>
      </c>
      <c r="F18" s="12" t="s">
        <v>438</v>
      </c>
      <c r="G18" s="82"/>
      <c r="H18" s="82"/>
      <c r="I18" s="82"/>
      <c r="J18" s="82"/>
      <c r="K18" s="82"/>
      <c r="L18" s="82"/>
      <c r="M18" s="82"/>
      <c r="N18" s="82"/>
      <c r="O18" s="82"/>
      <c r="P18" s="82"/>
      <c r="Q18" s="82"/>
      <c r="R18" s="83">
        <f t="shared" si="1"/>
        <v>0</v>
      </c>
      <c r="S18" s="83">
        <f t="shared" si="2"/>
        <v>0</v>
      </c>
      <c r="T18" s="78"/>
      <c r="U18" s="42"/>
      <c r="V18" s="80"/>
      <c r="W18" s="78"/>
      <c r="X18" s="78"/>
      <c r="Y18" s="78"/>
      <c r="Z18" s="78"/>
      <c r="AA18" s="78"/>
      <c r="AB18" s="78"/>
      <c r="AC18" s="78"/>
      <c r="AD18" s="78"/>
      <c r="AE18" s="78"/>
      <c r="AF18" s="78"/>
      <c r="AG18" s="78"/>
    </row>
    <row r="19" spans="1:33">
      <c r="A19" s="42" t="s">
        <v>499</v>
      </c>
      <c r="B19" s="42"/>
      <c r="C19" s="42"/>
      <c r="D19" s="13" t="s">
        <v>350</v>
      </c>
      <c r="E19" s="16" t="s">
        <v>478</v>
      </c>
      <c r="F19" s="12" t="s">
        <v>439</v>
      </c>
      <c r="G19" s="82"/>
      <c r="H19" s="82"/>
      <c r="I19" s="82"/>
      <c r="J19" s="82"/>
      <c r="K19" s="82"/>
      <c r="L19" s="82"/>
      <c r="M19" s="82"/>
      <c r="N19" s="82"/>
      <c r="O19" s="82"/>
      <c r="P19" s="82"/>
      <c r="Q19" s="82"/>
      <c r="R19" s="83">
        <f t="shared" si="1"/>
        <v>0</v>
      </c>
      <c r="S19" s="83">
        <f t="shared" si="2"/>
        <v>0</v>
      </c>
      <c r="T19" s="78"/>
      <c r="U19" s="42"/>
      <c r="V19" s="80"/>
      <c r="W19" s="78"/>
      <c r="X19" s="78"/>
      <c r="Y19" s="78"/>
      <c r="Z19" s="78"/>
      <c r="AA19" s="78"/>
      <c r="AB19" s="78"/>
      <c r="AC19" s="78"/>
      <c r="AD19" s="78"/>
      <c r="AE19" s="78"/>
      <c r="AF19" s="78"/>
      <c r="AG19" s="78"/>
    </row>
    <row r="20" spans="1:33">
      <c r="A20" s="42" t="s">
        <v>500</v>
      </c>
      <c r="B20" s="42"/>
      <c r="C20" s="42"/>
      <c r="D20" s="13" t="s">
        <v>350</v>
      </c>
      <c r="E20" s="16">
        <v>4</v>
      </c>
      <c r="F20" s="12" t="s">
        <v>440</v>
      </c>
      <c r="G20" s="83">
        <f>G21+G22+G23+G24+G25</f>
        <v>0</v>
      </c>
      <c r="H20" s="83">
        <f t="shared" ref="H20:Q20" si="3">H21+H22+H23+H24+H25</f>
        <v>0</v>
      </c>
      <c r="I20" s="83">
        <f t="shared" si="3"/>
        <v>0</v>
      </c>
      <c r="J20" s="83">
        <f t="shared" si="3"/>
        <v>0</v>
      </c>
      <c r="K20" s="83">
        <f t="shared" si="3"/>
        <v>0</v>
      </c>
      <c r="L20" s="83">
        <f t="shared" si="3"/>
        <v>0</v>
      </c>
      <c r="M20" s="83">
        <f t="shared" si="3"/>
        <v>0</v>
      </c>
      <c r="N20" s="83">
        <f t="shared" si="3"/>
        <v>0</v>
      </c>
      <c r="O20" s="83">
        <f t="shared" si="3"/>
        <v>0</v>
      </c>
      <c r="P20" s="83">
        <f t="shared" si="3"/>
        <v>0</v>
      </c>
      <c r="Q20" s="83">
        <f t="shared" si="3"/>
        <v>0</v>
      </c>
      <c r="R20" s="83">
        <f t="shared" si="1"/>
        <v>0</v>
      </c>
      <c r="S20" s="83">
        <f t="shared" si="2"/>
        <v>0</v>
      </c>
      <c r="T20" s="78"/>
      <c r="U20" s="42"/>
      <c r="V20" s="80"/>
      <c r="W20" s="78"/>
      <c r="X20" s="78"/>
      <c r="Y20" s="78"/>
      <c r="Z20" s="78"/>
      <c r="AA20" s="78"/>
      <c r="AB20" s="78"/>
      <c r="AC20" s="78"/>
      <c r="AD20" s="78"/>
      <c r="AE20" s="78"/>
      <c r="AF20" s="78"/>
      <c r="AG20" s="78"/>
    </row>
    <row r="21" spans="1:33">
      <c r="A21" s="42" t="s">
        <v>501</v>
      </c>
      <c r="B21" s="42"/>
      <c r="C21" s="42"/>
      <c r="D21" s="13" t="s">
        <v>350</v>
      </c>
      <c r="E21" s="16" t="s">
        <v>477</v>
      </c>
      <c r="F21" s="12" t="s">
        <v>441</v>
      </c>
      <c r="G21" s="82"/>
      <c r="H21" s="82"/>
      <c r="I21" s="82"/>
      <c r="J21" s="82"/>
      <c r="K21" s="82"/>
      <c r="L21" s="82"/>
      <c r="M21" s="82"/>
      <c r="N21" s="82"/>
      <c r="O21" s="82"/>
      <c r="P21" s="82"/>
      <c r="Q21" s="82"/>
      <c r="R21" s="83">
        <f t="shared" si="1"/>
        <v>0</v>
      </c>
      <c r="S21" s="83">
        <f t="shared" si="2"/>
        <v>0</v>
      </c>
      <c r="T21" s="78"/>
      <c r="U21" s="42"/>
      <c r="V21" s="80"/>
      <c r="W21" s="78"/>
      <c r="X21" s="78"/>
      <c r="Y21" s="78"/>
      <c r="Z21" s="78"/>
      <c r="AA21" s="78"/>
      <c r="AB21" s="78"/>
      <c r="AC21" s="78"/>
      <c r="AD21" s="78"/>
      <c r="AE21" s="78"/>
      <c r="AF21" s="78"/>
      <c r="AG21" s="78"/>
    </row>
    <row r="22" spans="1:33">
      <c r="A22" s="42" t="s">
        <v>502</v>
      </c>
      <c r="B22" s="42"/>
      <c r="C22" s="42"/>
      <c r="D22" s="13" t="s">
        <v>350</v>
      </c>
      <c r="E22" s="16" t="s">
        <v>478</v>
      </c>
      <c r="F22" s="12" t="s">
        <v>442</v>
      </c>
      <c r="G22" s="82"/>
      <c r="H22" s="82"/>
      <c r="I22" s="82"/>
      <c r="J22" s="82"/>
      <c r="K22" s="82"/>
      <c r="L22" s="82"/>
      <c r="M22" s="82"/>
      <c r="N22" s="82"/>
      <c r="O22" s="82"/>
      <c r="P22" s="82"/>
      <c r="Q22" s="82"/>
      <c r="R22" s="83">
        <f t="shared" si="1"/>
        <v>0</v>
      </c>
      <c r="S22" s="83">
        <f t="shared" si="2"/>
        <v>0</v>
      </c>
      <c r="T22" s="78"/>
      <c r="U22" s="42"/>
      <c r="V22" s="80"/>
      <c r="W22" s="78"/>
      <c r="X22" s="78"/>
      <c r="Y22" s="78"/>
      <c r="Z22" s="78"/>
      <c r="AA22" s="78"/>
      <c r="AB22" s="78"/>
      <c r="AC22" s="78"/>
      <c r="AD22" s="78"/>
      <c r="AE22" s="78"/>
      <c r="AF22" s="78"/>
      <c r="AG22" s="78"/>
    </row>
    <row r="23" spans="1:33" ht="15" customHeight="1">
      <c r="A23" s="42" t="s">
        <v>503</v>
      </c>
      <c r="B23" s="42"/>
      <c r="C23" s="42"/>
      <c r="D23" s="13" t="s">
        <v>350</v>
      </c>
      <c r="E23" s="16" t="s">
        <v>479</v>
      </c>
      <c r="F23" s="12" t="s">
        <v>443</v>
      </c>
      <c r="G23" s="82"/>
      <c r="H23" s="82"/>
      <c r="I23" s="82"/>
      <c r="J23" s="82"/>
      <c r="K23" s="82"/>
      <c r="L23" s="82"/>
      <c r="M23" s="82"/>
      <c r="N23" s="82"/>
      <c r="O23" s="82"/>
      <c r="P23" s="82"/>
      <c r="Q23" s="82"/>
      <c r="R23" s="83">
        <f t="shared" si="1"/>
        <v>0</v>
      </c>
      <c r="S23" s="83">
        <f t="shared" si="2"/>
        <v>0</v>
      </c>
      <c r="T23" s="78"/>
      <c r="U23" s="42"/>
      <c r="V23" s="80"/>
      <c r="W23" s="78"/>
      <c r="X23" s="78"/>
      <c r="Y23" s="78"/>
      <c r="Z23" s="78"/>
      <c r="AA23" s="78"/>
      <c r="AB23" s="78"/>
      <c r="AC23" s="78"/>
      <c r="AD23" s="78"/>
      <c r="AE23" s="78"/>
      <c r="AF23" s="78"/>
      <c r="AG23" s="78"/>
    </row>
    <row r="24" spans="1:33" ht="15" customHeight="1">
      <c r="A24" s="42" t="s">
        <v>690</v>
      </c>
      <c r="B24" s="42"/>
      <c r="C24" s="42"/>
      <c r="D24" s="13" t="s">
        <v>350</v>
      </c>
      <c r="E24" s="16" t="s">
        <v>480</v>
      </c>
      <c r="F24" s="12" t="s">
        <v>444</v>
      </c>
      <c r="G24" s="82"/>
      <c r="H24" s="82"/>
      <c r="I24" s="82"/>
      <c r="J24" s="82"/>
      <c r="K24" s="82"/>
      <c r="L24" s="82"/>
      <c r="M24" s="82"/>
      <c r="N24" s="82"/>
      <c r="O24" s="82"/>
      <c r="P24" s="82"/>
      <c r="Q24" s="82"/>
      <c r="R24" s="83">
        <f t="shared" si="1"/>
        <v>0</v>
      </c>
      <c r="S24" s="83">
        <f t="shared" si="2"/>
        <v>0</v>
      </c>
      <c r="T24" s="78"/>
      <c r="U24" s="42"/>
      <c r="V24" s="80"/>
      <c r="W24" s="78"/>
      <c r="X24" s="78"/>
      <c r="Y24" s="78"/>
      <c r="Z24" s="78"/>
      <c r="AA24" s="78"/>
      <c r="AB24" s="78"/>
      <c r="AC24" s="78"/>
      <c r="AD24" s="78"/>
      <c r="AE24" s="78"/>
      <c r="AF24" s="78"/>
      <c r="AG24" s="78"/>
    </row>
    <row r="25" spans="1:33">
      <c r="A25" s="42" t="s">
        <v>691</v>
      </c>
      <c r="B25" s="42"/>
      <c r="C25" s="42"/>
      <c r="D25" s="13" t="s">
        <v>350</v>
      </c>
      <c r="E25" s="16" t="s">
        <v>481</v>
      </c>
      <c r="F25" s="12" t="s">
        <v>445</v>
      </c>
      <c r="G25" s="82"/>
      <c r="H25" s="82"/>
      <c r="I25" s="82"/>
      <c r="J25" s="82"/>
      <c r="K25" s="82"/>
      <c r="L25" s="82"/>
      <c r="M25" s="82"/>
      <c r="N25" s="82"/>
      <c r="O25" s="82"/>
      <c r="P25" s="82"/>
      <c r="Q25" s="82"/>
      <c r="R25" s="83">
        <f t="shared" si="1"/>
        <v>0</v>
      </c>
      <c r="S25" s="83">
        <f t="shared" si="2"/>
        <v>0</v>
      </c>
      <c r="T25" s="78"/>
      <c r="U25" s="42"/>
      <c r="V25" s="80"/>
      <c r="W25" s="78"/>
      <c r="X25" s="78"/>
      <c r="Y25" s="78"/>
      <c r="Z25" s="78"/>
      <c r="AA25" s="78"/>
      <c r="AB25" s="78"/>
      <c r="AC25" s="78"/>
      <c r="AD25" s="78"/>
      <c r="AE25" s="78"/>
      <c r="AF25" s="78"/>
      <c r="AG25" s="78"/>
    </row>
    <row r="26" spans="1:33">
      <c r="A26" s="42" t="s">
        <v>692</v>
      </c>
      <c r="B26" s="42"/>
      <c r="C26" s="42"/>
      <c r="D26" s="13" t="s">
        <v>350</v>
      </c>
      <c r="E26" s="16">
        <v>5</v>
      </c>
      <c r="F26" s="12" t="s">
        <v>446</v>
      </c>
      <c r="G26" s="83">
        <f>G27+G28+G29+G30+G31</f>
        <v>0</v>
      </c>
      <c r="H26" s="83">
        <f t="shared" ref="H26:Q26" si="4">H27+H28+H29+H30+H31</f>
        <v>0</v>
      </c>
      <c r="I26" s="83">
        <f t="shared" si="4"/>
        <v>0</v>
      </c>
      <c r="J26" s="83">
        <f t="shared" si="4"/>
        <v>0</v>
      </c>
      <c r="K26" s="83">
        <f t="shared" si="4"/>
        <v>0</v>
      </c>
      <c r="L26" s="83">
        <f t="shared" si="4"/>
        <v>0</v>
      </c>
      <c r="M26" s="83">
        <f t="shared" si="4"/>
        <v>0</v>
      </c>
      <c r="N26" s="83">
        <f t="shared" si="4"/>
        <v>0</v>
      </c>
      <c r="O26" s="83">
        <f t="shared" si="4"/>
        <v>0</v>
      </c>
      <c r="P26" s="83">
        <f t="shared" si="4"/>
        <v>0</v>
      </c>
      <c r="Q26" s="83">
        <f t="shared" si="4"/>
        <v>0</v>
      </c>
      <c r="R26" s="83">
        <f t="shared" si="1"/>
        <v>0</v>
      </c>
      <c r="S26" s="83">
        <f t="shared" si="2"/>
        <v>0</v>
      </c>
      <c r="T26" s="78"/>
      <c r="U26" s="42"/>
      <c r="V26" s="80"/>
      <c r="W26" s="78"/>
      <c r="X26" s="78"/>
      <c r="Y26" s="78"/>
      <c r="Z26" s="78"/>
      <c r="AA26" s="78"/>
      <c r="AB26" s="78"/>
      <c r="AC26" s="78"/>
      <c r="AD26" s="78"/>
      <c r="AE26" s="78"/>
      <c r="AF26" s="78"/>
      <c r="AG26" s="78"/>
    </row>
    <row r="27" spans="1:33">
      <c r="A27" s="42" t="s">
        <v>693</v>
      </c>
      <c r="B27" s="42"/>
      <c r="C27" s="42"/>
      <c r="D27" s="13" t="s">
        <v>350</v>
      </c>
      <c r="E27" s="16" t="s">
        <v>477</v>
      </c>
      <c r="F27" s="12" t="s">
        <v>447</v>
      </c>
      <c r="G27" s="82"/>
      <c r="H27" s="82"/>
      <c r="I27" s="82"/>
      <c r="J27" s="82"/>
      <c r="K27" s="82"/>
      <c r="L27" s="82"/>
      <c r="M27" s="82"/>
      <c r="N27" s="82"/>
      <c r="O27" s="82"/>
      <c r="P27" s="82"/>
      <c r="Q27" s="82"/>
      <c r="R27" s="83">
        <f t="shared" si="1"/>
        <v>0</v>
      </c>
      <c r="S27" s="83">
        <f t="shared" si="2"/>
        <v>0</v>
      </c>
      <c r="T27" s="78"/>
      <c r="U27" s="42"/>
      <c r="V27" s="80"/>
      <c r="W27" s="78"/>
      <c r="X27" s="78"/>
      <c r="Y27" s="78"/>
      <c r="Z27" s="78"/>
      <c r="AA27" s="78"/>
      <c r="AB27" s="78"/>
      <c r="AC27" s="78"/>
      <c r="AD27" s="78"/>
      <c r="AE27" s="78"/>
      <c r="AF27" s="78"/>
      <c r="AG27" s="78"/>
    </row>
    <row r="28" spans="1:33">
      <c r="A28" s="42" t="s">
        <v>694</v>
      </c>
      <c r="B28" s="42"/>
      <c r="C28" s="42"/>
      <c r="D28" s="13" t="s">
        <v>350</v>
      </c>
      <c r="E28" s="16" t="s">
        <v>478</v>
      </c>
      <c r="F28" s="12" t="s">
        <v>448</v>
      </c>
      <c r="G28" s="82"/>
      <c r="H28" s="82"/>
      <c r="I28" s="82"/>
      <c r="J28" s="82"/>
      <c r="K28" s="82"/>
      <c r="L28" s="82"/>
      <c r="M28" s="82"/>
      <c r="N28" s="82"/>
      <c r="O28" s="82"/>
      <c r="P28" s="82"/>
      <c r="Q28" s="82"/>
      <c r="R28" s="83">
        <f t="shared" si="1"/>
        <v>0</v>
      </c>
      <c r="S28" s="83">
        <f t="shared" si="2"/>
        <v>0</v>
      </c>
      <c r="T28" s="78"/>
      <c r="U28" s="42"/>
      <c r="V28" s="80"/>
      <c r="W28" s="78"/>
      <c r="X28" s="78"/>
      <c r="Y28" s="78"/>
      <c r="Z28" s="78"/>
      <c r="AA28" s="78"/>
      <c r="AB28" s="78"/>
      <c r="AC28" s="78"/>
      <c r="AD28" s="78"/>
      <c r="AE28" s="78"/>
      <c r="AF28" s="78"/>
      <c r="AG28" s="78"/>
    </row>
    <row r="29" spans="1:33" ht="15" customHeight="1">
      <c r="A29" s="42" t="s">
        <v>128</v>
      </c>
      <c r="B29" s="42"/>
      <c r="C29" s="42"/>
      <c r="D29" s="13" t="s">
        <v>350</v>
      </c>
      <c r="E29" s="16" t="s">
        <v>479</v>
      </c>
      <c r="F29" s="12" t="s">
        <v>449</v>
      </c>
      <c r="G29" s="82"/>
      <c r="H29" s="82"/>
      <c r="I29" s="82"/>
      <c r="J29" s="82"/>
      <c r="K29" s="82"/>
      <c r="L29" s="82"/>
      <c r="M29" s="82"/>
      <c r="N29" s="82"/>
      <c r="O29" s="82"/>
      <c r="P29" s="82"/>
      <c r="Q29" s="82"/>
      <c r="R29" s="83">
        <f t="shared" si="1"/>
        <v>0</v>
      </c>
      <c r="S29" s="83">
        <f t="shared" si="2"/>
        <v>0</v>
      </c>
      <c r="T29" s="78"/>
      <c r="U29" s="42"/>
      <c r="V29" s="80"/>
      <c r="W29" s="78"/>
      <c r="X29" s="78"/>
      <c r="Y29" s="78"/>
      <c r="Z29" s="78"/>
      <c r="AA29" s="78"/>
      <c r="AB29" s="78"/>
      <c r="AC29" s="78"/>
      <c r="AD29" s="78"/>
      <c r="AE29" s="78"/>
      <c r="AF29" s="78"/>
      <c r="AG29" s="78"/>
    </row>
    <row r="30" spans="1:33" ht="15" customHeight="1">
      <c r="A30" s="42" t="s">
        <v>695</v>
      </c>
      <c r="B30" s="42"/>
      <c r="C30" s="42"/>
      <c r="D30" s="13" t="s">
        <v>350</v>
      </c>
      <c r="E30" s="16" t="s">
        <v>480</v>
      </c>
      <c r="F30" s="12" t="s">
        <v>450</v>
      </c>
      <c r="G30" s="82"/>
      <c r="H30" s="82"/>
      <c r="I30" s="82"/>
      <c r="J30" s="82"/>
      <c r="K30" s="82"/>
      <c r="L30" s="82"/>
      <c r="M30" s="82"/>
      <c r="N30" s="82"/>
      <c r="O30" s="82"/>
      <c r="P30" s="82"/>
      <c r="Q30" s="82"/>
      <c r="R30" s="83">
        <f t="shared" si="1"/>
        <v>0</v>
      </c>
      <c r="S30" s="83">
        <f t="shared" si="2"/>
        <v>0</v>
      </c>
      <c r="T30" s="78"/>
      <c r="U30" s="42"/>
      <c r="V30" s="80"/>
      <c r="W30" s="78"/>
      <c r="X30" s="78"/>
      <c r="Y30" s="78"/>
      <c r="Z30" s="78"/>
      <c r="AA30" s="78"/>
      <c r="AB30" s="78"/>
      <c r="AC30" s="78"/>
      <c r="AD30" s="78"/>
      <c r="AE30" s="78"/>
      <c r="AF30" s="78"/>
      <c r="AG30" s="78"/>
    </row>
    <row r="31" spans="1:33">
      <c r="A31" s="42" t="s">
        <v>696</v>
      </c>
      <c r="B31" s="42"/>
      <c r="C31" s="42"/>
      <c r="D31" s="13" t="s">
        <v>350</v>
      </c>
      <c r="E31" s="16" t="s">
        <v>481</v>
      </c>
      <c r="F31" s="12" t="s">
        <v>451</v>
      </c>
      <c r="G31" s="82"/>
      <c r="H31" s="82"/>
      <c r="I31" s="82"/>
      <c r="J31" s="82"/>
      <c r="K31" s="82"/>
      <c r="L31" s="82"/>
      <c r="M31" s="82"/>
      <c r="N31" s="82"/>
      <c r="O31" s="82"/>
      <c r="P31" s="82"/>
      <c r="Q31" s="82"/>
      <c r="R31" s="83">
        <f t="shared" si="1"/>
        <v>0</v>
      </c>
      <c r="S31" s="83">
        <f t="shared" si="2"/>
        <v>0</v>
      </c>
      <c r="T31" s="78"/>
      <c r="U31" s="42"/>
      <c r="V31" s="80"/>
      <c r="W31" s="78"/>
      <c r="X31" s="78"/>
      <c r="Y31" s="78"/>
      <c r="Z31" s="78"/>
      <c r="AA31" s="78"/>
      <c r="AB31" s="78"/>
      <c r="AC31" s="78"/>
      <c r="AD31" s="78"/>
      <c r="AE31" s="78"/>
      <c r="AF31" s="78"/>
      <c r="AG31" s="78"/>
    </row>
    <row r="32" spans="1:33">
      <c r="A32" s="42" t="s">
        <v>697</v>
      </c>
      <c r="B32" s="42"/>
      <c r="C32" s="42"/>
      <c r="D32" s="13" t="s">
        <v>350</v>
      </c>
      <c r="E32" s="16">
        <v>6</v>
      </c>
      <c r="F32" s="12" t="s">
        <v>452</v>
      </c>
      <c r="G32" s="83">
        <f>G33+G34+G35+G36</f>
        <v>0</v>
      </c>
      <c r="H32" s="83">
        <f t="shared" ref="H32:Q32" si="5">H33+H34+H35+H36</f>
        <v>0</v>
      </c>
      <c r="I32" s="83">
        <f t="shared" si="5"/>
        <v>0</v>
      </c>
      <c r="J32" s="83">
        <f t="shared" si="5"/>
        <v>0</v>
      </c>
      <c r="K32" s="83">
        <f t="shared" si="5"/>
        <v>0</v>
      </c>
      <c r="L32" s="83">
        <f t="shared" si="5"/>
        <v>0</v>
      </c>
      <c r="M32" s="83">
        <f t="shared" si="5"/>
        <v>0</v>
      </c>
      <c r="N32" s="83">
        <f t="shared" si="5"/>
        <v>0</v>
      </c>
      <c r="O32" s="83">
        <f t="shared" si="5"/>
        <v>0</v>
      </c>
      <c r="P32" s="83">
        <f t="shared" si="5"/>
        <v>0</v>
      </c>
      <c r="Q32" s="83">
        <f t="shared" si="5"/>
        <v>0</v>
      </c>
      <c r="R32" s="83">
        <f t="shared" si="1"/>
        <v>0</v>
      </c>
      <c r="S32" s="83">
        <f t="shared" si="2"/>
        <v>0</v>
      </c>
      <c r="T32" s="78"/>
      <c r="U32" s="42"/>
      <c r="V32" s="80"/>
      <c r="W32" s="78"/>
      <c r="X32" s="78"/>
      <c r="Y32" s="78"/>
      <c r="Z32" s="78"/>
      <c r="AA32" s="78"/>
      <c r="AB32" s="78"/>
      <c r="AC32" s="78"/>
      <c r="AD32" s="78"/>
      <c r="AE32" s="78"/>
      <c r="AF32" s="78"/>
      <c r="AG32" s="78"/>
    </row>
    <row r="33" spans="1:22">
      <c r="A33" s="42" t="s">
        <v>698</v>
      </c>
      <c r="B33" s="42"/>
      <c r="C33" s="42"/>
      <c r="D33" s="13" t="s">
        <v>350</v>
      </c>
      <c r="E33" s="16" t="s">
        <v>477</v>
      </c>
      <c r="F33" s="12" t="s">
        <v>453</v>
      </c>
      <c r="G33" s="82"/>
      <c r="H33" s="82"/>
      <c r="I33" s="82"/>
      <c r="J33" s="82"/>
      <c r="K33" s="82"/>
      <c r="L33" s="82"/>
      <c r="M33" s="82"/>
      <c r="N33" s="82"/>
      <c r="O33" s="82"/>
      <c r="P33" s="82"/>
      <c r="Q33" s="82"/>
      <c r="R33" s="83">
        <f t="shared" si="1"/>
        <v>0</v>
      </c>
      <c r="S33" s="83">
        <f t="shared" si="2"/>
        <v>0</v>
      </c>
      <c r="U33" s="42"/>
      <c r="V33" s="42"/>
    </row>
    <row r="34" spans="1:22">
      <c r="A34" s="42" t="s">
        <v>699</v>
      </c>
      <c r="B34" s="42"/>
      <c r="C34" s="42"/>
      <c r="D34" s="13" t="s">
        <v>350</v>
      </c>
      <c r="E34" s="16" t="s">
        <v>478</v>
      </c>
      <c r="F34" s="12" t="s">
        <v>454</v>
      </c>
      <c r="G34" s="82"/>
      <c r="H34" s="82"/>
      <c r="I34" s="82"/>
      <c r="J34" s="82"/>
      <c r="K34" s="82"/>
      <c r="L34" s="82"/>
      <c r="M34" s="82"/>
      <c r="N34" s="82"/>
      <c r="O34" s="82"/>
      <c r="P34" s="82"/>
      <c r="Q34" s="82"/>
      <c r="R34" s="83">
        <f t="shared" si="1"/>
        <v>0</v>
      </c>
      <c r="S34" s="83">
        <f t="shared" si="2"/>
        <v>0</v>
      </c>
      <c r="U34" s="42"/>
      <c r="V34" s="42"/>
    </row>
    <row r="35" spans="1:22" ht="15" customHeight="1">
      <c r="A35" s="42" t="s">
        <v>700</v>
      </c>
      <c r="B35" s="42"/>
      <c r="C35" s="42"/>
      <c r="D35" s="13" t="s">
        <v>350</v>
      </c>
      <c r="E35" s="16" t="s">
        <v>479</v>
      </c>
      <c r="F35" s="12" t="s">
        <v>455</v>
      </c>
      <c r="G35" s="82"/>
      <c r="H35" s="82"/>
      <c r="I35" s="82"/>
      <c r="J35" s="82"/>
      <c r="K35" s="82"/>
      <c r="L35" s="82"/>
      <c r="M35" s="82"/>
      <c r="N35" s="82"/>
      <c r="O35" s="82"/>
      <c r="P35" s="82"/>
      <c r="Q35" s="82"/>
      <c r="R35" s="83">
        <f t="shared" si="1"/>
        <v>0</v>
      </c>
      <c r="S35" s="83">
        <f t="shared" si="2"/>
        <v>0</v>
      </c>
      <c r="U35" s="42"/>
      <c r="V35" s="42"/>
    </row>
    <row r="36" spans="1:22" ht="15" customHeight="1">
      <c r="A36" s="42" t="s">
        <v>701</v>
      </c>
      <c r="B36" s="42"/>
      <c r="C36" s="42"/>
      <c r="D36" s="13" t="s">
        <v>350</v>
      </c>
      <c r="E36" s="16" t="s">
        <v>480</v>
      </c>
      <c r="F36" s="12" t="s">
        <v>757</v>
      </c>
      <c r="G36" s="85"/>
      <c r="H36" s="85"/>
      <c r="I36" s="85"/>
      <c r="J36" s="85"/>
      <c r="K36" s="85"/>
      <c r="L36" s="85"/>
      <c r="M36" s="85"/>
      <c r="N36" s="85"/>
      <c r="O36" s="85"/>
      <c r="P36" s="85"/>
      <c r="Q36" s="85"/>
      <c r="R36" s="83">
        <f t="shared" si="1"/>
        <v>0</v>
      </c>
      <c r="S36" s="83">
        <f t="shared" si="2"/>
        <v>0</v>
      </c>
      <c r="U36" s="42"/>
      <c r="V36" s="42"/>
    </row>
    <row r="37" spans="1:22">
      <c r="A37" s="42" t="s">
        <v>703</v>
      </c>
      <c r="B37" s="42"/>
      <c r="C37" s="42"/>
      <c r="D37" s="13" t="s">
        <v>350</v>
      </c>
      <c r="E37" s="16">
        <v>7</v>
      </c>
      <c r="F37" s="12" t="s">
        <v>459</v>
      </c>
      <c r="G37" s="83">
        <f>G38+G39+G40+G41</f>
        <v>0</v>
      </c>
      <c r="H37" s="83">
        <f t="shared" ref="H37:Q37" si="6">H38+H39+H40+H41</f>
        <v>0</v>
      </c>
      <c r="I37" s="83">
        <f t="shared" si="6"/>
        <v>0</v>
      </c>
      <c r="J37" s="83">
        <f t="shared" si="6"/>
        <v>0</v>
      </c>
      <c r="K37" s="83">
        <f t="shared" si="6"/>
        <v>0</v>
      </c>
      <c r="L37" s="83">
        <f t="shared" si="6"/>
        <v>0</v>
      </c>
      <c r="M37" s="83">
        <f t="shared" si="6"/>
        <v>0</v>
      </c>
      <c r="N37" s="83">
        <f t="shared" si="6"/>
        <v>0</v>
      </c>
      <c r="O37" s="83">
        <f t="shared" si="6"/>
        <v>0</v>
      </c>
      <c r="P37" s="83">
        <f t="shared" si="6"/>
        <v>0</v>
      </c>
      <c r="Q37" s="83">
        <f t="shared" si="6"/>
        <v>0</v>
      </c>
      <c r="R37" s="83">
        <f t="shared" si="1"/>
        <v>0</v>
      </c>
      <c r="S37" s="83">
        <f t="shared" si="2"/>
        <v>0</v>
      </c>
      <c r="U37" s="42"/>
      <c r="V37" s="42"/>
    </row>
    <row r="38" spans="1:22">
      <c r="A38" s="42" t="s">
        <v>704</v>
      </c>
      <c r="B38" s="42"/>
      <c r="C38" s="42"/>
      <c r="D38" s="13" t="s">
        <v>350</v>
      </c>
      <c r="E38" s="16" t="s">
        <v>477</v>
      </c>
      <c r="F38" s="12" t="s">
        <v>460</v>
      </c>
      <c r="G38" s="82"/>
      <c r="H38" s="82"/>
      <c r="I38" s="82"/>
      <c r="J38" s="82"/>
      <c r="K38" s="82"/>
      <c r="L38" s="82"/>
      <c r="M38" s="82"/>
      <c r="N38" s="82"/>
      <c r="O38" s="82"/>
      <c r="P38" s="82"/>
      <c r="Q38" s="82"/>
      <c r="R38" s="83">
        <f t="shared" si="1"/>
        <v>0</v>
      </c>
      <c r="S38" s="83">
        <f t="shared" si="2"/>
        <v>0</v>
      </c>
      <c r="U38" s="42"/>
      <c r="V38" s="42"/>
    </row>
    <row r="39" spans="1:22">
      <c r="A39" s="42" t="s">
        <v>705</v>
      </c>
      <c r="B39" s="42"/>
      <c r="C39" s="42"/>
      <c r="D39" s="13" t="s">
        <v>350</v>
      </c>
      <c r="E39" s="16" t="s">
        <v>478</v>
      </c>
      <c r="F39" s="12" t="s">
        <v>461</v>
      </c>
      <c r="G39" s="82"/>
      <c r="H39" s="82"/>
      <c r="I39" s="82"/>
      <c r="J39" s="82"/>
      <c r="K39" s="82"/>
      <c r="L39" s="82"/>
      <c r="M39" s="82"/>
      <c r="N39" s="82"/>
      <c r="O39" s="82"/>
      <c r="P39" s="82"/>
      <c r="Q39" s="82"/>
      <c r="R39" s="83">
        <f t="shared" si="1"/>
        <v>0</v>
      </c>
      <c r="S39" s="83">
        <f t="shared" si="2"/>
        <v>0</v>
      </c>
      <c r="U39" s="42"/>
      <c r="V39" s="42"/>
    </row>
    <row r="40" spans="1:22" ht="15" customHeight="1">
      <c r="A40" s="42" t="s">
        <v>706</v>
      </c>
      <c r="B40" s="42"/>
      <c r="C40" s="42"/>
      <c r="D40" s="13" t="s">
        <v>350</v>
      </c>
      <c r="E40" s="16" t="s">
        <v>479</v>
      </c>
      <c r="F40" s="12" t="s">
        <v>462</v>
      </c>
      <c r="G40" s="82"/>
      <c r="H40" s="82"/>
      <c r="I40" s="82"/>
      <c r="J40" s="82"/>
      <c r="K40" s="82"/>
      <c r="L40" s="82"/>
      <c r="M40" s="82"/>
      <c r="N40" s="82"/>
      <c r="O40" s="82"/>
      <c r="P40" s="82"/>
      <c r="Q40" s="82"/>
      <c r="R40" s="83">
        <f t="shared" si="1"/>
        <v>0</v>
      </c>
      <c r="S40" s="83">
        <f t="shared" si="2"/>
        <v>0</v>
      </c>
      <c r="U40" s="42"/>
      <c r="V40" s="42"/>
    </row>
    <row r="41" spans="1:22" ht="15" customHeight="1">
      <c r="A41" s="42" t="s">
        <v>707</v>
      </c>
      <c r="B41" s="42"/>
      <c r="C41" s="42"/>
      <c r="D41" s="13" t="s">
        <v>350</v>
      </c>
      <c r="E41" s="16" t="s">
        <v>480</v>
      </c>
      <c r="F41" s="12" t="s">
        <v>463</v>
      </c>
      <c r="G41" s="82"/>
      <c r="H41" s="82"/>
      <c r="I41" s="82"/>
      <c r="J41" s="82"/>
      <c r="K41" s="82"/>
      <c r="L41" s="82"/>
      <c r="M41" s="82"/>
      <c r="N41" s="82"/>
      <c r="O41" s="82"/>
      <c r="P41" s="82"/>
      <c r="Q41" s="82"/>
      <c r="R41" s="83">
        <f t="shared" si="1"/>
        <v>0</v>
      </c>
      <c r="S41" s="83">
        <f t="shared" si="2"/>
        <v>0</v>
      </c>
      <c r="U41" s="42"/>
      <c r="V41" s="42"/>
    </row>
    <row r="42" spans="1:22">
      <c r="A42" s="42" t="s">
        <v>708</v>
      </c>
      <c r="B42" s="42"/>
      <c r="C42" s="42"/>
      <c r="D42" s="13" t="s">
        <v>350</v>
      </c>
      <c r="E42" s="16">
        <v>8</v>
      </c>
      <c r="F42" s="12" t="s">
        <v>464</v>
      </c>
      <c r="G42" s="82"/>
      <c r="H42" s="82"/>
      <c r="I42" s="82"/>
      <c r="J42" s="82"/>
      <c r="K42" s="82"/>
      <c r="L42" s="82"/>
      <c r="M42" s="82"/>
      <c r="N42" s="82"/>
      <c r="O42" s="82"/>
      <c r="P42" s="82"/>
      <c r="Q42" s="82"/>
      <c r="R42" s="83">
        <f t="shared" si="1"/>
        <v>0</v>
      </c>
      <c r="S42" s="83">
        <f t="shared" si="2"/>
        <v>0</v>
      </c>
      <c r="U42" s="42"/>
      <c r="V42" s="42"/>
    </row>
    <row r="43" spans="1:22">
      <c r="A43" s="42" t="s">
        <v>709</v>
      </c>
      <c r="B43" s="42"/>
      <c r="C43" s="42"/>
      <c r="D43" s="13" t="s">
        <v>350</v>
      </c>
      <c r="E43" s="16">
        <v>9</v>
      </c>
      <c r="F43" s="12" t="s">
        <v>465</v>
      </c>
      <c r="G43" s="82"/>
      <c r="H43" s="82"/>
      <c r="I43" s="82"/>
      <c r="J43" s="82"/>
      <c r="K43" s="82"/>
      <c r="L43" s="82"/>
      <c r="M43" s="82"/>
      <c r="N43" s="82"/>
      <c r="O43" s="82"/>
      <c r="P43" s="82"/>
      <c r="Q43" s="82"/>
      <c r="R43" s="83">
        <f t="shared" si="1"/>
        <v>0</v>
      </c>
      <c r="S43" s="83">
        <f t="shared" si="2"/>
        <v>0</v>
      </c>
      <c r="U43" s="42"/>
      <c r="V43" s="42"/>
    </row>
    <row r="44" spans="1:22">
      <c r="A44" s="42" t="s">
        <v>710</v>
      </c>
      <c r="B44" s="42"/>
      <c r="C44" s="42"/>
      <c r="D44" s="13" t="s">
        <v>350</v>
      </c>
      <c r="E44" s="16">
        <v>10</v>
      </c>
      <c r="F44" s="12" t="s">
        <v>466</v>
      </c>
      <c r="G44" s="82"/>
      <c r="H44" s="82"/>
      <c r="I44" s="82"/>
      <c r="J44" s="82"/>
      <c r="K44" s="82"/>
      <c r="L44" s="82"/>
      <c r="M44" s="82"/>
      <c r="N44" s="82"/>
      <c r="O44" s="82"/>
      <c r="P44" s="82"/>
      <c r="Q44" s="82"/>
      <c r="R44" s="83">
        <f t="shared" si="1"/>
        <v>0</v>
      </c>
      <c r="S44" s="83">
        <f t="shared" si="2"/>
        <v>0</v>
      </c>
      <c r="U44" s="42"/>
      <c r="V44" s="42"/>
    </row>
    <row r="45" spans="1:22">
      <c r="A45" s="42" t="s">
        <v>805</v>
      </c>
      <c r="B45" s="42"/>
      <c r="C45" s="42"/>
      <c r="D45" s="13" t="s">
        <v>350</v>
      </c>
      <c r="E45" s="16">
        <v>11</v>
      </c>
      <c r="F45" s="12" t="s">
        <v>757</v>
      </c>
      <c r="G45" s="85"/>
      <c r="H45" s="85"/>
      <c r="I45" s="85"/>
      <c r="J45" s="85"/>
      <c r="K45" s="85"/>
      <c r="L45" s="85"/>
      <c r="M45" s="85"/>
      <c r="N45" s="85"/>
      <c r="O45" s="85"/>
      <c r="P45" s="85"/>
      <c r="Q45" s="85"/>
      <c r="R45" s="83">
        <f t="shared" si="1"/>
        <v>0</v>
      </c>
      <c r="S45" s="83">
        <f t="shared" si="2"/>
        <v>0</v>
      </c>
      <c r="U45" s="42"/>
      <c r="V45" s="42"/>
    </row>
    <row r="46" spans="1:22">
      <c r="A46" s="42" t="s">
        <v>711</v>
      </c>
      <c r="B46" s="42"/>
      <c r="C46" s="42"/>
      <c r="D46" s="13" t="s">
        <v>350</v>
      </c>
      <c r="E46" s="16" t="s">
        <v>474</v>
      </c>
      <c r="F46" s="12" t="s">
        <v>467</v>
      </c>
      <c r="G46" s="83">
        <f>G15+G16+G17+G20+G26+G32+G37+G42+G43+G44+G45</f>
        <v>0</v>
      </c>
      <c r="H46" s="83">
        <f t="shared" ref="H46:Q46" si="7">H15+H16+H17+H20+H26+H32+H37+H42+H43+H44+H45</f>
        <v>0</v>
      </c>
      <c r="I46" s="83">
        <f t="shared" si="7"/>
        <v>0</v>
      </c>
      <c r="J46" s="83">
        <f t="shared" si="7"/>
        <v>0</v>
      </c>
      <c r="K46" s="83">
        <f t="shared" si="7"/>
        <v>0</v>
      </c>
      <c r="L46" s="83">
        <f t="shared" si="7"/>
        <v>0</v>
      </c>
      <c r="M46" s="83">
        <f t="shared" si="7"/>
        <v>0</v>
      </c>
      <c r="N46" s="83">
        <f t="shared" si="7"/>
        <v>0</v>
      </c>
      <c r="O46" s="83">
        <f t="shared" si="7"/>
        <v>0</v>
      </c>
      <c r="P46" s="83">
        <f t="shared" si="7"/>
        <v>0</v>
      </c>
      <c r="Q46" s="83">
        <f t="shared" si="7"/>
        <v>0</v>
      </c>
      <c r="R46" s="83">
        <f t="shared" si="1"/>
        <v>0</v>
      </c>
      <c r="S46" s="83">
        <f t="shared" si="2"/>
        <v>0</v>
      </c>
      <c r="U46" s="42"/>
      <c r="V46" s="42"/>
    </row>
    <row r="47" spans="1:22">
      <c r="A47" s="42" t="s">
        <v>712</v>
      </c>
      <c r="B47" s="42"/>
      <c r="C47" s="42"/>
      <c r="D47" s="13" t="s">
        <v>350</v>
      </c>
      <c r="E47" s="16" t="s">
        <v>475</v>
      </c>
      <c r="F47" s="12" t="s">
        <v>468</v>
      </c>
      <c r="G47" s="83">
        <f>G48+G49+G50+G51+G52</f>
        <v>0</v>
      </c>
      <c r="H47" s="83">
        <f t="shared" ref="H47:Q47" si="8">H48+H49+H50+H51+H52</f>
        <v>0</v>
      </c>
      <c r="I47" s="83">
        <f t="shared" si="8"/>
        <v>0</v>
      </c>
      <c r="J47" s="83">
        <f t="shared" si="8"/>
        <v>0</v>
      </c>
      <c r="K47" s="83">
        <f t="shared" si="8"/>
        <v>0</v>
      </c>
      <c r="L47" s="83">
        <f t="shared" si="8"/>
        <v>0</v>
      </c>
      <c r="M47" s="83">
        <f t="shared" si="8"/>
        <v>0</v>
      </c>
      <c r="N47" s="83">
        <f t="shared" si="8"/>
        <v>0</v>
      </c>
      <c r="O47" s="83">
        <f t="shared" si="8"/>
        <v>0</v>
      </c>
      <c r="P47" s="83">
        <f t="shared" si="8"/>
        <v>0</v>
      </c>
      <c r="Q47" s="83">
        <f t="shared" si="8"/>
        <v>0</v>
      </c>
      <c r="R47" s="83">
        <f t="shared" si="1"/>
        <v>0</v>
      </c>
      <c r="S47" s="83">
        <f t="shared" si="2"/>
        <v>0</v>
      </c>
      <c r="U47" s="42"/>
      <c r="V47" s="42"/>
    </row>
    <row r="48" spans="1:22">
      <c r="A48" s="42" t="s">
        <v>716</v>
      </c>
      <c r="B48" s="42"/>
      <c r="C48" s="42"/>
      <c r="D48" s="13" t="s">
        <v>350</v>
      </c>
      <c r="E48" s="16" t="s">
        <v>477</v>
      </c>
      <c r="F48" s="12" t="s">
        <v>469</v>
      </c>
      <c r="G48" s="82"/>
      <c r="H48" s="82"/>
      <c r="I48" s="82"/>
      <c r="J48" s="82"/>
      <c r="K48" s="82"/>
      <c r="L48" s="82"/>
      <c r="M48" s="82"/>
      <c r="N48" s="82"/>
      <c r="O48" s="82"/>
      <c r="P48" s="82"/>
      <c r="Q48" s="82"/>
      <c r="R48" s="83">
        <f t="shared" si="1"/>
        <v>0</v>
      </c>
      <c r="S48" s="83">
        <f t="shared" si="2"/>
        <v>0</v>
      </c>
      <c r="U48" s="42"/>
      <c r="V48" s="42"/>
    </row>
    <row r="49" spans="1:22">
      <c r="A49" s="42" t="s">
        <v>717</v>
      </c>
      <c r="B49" s="42"/>
      <c r="C49" s="42"/>
      <c r="D49" s="13" t="s">
        <v>350</v>
      </c>
      <c r="E49" s="16" t="s">
        <v>478</v>
      </c>
      <c r="F49" s="12" t="s">
        <v>470</v>
      </c>
      <c r="G49" s="82"/>
      <c r="H49" s="82"/>
      <c r="I49" s="82"/>
      <c r="J49" s="82"/>
      <c r="K49" s="82"/>
      <c r="L49" s="82"/>
      <c r="M49" s="82"/>
      <c r="N49" s="82"/>
      <c r="O49" s="82"/>
      <c r="P49" s="82"/>
      <c r="Q49" s="82"/>
      <c r="R49" s="83">
        <f t="shared" si="1"/>
        <v>0</v>
      </c>
      <c r="S49" s="83">
        <f t="shared" si="2"/>
        <v>0</v>
      </c>
      <c r="U49" s="42"/>
      <c r="V49" s="42"/>
    </row>
    <row r="50" spans="1:22" ht="15" customHeight="1">
      <c r="A50" s="42" t="s">
        <v>718</v>
      </c>
      <c r="B50" s="42"/>
      <c r="C50" s="42"/>
      <c r="D50" s="13" t="s">
        <v>350</v>
      </c>
      <c r="E50" s="16" t="s">
        <v>479</v>
      </c>
      <c r="F50" s="12" t="s">
        <v>471</v>
      </c>
      <c r="G50" s="82"/>
      <c r="H50" s="82"/>
      <c r="I50" s="82"/>
      <c r="J50" s="82"/>
      <c r="K50" s="82"/>
      <c r="L50" s="82"/>
      <c r="M50" s="82"/>
      <c r="N50" s="82"/>
      <c r="O50" s="82"/>
      <c r="P50" s="82"/>
      <c r="Q50" s="82"/>
      <c r="R50" s="83">
        <f t="shared" si="1"/>
        <v>0</v>
      </c>
      <c r="S50" s="83">
        <f t="shared" si="2"/>
        <v>0</v>
      </c>
      <c r="U50" s="42"/>
      <c r="V50" s="42"/>
    </row>
    <row r="51" spans="1:22" ht="15" customHeight="1">
      <c r="A51" s="42" t="s">
        <v>719</v>
      </c>
      <c r="B51" s="42"/>
      <c r="C51" s="42"/>
      <c r="D51" s="13" t="s">
        <v>350</v>
      </c>
      <c r="E51" s="16" t="s">
        <v>480</v>
      </c>
      <c r="F51" s="12" t="s">
        <v>472</v>
      </c>
      <c r="G51" s="82"/>
      <c r="H51" s="82"/>
      <c r="I51" s="82"/>
      <c r="J51" s="82"/>
      <c r="K51" s="82"/>
      <c r="L51" s="82"/>
      <c r="M51" s="82"/>
      <c r="N51" s="82"/>
      <c r="O51" s="82"/>
      <c r="P51" s="82"/>
      <c r="Q51" s="82"/>
      <c r="R51" s="83">
        <f t="shared" si="1"/>
        <v>0</v>
      </c>
      <c r="S51" s="83">
        <f t="shared" si="2"/>
        <v>0</v>
      </c>
      <c r="U51" s="42"/>
      <c r="V51" s="42"/>
    </row>
    <row r="52" spans="1:22">
      <c r="A52" s="42" t="s">
        <v>720</v>
      </c>
      <c r="B52" s="42"/>
      <c r="C52" s="42"/>
      <c r="D52" s="13" t="s">
        <v>350</v>
      </c>
      <c r="E52" s="16" t="s">
        <v>481</v>
      </c>
      <c r="F52" s="12" t="s">
        <v>757</v>
      </c>
      <c r="G52" s="85"/>
      <c r="H52" s="85"/>
      <c r="I52" s="85"/>
      <c r="J52" s="85"/>
      <c r="K52" s="85"/>
      <c r="L52" s="85"/>
      <c r="M52" s="85"/>
      <c r="N52" s="85"/>
      <c r="O52" s="85"/>
      <c r="P52" s="85"/>
      <c r="Q52" s="85"/>
      <c r="R52" s="83">
        <f t="shared" si="1"/>
        <v>0</v>
      </c>
      <c r="S52" s="83">
        <f t="shared" si="2"/>
        <v>0</v>
      </c>
      <c r="U52" s="42"/>
      <c r="V52" s="42"/>
    </row>
    <row r="53" spans="1:22">
      <c r="A53" s="42" t="s">
        <v>721</v>
      </c>
      <c r="B53" s="42"/>
      <c r="C53" s="42"/>
      <c r="D53" s="13" t="s">
        <v>350</v>
      </c>
      <c r="E53" s="16" t="s">
        <v>476</v>
      </c>
      <c r="F53" s="12" t="s">
        <v>473</v>
      </c>
      <c r="G53" s="83">
        <f>G46+G47</f>
        <v>0</v>
      </c>
      <c r="H53" s="83">
        <f t="shared" ref="H53:Q53" si="9">H46+H47</f>
        <v>0</v>
      </c>
      <c r="I53" s="83">
        <f t="shared" si="9"/>
        <v>0</v>
      </c>
      <c r="J53" s="83">
        <f t="shared" si="9"/>
        <v>0</v>
      </c>
      <c r="K53" s="83">
        <f t="shared" si="9"/>
        <v>0</v>
      </c>
      <c r="L53" s="83">
        <f t="shared" si="9"/>
        <v>0</v>
      </c>
      <c r="M53" s="83">
        <f t="shared" si="9"/>
        <v>0</v>
      </c>
      <c r="N53" s="83">
        <f t="shared" si="9"/>
        <v>0</v>
      </c>
      <c r="O53" s="83">
        <f t="shared" si="9"/>
        <v>0</v>
      </c>
      <c r="P53" s="83">
        <f t="shared" si="9"/>
        <v>0</v>
      </c>
      <c r="Q53" s="83">
        <f t="shared" si="9"/>
        <v>0</v>
      </c>
      <c r="R53" s="83">
        <f t="shared" si="1"/>
        <v>0</v>
      </c>
      <c r="S53" s="83">
        <f t="shared" si="2"/>
        <v>0</v>
      </c>
      <c r="U53" s="42"/>
      <c r="V53" s="42"/>
    </row>
    <row r="54" spans="1:22" hidden="1">
      <c r="A54" s="42"/>
      <c r="B54" s="42"/>
      <c r="C54" s="42" t="s">
        <v>412</v>
      </c>
      <c r="U54" s="42"/>
      <c r="V54" s="42"/>
    </row>
    <row r="55" spans="1:22" hidden="1">
      <c r="A55" s="42"/>
      <c r="B55" s="42"/>
      <c r="C55" s="42" t="s">
        <v>415</v>
      </c>
      <c r="D55" s="42"/>
      <c r="E55" s="42"/>
      <c r="F55" s="42"/>
      <c r="G55" s="42"/>
      <c r="H55" s="42"/>
      <c r="I55" s="42"/>
      <c r="J55" s="42"/>
      <c r="K55" s="42"/>
      <c r="L55" s="42"/>
      <c r="M55" s="42"/>
      <c r="N55" s="42"/>
      <c r="O55" s="42"/>
      <c r="P55" s="42"/>
      <c r="Q55" s="42"/>
      <c r="R55" s="42"/>
      <c r="S55" s="42"/>
      <c r="T55" s="42"/>
      <c r="U55" s="42" t="s">
        <v>416</v>
      </c>
      <c r="V55" s="42"/>
    </row>
    <row r="56" spans="1:22" hidden="1"/>
    <row r="57" spans="1:22" hidden="1"/>
    <row r="60" spans="1:22" hidden="1">
      <c r="A60" s="42"/>
      <c r="B60" s="42"/>
      <c r="C60" s="42" t="s">
        <v>732</v>
      </c>
      <c r="D60" s="42"/>
      <c r="E60" s="42"/>
      <c r="F60" s="42"/>
      <c r="G60" s="42"/>
      <c r="H60" s="42"/>
      <c r="I60" s="42"/>
      <c r="J60" s="42"/>
      <c r="K60" s="42"/>
      <c r="L60" s="42"/>
      <c r="M60" s="42"/>
      <c r="N60" s="42"/>
      <c r="O60" s="42"/>
      <c r="P60" s="42"/>
      <c r="Q60" s="42"/>
      <c r="R60" s="42"/>
      <c r="S60" s="42"/>
      <c r="T60" s="42"/>
      <c r="U60" s="42"/>
      <c r="V60" s="42"/>
    </row>
    <row r="61" spans="1:22" hidden="1">
      <c r="A61" s="42"/>
      <c r="B61" s="42"/>
      <c r="C61" s="42"/>
      <c r="D61" s="42"/>
      <c r="E61" s="42"/>
      <c r="F61" s="42"/>
      <c r="G61" s="42"/>
      <c r="H61" s="42"/>
      <c r="I61" s="42"/>
      <c r="J61" s="42"/>
      <c r="K61" s="42"/>
      <c r="L61" s="42"/>
      <c r="M61" s="42"/>
      <c r="N61" s="42"/>
      <c r="O61" s="42"/>
      <c r="P61" s="42"/>
      <c r="Q61" s="42"/>
      <c r="R61" s="42"/>
      <c r="S61" s="42"/>
      <c r="T61" s="42"/>
      <c r="U61" s="42"/>
      <c r="V61" s="42"/>
    </row>
    <row r="62" spans="1:22" hidden="1">
      <c r="A62" s="42"/>
      <c r="B62" s="42"/>
      <c r="C62" s="42"/>
      <c r="D62" s="42" t="s">
        <v>432</v>
      </c>
      <c r="E62" s="42"/>
      <c r="F62" s="42"/>
      <c r="G62" s="42" t="s">
        <v>1096</v>
      </c>
      <c r="H62" s="42" t="s">
        <v>0</v>
      </c>
      <c r="I62" s="42" t="s">
        <v>17</v>
      </c>
      <c r="J62" s="42" t="s">
        <v>18</v>
      </c>
      <c r="K62" s="42" t="s">
        <v>19</v>
      </c>
      <c r="L62" s="42" t="s">
        <v>20</v>
      </c>
      <c r="M62" s="42" t="s">
        <v>21</v>
      </c>
      <c r="N62" s="42" t="s">
        <v>22</v>
      </c>
      <c r="O62" s="42" t="s">
        <v>23</v>
      </c>
      <c r="P62" s="42" t="s">
        <v>24</v>
      </c>
      <c r="Q62" s="42" t="s">
        <v>32</v>
      </c>
      <c r="R62" s="42" t="s">
        <v>33</v>
      </c>
      <c r="S62" s="42" t="s">
        <v>34</v>
      </c>
      <c r="T62" s="42"/>
      <c r="U62" s="42"/>
      <c r="V62" s="42"/>
    </row>
    <row r="63" spans="1:22" hidden="1">
      <c r="A63" s="42"/>
      <c r="B63" s="42"/>
      <c r="C63" s="42" t="s">
        <v>413</v>
      </c>
      <c r="D63" s="42" t="s">
        <v>431</v>
      </c>
      <c r="E63" s="42" t="s">
        <v>418</v>
      </c>
      <c r="F63" s="42" t="s">
        <v>418</v>
      </c>
      <c r="G63" s="42"/>
      <c r="H63" s="42"/>
      <c r="I63" s="42"/>
      <c r="J63" s="42"/>
      <c r="K63" s="42"/>
      <c r="L63" s="42"/>
      <c r="M63" s="42"/>
      <c r="N63" s="42"/>
      <c r="O63" s="42"/>
      <c r="P63" s="42"/>
      <c r="Q63" s="42"/>
      <c r="R63" s="42"/>
      <c r="S63" s="42"/>
      <c r="T63" s="42" t="s">
        <v>412</v>
      </c>
      <c r="U63" s="42" t="s">
        <v>414</v>
      </c>
      <c r="V63" s="42"/>
    </row>
    <row r="64" spans="1:22">
      <c r="A64" s="42"/>
      <c r="B64" s="42"/>
      <c r="C64" s="74" t="s">
        <v>418</v>
      </c>
      <c r="D64" s="14"/>
      <c r="E64" s="122" t="s">
        <v>733</v>
      </c>
      <c r="F64" s="122"/>
      <c r="G64" s="122"/>
      <c r="H64" s="122"/>
      <c r="I64" s="122"/>
      <c r="J64" s="122"/>
      <c r="K64" s="122"/>
      <c r="L64" s="122"/>
      <c r="M64" s="122"/>
      <c r="N64" s="122"/>
      <c r="O64" s="122"/>
      <c r="P64" s="122"/>
      <c r="Q64" s="122"/>
      <c r="R64" s="122"/>
      <c r="S64" s="18" t="s">
        <v>428</v>
      </c>
      <c r="U64" s="42"/>
      <c r="V64" s="42"/>
    </row>
    <row r="65" spans="1:22" ht="30" customHeight="1">
      <c r="A65" s="42"/>
      <c r="B65" s="42"/>
      <c r="C65" s="74" t="s">
        <v>418</v>
      </c>
      <c r="D65" s="14"/>
      <c r="E65" s="39"/>
      <c r="F65" s="48" t="s">
        <v>734</v>
      </c>
      <c r="G65" s="20" t="s">
        <v>484</v>
      </c>
      <c r="H65" s="21" t="s">
        <v>485</v>
      </c>
      <c r="I65" s="21" t="s">
        <v>486</v>
      </c>
      <c r="J65" s="21" t="s">
        <v>487</v>
      </c>
      <c r="K65" s="21" t="s">
        <v>488</v>
      </c>
      <c r="L65" s="21" t="s">
        <v>489</v>
      </c>
      <c r="M65" s="21" t="s">
        <v>490</v>
      </c>
      <c r="N65" s="21" t="s">
        <v>491</v>
      </c>
      <c r="O65" s="21" t="s">
        <v>492</v>
      </c>
      <c r="P65" s="21" t="s">
        <v>493</v>
      </c>
      <c r="Q65" s="21" t="s">
        <v>494</v>
      </c>
      <c r="R65" s="21" t="s">
        <v>829</v>
      </c>
      <c r="S65" s="21" t="s">
        <v>495</v>
      </c>
      <c r="U65" s="42"/>
      <c r="V65" s="42"/>
    </row>
    <row r="66" spans="1:22">
      <c r="A66" s="42"/>
      <c r="B66" s="42"/>
      <c r="C66" s="74" t="s">
        <v>418</v>
      </c>
      <c r="D66" s="14"/>
      <c r="E66" s="40"/>
      <c r="F66" s="25">
        <v>2</v>
      </c>
      <c r="G66" s="25">
        <v>3</v>
      </c>
      <c r="H66" s="26">
        <v>4</v>
      </c>
      <c r="I66" s="26">
        <v>5</v>
      </c>
      <c r="J66" s="26">
        <v>6</v>
      </c>
      <c r="K66" s="26">
        <v>7</v>
      </c>
      <c r="L66" s="26">
        <v>8</v>
      </c>
      <c r="M66" s="26">
        <v>9</v>
      </c>
      <c r="N66" s="26">
        <v>10</v>
      </c>
      <c r="O66" s="26">
        <v>11</v>
      </c>
      <c r="P66" s="26">
        <v>12</v>
      </c>
      <c r="Q66" s="26">
        <v>13</v>
      </c>
      <c r="R66" s="26">
        <v>14</v>
      </c>
      <c r="S66" s="26">
        <v>15</v>
      </c>
      <c r="U66" s="42"/>
      <c r="V66" s="42"/>
    </row>
    <row r="67" spans="1:22" hidden="1">
      <c r="A67" s="42"/>
      <c r="B67" s="42"/>
      <c r="C67" s="42" t="s">
        <v>412</v>
      </c>
      <c r="U67" s="42"/>
      <c r="V67" s="42"/>
    </row>
    <row r="68" spans="1:22">
      <c r="A68" s="42" t="s">
        <v>765</v>
      </c>
      <c r="B68" s="42"/>
      <c r="C68" s="42"/>
      <c r="D68" s="13" t="s">
        <v>350</v>
      </c>
      <c r="E68" s="27">
        <v>1</v>
      </c>
      <c r="F68" s="12" t="s">
        <v>735</v>
      </c>
      <c r="G68" s="82"/>
      <c r="H68" s="82"/>
      <c r="I68" s="82"/>
      <c r="J68" s="82"/>
      <c r="K68" s="82"/>
      <c r="L68" s="82"/>
      <c r="M68" s="82"/>
      <c r="N68" s="82"/>
      <c r="O68" s="82"/>
      <c r="P68" s="82"/>
      <c r="Q68" s="82"/>
      <c r="R68" s="83">
        <f>G68+H68+I68+J68+K68+L68+M68+N68+O68+P68</f>
        <v>0</v>
      </c>
      <c r="S68" s="83">
        <f>Q68+R68</f>
        <v>0</v>
      </c>
      <c r="U68" s="42"/>
      <c r="V68" s="42"/>
    </row>
    <row r="69" spans="1:22">
      <c r="A69" s="42" t="s">
        <v>766</v>
      </c>
      <c r="B69" s="42"/>
      <c r="C69" s="42"/>
      <c r="D69" s="13" t="s">
        <v>350</v>
      </c>
      <c r="E69" s="27">
        <v>2</v>
      </c>
      <c r="F69" s="12" t="s">
        <v>736</v>
      </c>
      <c r="G69" s="82"/>
      <c r="H69" s="82"/>
      <c r="I69" s="82"/>
      <c r="J69" s="82"/>
      <c r="K69" s="82"/>
      <c r="L69" s="82"/>
      <c r="M69" s="82"/>
      <c r="N69" s="82"/>
      <c r="O69" s="82"/>
      <c r="P69" s="82"/>
      <c r="Q69" s="82"/>
      <c r="R69" s="83">
        <f t="shared" ref="R69:R102" si="10">G69+H69+I69+J69+K69+L69+M69+N69+O69+P69</f>
        <v>0</v>
      </c>
      <c r="S69" s="83">
        <f t="shared" ref="S69:S102" si="11">Q69+R69</f>
        <v>0</v>
      </c>
      <c r="U69" s="42"/>
      <c r="V69" s="42"/>
    </row>
    <row r="70" spans="1:22">
      <c r="A70" s="42" t="s">
        <v>767</v>
      </c>
      <c r="B70" s="42"/>
      <c r="C70" s="42"/>
      <c r="D70" s="13" t="s">
        <v>350</v>
      </c>
      <c r="E70" s="27">
        <v>3</v>
      </c>
      <c r="F70" s="12" t="s">
        <v>737</v>
      </c>
      <c r="G70" s="84">
        <f>G71+G72+G73</f>
        <v>0</v>
      </c>
      <c r="H70" s="84">
        <f t="shared" ref="H70:Q70" si="12">H71+H72+H73</f>
        <v>0</v>
      </c>
      <c r="I70" s="84">
        <f t="shared" si="12"/>
        <v>0</v>
      </c>
      <c r="J70" s="84">
        <f t="shared" si="12"/>
        <v>0</v>
      </c>
      <c r="K70" s="84">
        <f t="shared" si="12"/>
        <v>0</v>
      </c>
      <c r="L70" s="84">
        <f t="shared" si="12"/>
        <v>0</v>
      </c>
      <c r="M70" s="84">
        <f t="shared" si="12"/>
        <v>0</v>
      </c>
      <c r="N70" s="84">
        <f t="shared" si="12"/>
        <v>0</v>
      </c>
      <c r="O70" s="84">
        <f t="shared" si="12"/>
        <v>0</v>
      </c>
      <c r="P70" s="84">
        <f t="shared" si="12"/>
        <v>0</v>
      </c>
      <c r="Q70" s="84">
        <f t="shared" si="12"/>
        <v>0</v>
      </c>
      <c r="R70" s="83">
        <f t="shared" si="10"/>
        <v>0</v>
      </c>
      <c r="S70" s="83">
        <f t="shared" si="11"/>
        <v>0</v>
      </c>
      <c r="U70" s="42"/>
      <c r="V70" s="42"/>
    </row>
    <row r="71" spans="1:22">
      <c r="A71" s="42" t="s">
        <v>768</v>
      </c>
      <c r="B71" s="42"/>
      <c r="C71" s="42"/>
      <c r="D71" s="13" t="s">
        <v>350</v>
      </c>
      <c r="E71" s="17" t="s">
        <v>477</v>
      </c>
      <c r="F71" s="12" t="s">
        <v>738</v>
      </c>
      <c r="G71" s="82"/>
      <c r="H71" s="82"/>
      <c r="I71" s="82"/>
      <c r="J71" s="82"/>
      <c r="K71" s="82"/>
      <c r="L71" s="82"/>
      <c r="M71" s="82"/>
      <c r="N71" s="82"/>
      <c r="O71" s="82"/>
      <c r="P71" s="82"/>
      <c r="Q71" s="82"/>
      <c r="R71" s="83">
        <f t="shared" si="10"/>
        <v>0</v>
      </c>
      <c r="S71" s="83">
        <f t="shared" si="11"/>
        <v>0</v>
      </c>
      <c r="U71" s="42"/>
      <c r="V71" s="42"/>
    </row>
    <row r="72" spans="1:22">
      <c r="A72" s="42" t="s">
        <v>769</v>
      </c>
      <c r="B72" s="42"/>
      <c r="C72" s="42"/>
      <c r="D72" s="13" t="s">
        <v>350</v>
      </c>
      <c r="E72" s="17" t="s">
        <v>478</v>
      </c>
      <c r="F72" s="12" t="s">
        <v>739</v>
      </c>
      <c r="G72" s="82"/>
      <c r="H72" s="82"/>
      <c r="I72" s="82"/>
      <c r="J72" s="82"/>
      <c r="K72" s="82"/>
      <c r="L72" s="82"/>
      <c r="M72" s="82"/>
      <c r="N72" s="82"/>
      <c r="O72" s="82"/>
      <c r="P72" s="82"/>
      <c r="Q72" s="82"/>
      <c r="R72" s="83">
        <f t="shared" si="10"/>
        <v>0</v>
      </c>
      <c r="S72" s="83">
        <f t="shared" si="11"/>
        <v>0</v>
      </c>
      <c r="U72" s="42"/>
      <c r="V72" s="42"/>
    </row>
    <row r="73" spans="1:22" ht="15" customHeight="1">
      <c r="A73" s="42" t="s">
        <v>770</v>
      </c>
      <c r="B73" s="42"/>
      <c r="C73" s="42"/>
      <c r="D73" s="13" t="s">
        <v>350</v>
      </c>
      <c r="E73" s="17" t="s">
        <v>479</v>
      </c>
      <c r="F73" s="12" t="s">
        <v>740</v>
      </c>
      <c r="G73" s="82"/>
      <c r="H73" s="82"/>
      <c r="I73" s="82"/>
      <c r="J73" s="82"/>
      <c r="K73" s="82"/>
      <c r="L73" s="82"/>
      <c r="M73" s="82"/>
      <c r="N73" s="82"/>
      <c r="O73" s="82"/>
      <c r="P73" s="82"/>
      <c r="Q73" s="82"/>
      <c r="R73" s="83">
        <f t="shared" si="10"/>
        <v>0</v>
      </c>
      <c r="S73" s="83">
        <f t="shared" si="11"/>
        <v>0</v>
      </c>
      <c r="U73" s="42"/>
      <c r="V73" s="42"/>
    </row>
    <row r="74" spans="1:22" ht="30">
      <c r="A74" s="42" t="s">
        <v>771</v>
      </c>
      <c r="B74" s="42"/>
      <c r="C74" s="42"/>
      <c r="D74" s="13" t="s">
        <v>350</v>
      </c>
      <c r="E74" s="27">
        <v>4</v>
      </c>
      <c r="F74" s="12" t="s">
        <v>25</v>
      </c>
      <c r="G74" s="84">
        <f>G75+G76+G77+G78</f>
        <v>0</v>
      </c>
      <c r="H74" s="84">
        <f t="shared" ref="H74:Q74" si="13">H75+H76+H77+H78</f>
        <v>0</v>
      </c>
      <c r="I74" s="84">
        <f t="shared" si="13"/>
        <v>0</v>
      </c>
      <c r="J74" s="84">
        <f t="shared" si="13"/>
        <v>0</v>
      </c>
      <c r="K74" s="84">
        <f t="shared" si="13"/>
        <v>0</v>
      </c>
      <c r="L74" s="84">
        <f t="shared" si="13"/>
        <v>0</v>
      </c>
      <c r="M74" s="84">
        <f t="shared" si="13"/>
        <v>0</v>
      </c>
      <c r="N74" s="84">
        <f t="shared" si="13"/>
        <v>0</v>
      </c>
      <c r="O74" s="84">
        <f t="shared" si="13"/>
        <v>0</v>
      </c>
      <c r="P74" s="84">
        <f t="shared" si="13"/>
        <v>0</v>
      </c>
      <c r="Q74" s="84">
        <f t="shared" si="13"/>
        <v>0</v>
      </c>
      <c r="R74" s="83">
        <f t="shared" si="10"/>
        <v>0</v>
      </c>
      <c r="S74" s="83">
        <f t="shared" si="11"/>
        <v>0</v>
      </c>
      <c r="U74" s="42"/>
      <c r="V74" s="42"/>
    </row>
    <row r="75" spans="1:22">
      <c r="A75" s="42" t="s">
        <v>772</v>
      </c>
      <c r="B75" s="42"/>
      <c r="C75" s="42"/>
      <c r="D75" s="13" t="s">
        <v>350</v>
      </c>
      <c r="E75" s="17" t="s">
        <v>477</v>
      </c>
      <c r="F75" s="12" t="s">
        <v>741</v>
      </c>
      <c r="G75" s="82"/>
      <c r="H75" s="82"/>
      <c r="I75" s="82"/>
      <c r="J75" s="82"/>
      <c r="K75" s="82"/>
      <c r="L75" s="82"/>
      <c r="M75" s="82"/>
      <c r="N75" s="82"/>
      <c r="O75" s="82"/>
      <c r="P75" s="82"/>
      <c r="Q75" s="82"/>
      <c r="R75" s="83">
        <f t="shared" si="10"/>
        <v>0</v>
      </c>
      <c r="S75" s="83">
        <f t="shared" si="11"/>
        <v>0</v>
      </c>
      <c r="U75" s="42"/>
      <c r="V75" s="42"/>
    </row>
    <row r="76" spans="1:22">
      <c r="A76" s="42" t="s">
        <v>773</v>
      </c>
      <c r="B76" s="42"/>
      <c r="C76" s="42"/>
      <c r="D76" s="13" t="s">
        <v>350</v>
      </c>
      <c r="E76" s="17" t="s">
        <v>478</v>
      </c>
      <c r="F76" s="12" t="s">
        <v>742</v>
      </c>
      <c r="G76" s="82"/>
      <c r="H76" s="82"/>
      <c r="I76" s="82"/>
      <c r="J76" s="82"/>
      <c r="K76" s="82"/>
      <c r="L76" s="82"/>
      <c r="M76" s="82"/>
      <c r="N76" s="82"/>
      <c r="O76" s="82"/>
      <c r="P76" s="82"/>
      <c r="Q76" s="82"/>
      <c r="R76" s="83">
        <f t="shared" si="10"/>
        <v>0</v>
      </c>
      <c r="S76" s="83">
        <f t="shared" si="11"/>
        <v>0</v>
      </c>
      <c r="U76" s="42"/>
      <c r="V76" s="42"/>
    </row>
    <row r="77" spans="1:22" ht="15" customHeight="1">
      <c r="A77" s="42" t="s">
        <v>774</v>
      </c>
      <c r="B77" s="42"/>
      <c r="C77" s="42"/>
      <c r="D77" s="13" t="s">
        <v>350</v>
      </c>
      <c r="E77" s="17" t="s">
        <v>479</v>
      </c>
      <c r="F77" s="12" t="s">
        <v>743</v>
      </c>
      <c r="G77" s="82"/>
      <c r="H77" s="82"/>
      <c r="I77" s="82"/>
      <c r="J77" s="82"/>
      <c r="K77" s="82"/>
      <c r="L77" s="82"/>
      <c r="M77" s="82"/>
      <c r="N77" s="82"/>
      <c r="O77" s="82"/>
      <c r="P77" s="82"/>
      <c r="Q77" s="82"/>
      <c r="R77" s="83">
        <f t="shared" si="10"/>
        <v>0</v>
      </c>
      <c r="S77" s="83">
        <f t="shared" si="11"/>
        <v>0</v>
      </c>
      <c r="U77" s="42"/>
      <c r="V77" s="42"/>
    </row>
    <row r="78" spans="1:22" ht="15" customHeight="1">
      <c r="A78" s="42" t="s">
        <v>1059</v>
      </c>
      <c r="B78" s="42"/>
      <c r="C78" s="42"/>
      <c r="D78" s="13" t="s">
        <v>350</v>
      </c>
      <c r="E78" s="17" t="s">
        <v>480</v>
      </c>
      <c r="F78" s="12" t="s">
        <v>744</v>
      </c>
      <c r="G78" s="82"/>
      <c r="H78" s="82"/>
      <c r="I78" s="82"/>
      <c r="J78" s="82"/>
      <c r="K78" s="82"/>
      <c r="L78" s="82"/>
      <c r="M78" s="82"/>
      <c r="N78" s="82"/>
      <c r="O78" s="82"/>
      <c r="P78" s="82"/>
      <c r="Q78" s="82"/>
      <c r="R78" s="83">
        <f t="shared" si="10"/>
        <v>0</v>
      </c>
      <c r="S78" s="83">
        <f t="shared" si="11"/>
        <v>0</v>
      </c>
      <c r="U78" s="42"/>
      <c r="V78" s="42"/>
    </row>
    <row r="79" spans="1:22" ht="45" customHeight="1">
      <c r="A79" s="42" t="s">
        <v>987</v>
      </c>
      <c r="B79" s="42"/>
      <c r="C79" s="42"/>
      <c r="D79" s="13" t="s">
        <v>350</v>
      </c>
      <c r="E79" s="27" t="s">
        <v>481</v>
      </c>
      <c r="F79" s="12" t="s">
        <v>986</v>
      </c>
      <c r="G79" s="82"/>
      <c r="H79" s="82"/>
      <c r="I79" s="82"/>
      <c r="J79" s="82"/>
      <c r="K79" s="82"/>
      <c r="L79" s="82"/>
      <c r="M79" s="82"/>
      <c r="N79" s="82"/>
      <c r="O79" s="82"/>
      <c r="P79" s="82"/>
      <c r="Q79" s="82"/>
      <c r="R79" s="83">
        <f t="shared" si="10"/>
        <v>0</v>
      </c>
      <c r="S79" s="83">
        <f t="shared" si="11"/>
        <v>0</v>
      </c>
      <c r="U79" s="42"/>
      <c r="V79" s="42"/>
    </row>
    <row r="80" spans="1:22">
      <c r="A80" s="42" t="s">
        <v>781</v>
      </c>
      <c r="B80" s="42"/>
      <c r="C80" s="42"/>
      <c r="D80" s="13" t="s">
        <v>350</v>
      </c>
      <c r="E80" s="27">
        <v>5</v>
      </c>
      <c r="F80" s="12" t="s">
        <v>745</v>
      </c>
      <c r="G80" s="84">
        <f>G81+G82+G83</f>
        <v>0</v>
      </c>
      <c r="H80" s="84">
        <f t="shared" ref="H80:Q80" si="14">H81+H82+H83</f>
        <v>0</v>
      </c>
      <c r="I80" s="84">
        <f t="shared" si="14"/>
        <v>0</v>
      </c>
      <c r="J80" s="84">
        <f t="shared" si="14"/>
        <v>0</v>
      </c>
      <c r="K80" s="84">
        <f t="shared" si="14"/>
        <v>0</v>
      </c>
      <c r="L80" s="84">
        <f t="shared" si="14"/>
        <v>0</v>
      </c>
      <c r="M80" s="84">
        <f t="shared" si="14"/>
        <v>0</v>
      </c>
      <c r="N80" s="84">
        <f t="shared" si="14"/>
        <v>0</v>
      </c>
      <c r="O80" s="84">
        <f t="shared" si="14"/>
        <v>0</v>
      </c>
      <c r="P80" s="84">
        <f t="shared" si="14"/>
        <v>0</v>
      </c>
      <c r="Q80" s="84">
        <f t="shared" si="14"/>
        <v>0</v>
      </c>
      <c r="R80" s="83">
        <f t="shared" si="10"/>
        <v>0</v>
      </c>
      <c r="S80" s="83">
        <f t="shared" si="11"/>
        <v>0</v>
      </c>
      <c r="U80" s="42"/>
      <c r="V80" s="42"/>
    </row>
    <row r="81" spans="1:22" ht="30" customHeight="1">
      <c r="A81" s="42" t="s">
        <v>782</v>
      </c>
      <c r="B81" s="42"/>
      <c r="C81" s="42"/>
      <c r="D81" s="13" t="s">
        <v>350</v>
      </c>
      <c r="E81" s="17" t="s">
        <v>477</v>
      </c>
      <c r="F81" s="12" t="s">
        <v>49</v>
      </c>
      <c r="G81" s="82"/>
      <c r="H81" s="82"/>
      <c r="I81" s="82"/>
      <c r="J81" s="82"/>
      <c r="K81" s="82"/>
      <c r="L81" s="82"/>
      <c r="M81" s="82"/>
      <c r="N81" s="82"/>
      <c r="O81" s="82"/>
      <c r="P81" s="82"/>
      <c r="Q81" s="82"/>
      <c r="R81" s="83">
        <f t="shared" si="10"/>
        <v>0</v>
      </c>
      <c r="S81" s="83">
        <f t="shared" si="11"/>
        <v>0</v>
      </c>
      <c r="U81" s="42"/>
      <c r="V81" s="42"/>
    </row>
    <row r="82" spans="1:22" ht="15" customHeight="1">
      <c r="A82" s="42" t="s">
        <v>783</v>
      </c>
      <c r="B82" s="42"/>
      <c r="C82" s="42"/>
      <c r="D82" s="13" t="s">
        <v>350</v>
      </c>
      <c r="E82" s="17" t="s">
        <v>478</v>
      </c>
      <c r="F82" s="12" t="s">
        <v>747</v>
      </c>
      <c r="G82" s="82"/>
      <c r="H82" s="82"/>
      <c r="I82" s="82"/>
      <c r="J82" s="82"/>
      <c r="K82" s="82"/>
      <c r="L82" s="82"/>
      <c r="M82" s="82"/>
      <c r="N82" s="82"/>
      <c r="O82" s="82"/>
      <c r="P82" s="82"/>
      <c r="Q82" s="82"/>
      <c r="R82" s="83">
        <f t="shared" si="10"/>
        <v>0</v>
      </c>
      <c r="S82" s="83">
        <f t="shared" si="11"/>
        <v>0</v>
      </c>
      <c r="U82" s="42"/>
      <c r="V82" s="42"/>
    </row>
    <row r="83" spans="1:22" ht="15" customHeight="1">
      <c r="A83" s="42" t="s">
        <v>784</v>
      </c>
      <c r="B83" s="42"/>
      <c r="C83" s="42"/>
      <c r="D83" s="13" t="s">
        <v>350</v>
      </c>
      <c r="E83" s="17" t="s">
        <v>479</v>
      </c>
      <c r="F83" s="12" t="s">
        <v>748</v>
      </c>
      <c r="G83" s="82"/>
      <c r="H83" s="82"/>
      <c r="I83" s="82"/>
      <c r="J83" s="82"/>
      <c r="K83" s="82"/>
      <c r="L83" s="82"/>
      <c r="M83" s="82"/>
      <c r="N83" s="82"/>
      <c r="O83" s="82"/>
      <c r="P83" s="82"/>
      <c r="Q83" s="82"/>
      <c r="R83" s="83">
        <f t="shared" si="10"/>
        <v>0</v>
      </c>
      <c r="S83" s="83">
        <f t="shared" si="11"/>
        <v>0</v>
      </c>
      <c r="U83" s="42"/>
      <c r="V83" s="42"/>
    </row>
    <row r="84" spans="1:22">
      <c r="A84" s="42" t="s">
        <v>785</v>
      </c>
      <c r="B84" s="42"/>
      <c r="C84" s="42"/>
      <c r="D84" s="13" t="s">
        <v>350</v>
      </c>
      <c r="E84" s="27">
        <v>6</v>
      </c>
      <c r="F84" s="12" t="s">
        <v>749</v>
      </c>
      <c r="G84" s="82"/>
      <c r="H84" s="82"/>
      <c r="I84" s="82"/>
      <c r="J84" s="82"/>
      <c r="K84" s="82"/>
      <c r="L84" s="82"/>
      <c r="M84" s="82"/>
      <c r="N84" s="82"/>
      <c r="O84" s="82"/>
      <c r="P84" s="82"/>
      <c r="Q84" s="82"/>
      <c r="R84" s="83">
        <f t="shared" si="10"/>
        <v>0</v>
      </c>
      <c r="S84" s="83">
        <f t="shared" si="11"/>
        <v>0</v>
      </c>
      <c r="U84" s="42"/>
      <c r="V84" s="42"/>
    </row>
    <row r="85" spans="1:22">
      <c r="A85" s="42" t="s">
        <v>786</v>
      </c>
      <c r="B85" s="42"/>
      <c r="C85" s="42"/>
      <c r="D85" s="13" t="s">
        <v>350</v>
      </c>
      <c r="E85" s="27">
        <v>7</v>
      </c>
      <c r="F85" s="12" t="s">
        <v>750</v>
      </c>
      <c r="G85" s="82"/>
      <c r="H85" s="82"/>
      <c r="I85" s="82"/>
      <c r="J85" s="82"/>
      <c r="K85" s="82"/>
      <c r="L85" s="82"/>
      <c r="M85" s="82"/>
      <c r="N85" s="82"/>
      <c r="O85" s="82"/>
      <c r="P85" s="82"/>
      <c r="Q85" s="82"/>
      <c r="R85" s="83">
        <f t="shared" si="10"/>
        <v>0</v>
      </c>
      <c r="S85" s="83">
        <f t="shared" si="11"/>
        <v>0</v>
      </c>
      <c r="U85" s="42"/>
      <c r="V85" s="42"/>
    </row>
    <row r="86" spans="1:22">
      <c r="A86" s="42" t="s">
        <v>787</v>
      </c>
      <c r="B86" s="42"/>
      <c r="C86" s="42"/>
      <c r="D86" s="13" t="s">
        <v>350</v>
      </c>
      <c r="E86" s="27">
        <v>8</v>
      </c>
      <c r="F86" s="12" t="s">
        <v>751</v>
      </c>
      <c r="G86" s="84">
        <f>G87+G88+G89</f>
        <v>0</v>
      </c>
      <c r="H86" s="84">
        <f t="shared" ref="H86:Q86" si="15">H87+H88+H89</f>
        <v>0</v>
      </c>
      <c r="I86" s="84">
        <f t="shared" si="15"/>
        <v>0</v>
      </c>
      <c r="J86" s="84">
        <f t="shared" si="15"/>
        <v>0</v>
      </c>
      <c r="K86" s="84">
        <f t="shared" si="15"/>
        <v>0</v>
      </c>
      <c r="L86" s="84">
        <f t="shared" si="15"/>
        <v>0</v>
      </c>
      <c r="M86" s="84">
        <f t="shared" si="15"/>
        <v>0</v>
      </c>
      <c r="N86" s="84">
        <f t="shared" si="15"/>
        <v>0</v>
      </c>
      <c r="O86" s="84">
        <f t="shared" si="15"/>
        <v>0</v>
      </c>
      <c r="P86" s="84">
        <f t="shared" si="15"/>
        <v>0</v>
      </c>
      <c r="Q86" s="84">
        <f t="shared" si="15"/>
        <v>0</v>
      </c>
      <c r="R86" s="83">
        <f t="shared" si="10"/>
        <v>0</v>
      </c>
      <c r="S86" s="83">
        <f t="shared" si="11"/>
        <v>0</v>
      </c>
      <c r="U86" s="42"/>
      <c r="V86" s="42"/>
    </row>
    <row r="87" spans="1:22">
      <c r="A87" s="42" t="s">
        <v>788</v>
      </c>
      <c r="B87" s="42"/>
      <c r="C87" s="42"/>
      <c r="D87" s="13" t="s">
        <v>350</v>
      </c>
      <c r="E87" s="17" t="s">
        <v>477</v>
      </c>
      <c r="F87" s="12" t="s">
        <v>752</v>
      </c>
      <c r="G87" s="82"/>
      <c r="H87" s="82"/>
      <c r="I87" s="82"/>
      <c r="J87" s="82"/>
      <c r="K87" s="82"/>
      <c r="L87" s="82"/>
      <c r="M87" s="82"/>
      <c r="N87" s="82"/>
      <c r="O87" s="82"/>
      <c r="P87" s="82"/>
      <c r="Q87" s="82"/>
      <c r="R87" s="83">
        <f t="shared" si="10"/>
        <v>0</v>
      </c>
      <c r="S87" s="83">
        <f t="shared" si="11"/>
        <v>0</v>
      </c>
      <c r="U87" s="42"/>
      <c r="V87" s="42"/>
    </row>
    <row r="88" spans="1:22">
      <c r="A88" s="42" t="s">
        <v>789</v>
      </c>
      <c r="B88" s="42"/>
      <c r="C88" s="42"/>
      <c r="D88" s="13" t="s">
        <v>350</v>
      </c>
      <c r="E88" s="17" t="s">
        <v>478</v>
      </c>
      <c r="F88" s="12" t="s">
        <v>753</v>
      </c>
      <c r="G88" s="82"/>
      <c r="H88" s="82"/>
      <c r="I88" s="82"/>
      <c r="J88" s="82"/>
      <c r="K88" s="82"/>
      <c r="L88" s="82"/>
      <c r="M88" s="82"/>
      <c r="N88" s="82"/>
      <c r="O88" s="82"/>
      <c r="P88" s="82"/>
      <c r="Q88" s="82"/>
      <c r="R88" s="83">
        <f t="shared" si="10"/>
        <v>0</v>
      </c>
      <c r="S88" s="83">
        <f t="shared" si="11"/>
        <v>0</v>
      </c>
      <c r="U88" s="42"/>
      <c r="V88" s="42"/>
    </row>
    <row r="89" spans="1:22" ht="15" customHeight="1">
      <c r="A89" s="42" t="s">
        <v>790</v>
      </c>
      <c r="B89" s="42"/>
      <c r="C89" s="42"/>
      <c r="D89" s="13" t="s">
        <v>350</v>
      </c>
      <c r="E89" s="17" t="s">
        <v>479</v>
      </c>
      <c r="F89" s="12" t="s">
        <v>463</v>
      </c>
      <c r="G89" s="82"/>
      <c r="H89" s="82"/>
      <c r="I89" s="82"/>
      <c r="J89" s="82"/>
      <c r="K89" s="82"/>
      <c r="L89" s="82"/>
      <c r="M89" s="82"/>
      <c r="N89" s="82"/>
      <c r="O89" s="82"/>
      <c r="P89" s="82"/>
      <c r="Q89" s="82"/>
      <c r="R89" s="83">
        <f t="shared" si="10"/>
        <v>0</v>
      </c>
      <c r="S89" s="83">
        <f t="shared" si="11"/>
        <v>0</v>
      </c>
      <c r="U89" s="42"/>
      <c r="V89" s="42"/>
    </row>
    <row r="90" spans="1:22">
      <c r="A90" s="42" t="s">
        <v>791</v>
      </c>
      <c r="B90" s="42"/>
      <c r="C90" s="42"/>
      <c r="D90" s="13" t="s">
        <v>350</v>
      </c>
      <c r="E90" s="27">
        <v>9</v>
      </c>
      <c r="F90" s="12" t="s">
        <v>754</v>
      </c>
      <c r="G90" s="82"/>
      <c r="H90" s="82"/>
      <c r="I90" s="82"/>
      <c r="J90" s="82"/>
      <c r="K90" s="82"/>
      <c r="L90" s="82"/>
      <c r="M90" s="82"/>
      <c r="N90" s="82"/>
      <c r="O90" s="82"/>
      <c r="P90" s="82"/>
      <c r="Q90" s="82"/>
      <c r="R90" s="83">
        <f t="shared" si="10"/>
        <v>0</v>
      </c>
      <c r="S90" s="83">
        <f t="shared" si="11"/>
        <v>0</v>
      </c>
      <c r="U90" s="42"/>
      <c r="V90" s="42"/>
    </row>
    <row r="91" spans="1:22">
      <c r="A91" s="42" t="s">
        <v>792</v>
      </c>
      <c r="B91" s="42"/>
      <c r="C91" s="42"/>
      <c r="D91" s="13" t="s">
        <v>350</v>
      </c>
      <c r="E91" s="27">
        <v>10</v>
      </c>
      <c r="F91" s="12" t="s">
        <v>755</v>
      </c>
      <c r="G91" s="82"/>
      <c r="H91" s="82"/>
      <c r="I91" s="82"/>
      <c r="J91" s="82"/>
      <c r="K91" s="82"/>
      <c r="L91" s="82"/>
      <c r="M91" s="82"/>
      <c r="N91" s="82"/>
      <c r="O91" s="82"/>
      <c r="P91" s="82"/>
      <c r="Q91" s="82"/>
      <c r="R91" s="83">
        <f t="shared" si="10"/>
        <v>0</v>
      </c>
      <c r="S91" s="83">
        <f t="shared" si="11"/>
        <v>0</v>
      </c>
      <c r="U91" s="42"/>
      <c r="V91" s="42"/>
    </row>
    <row r="92" spans="1:22">
      <c r="A92" s="42" t="s">
        <v>793</v>
      </c>
      <c r="B92" s="42"/>
      <c r="C92" s="42"/>
      <c r="D92" s="13" t="s">
        <v>350</v>
      </c>
      <c r="E92" s="27">
        <v>11</v>
      </c>
      <c r="F92" s="12" t="s">
        <v>756</v>
      </c>
      <c r="G92" s="82"/>
      <c r="H92" s="82"/>
      <c r="I92" s="82"/>
      <c r="J92" s="82"/>
      <c r="K92" s="82"/>
      <c r="L92" s="82"/>
      <c r="M92" s="82"/>
      <c r="N92" s="82"/>
      <c r="O92" s="82"/>
      <c r="P92" s="82"/>
      <c r="Q92" s="82"/>
      <c r="R92" s="83">
        <f t="shared" si="10"/>
        <v>0</v>
      </c>
      <c r="S92" s="83">
        <f t="shared" si="11"/>
        <v>0</v>
      </c>
      <c r="U92" s="42"/>
      <c r="V92" s="42"/>
    </row>
    <row r="93" spans="1:22">
      <c r="A93" s="42" t="s">
        <v>794</v>
      </c>
      <c r="B93" s="42"/>
      <c r="C93" s="42"/>
      <c r="D93" s="13" t="s">
        <v>350</v>
      </c>
      <c r="E93" s="27">
        <v>12</v>
      </c>
      <c r="F93" s="12" t="s">
        <v>757</v>
      </c>
      <c r="G93" s="85"/>
      <c r="H93" s="85"/>
      <c r="I93" s="85"/>
      <c r="J93" s="85"/>
      <c r="K93" s="85"/>
      <c r="L93" s="85"/>
      <c r="M93" s="85"/>
      <c r="N93" s="85"/>
      <c r="O93" s="85"/>
      <c r="P93" s="85"/>
      <c r="Q93" s="85"/>
      <c r="R93" s="83">
        <f t="shared" si="10"/>
        <v>0</v>
      </c>
      <c r="S93" s="83">
        <f t="shared" si="11"/>
        <v>0</v>
      </c>
      <c r="U93" s="42"/>
      <c r="V93" s="42"/>
    </row>
    <row r="94" spans="1:22">
      <c r="A94" s="42" t="s">
        <v>795</v>
      </c>
      <c r="B94" s="42"/>
      <c r="C94" s="42"/>
      <c r="D94" s="13" t="s">
        <v>350</v>
      </c>
      <c r="E94" s="27" t="s">
        <v>762</v>
      </c>
      <c r="F94" s="12" t="s">
        <v>758</v>
      </c>
      <c r="G94" s="84">
        <f>G68+G69+G70+G74+G80+G84+G85+G86+G90+G91+G92+G93</f>
        <v>0</v>
      </c>
      <c r="H94" s="84">
        <f t="shared" ref="H94:Q94" si="16">H68+H69+H70+H74+H80+H84+H85+H86+H90+H91+H92+H93</f>
        <v>0</v>
      </c>
      <c r="I94" s="84">
        <f t="shared" si="16"/>
        <v>0</v>
      </c>
      <c r="J94" s="84">
        <f t="shared" si="16"/>
        <v>0</v>
      </c>
      <c r="K94" s="84">
        <f t="shared" si="16"/>
        <v>0</v>
      </c>
      <c r="L94" s="84">
        <f t="shared" si="16"/>
        <v>0</v>
      </c>
      <c r="M94" s="84">
        <f t="shared" si="16"/>
        <v>0</v>
      </c>
      <c r="N94" s="84">
        <f t="shared" si="16"/>
        <v>0</v>
      </c>
      <c r="O94" s="84">
        <f t="shared" si="16"/>
        <v>0</v>
      </c>
      <c r="P94" s="84">
        <f t="shared" si="16"/>
        <v>0</v>
      </c>
      <c r="Q94" s="84">
        <f t="shared" si="16"/>
        <v>0</v>
      </c>
      <c r="R94" s="83">
        <f t="shared" si="10"/>
        <v>0</v>
      </c>
      <c r="S94" s="83">
        <f t="shared" si="11"/>
        <v>0</v>
      </c>
      <c r="U94" s="42"/>
      <c r="V94" s="42"/>
    </row>
    <row r="95" spans="1:22">
      <c r="A95" s="42" t="s">
        <v>796</v>
      </c>
      <c r="B95" s="42"/>
      <c r="C95" s="42"/>
      <c r="D95" s="13" t="s">
        <v>350</v>
      </c>
      <c r="E95" s="27" t="s">
        <v>763</v>
      </c>
      <c r="F95" s="12" t="s">
        <v>468</v>
      </c>
      <c r="G95" s="84">
        <f>G96+G97+G98+G99+G100</f>
        <v>0</v>
      </c>
      <c r="H95" s="84">
        <f t="shared" ref="H95:Q95" si="17">H96+H97+H98+H99+H100</f>
        <v>0</v>
      </c>
      <c r="I95" s="84">
        <f t="shared" si="17"/>
        <v>0</v>
      </c>
      <c r="J95" s="84">
        <f t="shared" si="17"/>
        <v>0</v>
      </c>
      <c r="K95" s="84">
        <f t="shared" si="17"/>
        <v>0</v>
      </c>
      <c r="L95" s="84">
        <f t="shared" si="17"/>
        <v>0</v>
      </c>
      <c r="M95" s="84">
        <f t="shared" si="17"/>
        <v>0</v>
      </c>
      <c r="N95" s="84">
        <f t="shared" si="17"/>
        <v>0</v>
      </c>
      <c r="O95" s="84">
        <f t="shared" si="17"/>
        <v>0</v>
      </c>
      <c r="P95" s="84">
        <f t="shared" si="17"/>
        <v>0</v>
      </c>
      <c r="Q95" s="84">
        <f t="shared" si="17"/>
        <v>0</v>
      </c>
      <c r="R95" s="83">
        <f t="shared" si="10"/>
        <v>0</v>
      </c>
      <c r="S95" s="83">
        <f t="shared" si="11"/>
        <v>0</v>
      </c>
      <c r="U95" s="42"/>
      <c r="V95" s="42"/>
    </row>
    <row r="96" spans="1:22">
      <c r="A96" s="42" t="s">
        <v>797</v>
      </c>
      <c r="B96" s="42"/>
      <c r="C96" s="42"/>
      <c r="D96" s="13" t="s">
        <v>350</v>
      </c>
      <c r="E96" s="17" t="s">
        <v>477</v>
      </c>
      <c r="F96" s="12" t="s">
        <v>469</v>
      </c>
      <c r="G96" s="82"/>
      <c r="H96" s="82"/>
      <c r="I96" s="82"/>
      <c r="J96" s="82"/>
      <c r="K96" s="82"/>
      <c r="L96" s="82"/>
      <c r="M96" s="82"/>
      <c r="N96" s="82"/>
      <c r="O96" s="82"/>
      <c r="P96" s="82"/>
      <c r="Q96" s="82"/>
      <c r="R96" s="83">
        <f t="shared" si="10"/>
        <v>0</v>
      </c>
      <c r="S96" s="83">
        <f t="shared" si="11"/>
        <v>0</v>
      </c>
      <c r="U96" s="42"/>
      <c r="V96" s="42"/>
    </row>
    <row r="97" spans="1:22">
      <c r="A97" s="42" t="s">
        <v>798</v>
      </c>
      <c r="B97" s="42"/>
      <c r="C97" s="42"/>
      <c r="D97" s="13" t="s">
        <v>350</v>
      </c>
      <c r="E97" s="17" t="s">
        <v>478</v>
      </c>
      <c r="F97" s="12" t="s">
        <v>470</v>
      </c>
      <c r="G97" s="82"/>
      <c r="H97" s="82"/>
      <c r="I97" s="82"/>
      <c r="J97" s="82"/>
      <c r="K97" s="82"/>
      <c r="L97" s="82"/>
      <c r="M97" s="82"/>
      <c r="N97" s="82"/>
      <c r="O97" s="82"/>
      <c r="P97" s="82"/>
      <c r="Q97" s="82"/>
      <c r="R97" s="83">
        <f t="shared" si="10"/>
        <v>0</v>
      </c>
      <c r="S97" s="83">
        <f t="shared" si="11"/>
        <v>0</v>
      </c>
      <c r="U97" s="42"/>
      <c r="V97" s="42"/>
    </row>
    <row r="98" spans="1:22" ht="15" customHeight="1">
      <c r="A98" s="42" t="s">
        <v>799</v>
      </c>
      <c r="B98" s="42"/>
      <c r="C98" s="42"/>
      <c r="D98" s="13" t="s">
        <v>350</v>
      </c>
      <c r="E98" s="17" t="s">
        <v>479</v>
      </c>
      <c r="F98" s="12" t="s">
        <v>471</v>
      </c>
      <c r="G98" s="82"/>
      <c r="H98" s="82"/>
      <c r="I98" s="82"/>
      <c r="J98" s="82"/>
      <c r="K98" s="82"/>
      <c r="L98" s="82"/>
      <c r="M98" s="82"/>
      <c r="N98" s="82"/>
      <c r="O98" s="82"/>
      <c r="P98" s="82"/>
      <c r="Q98" s="82"/>
      <c r="R98" s="83">
        <f t="shared" si="10"/>
        <v>0</v>
      </c>
      <c r="S98" s="83">
        <f t="shared" si="11"/>
        <v>0</v>
      </c>
      <c r="U98" s="42"/>
      <c r="V98" s="42"/>
    </row>
    <row r="99" spans="1:22" ht="15" customHeight="1">
      <c r="A99" s="42" t="s">
        <v>800</v>
      </c>
      <c r="B99" s="42"/>
      <c r="C99" s="42"/>
      <c r="D99" s="13" t="s">
        <v>350</v>
      </c>
      <c r="E99" s="17" t="s">
        <v>480</v>
      </c>
      <c r="F99" s="12" t="s">
        <v>472</v>
      </c>
      <c r="G99" s="82"/>
      <c r="H99" s="82"/>
      <c r="I99" s="82"/>
      <c r="J99" s="82"/>
      <c r="K99" s="82"/>
      <c r="L99" s="82"/>
      <c r="M99" s="82"/>
      <c r="N99" s="82"/>
      <c r="O99" s="82"/>
      <c r="P99" s="82"/>
      <c r="Q99" s="82"/>
      <c r="R99" s="83">
        <f t="shared" si="10"/>
        <v>0</v>
      </c>
      <c r="S99" s="83">
        <f t="shared" si="11"/>
        <v>0</v>
      </c>
      <c r="U99" s="42"/>
      <c r="V99" s="42"/>
    </row>
    <row r="100" spans="1:22">
      <c r="A100" s="42" t="s">
        <v>801</v>
      </c>
      <c r="B100" s="42"/>
      <c r="C100" s="42"/>
      <c r="D100" s="13" t="s">
        <v>350</v>
      </c>
      <c r="E100" s="17" t="s">
        <v>481</v>
      </c>
      <c r="F100" s="12" t="s">
        <v>757</v>
      </c>
      <c r="G100" s="85"/>
      <c r="H100" s="85"/>
      <c r="I100" s="85"/>
      <c r="J100" s="85"/>
      <c r="K100" s="85"/>
      <c r="L100" s="85"/>
      <c r="M100" s="85"/>
      <c r="N100" s="85"/>
      <c r="O100" s="85"/>
      <c r="P100" s="85"/>
      <c r="Q100" s="85"/>
      <c r="R100" s="83">
        <f t="shared" si="10"/>
        <v>0</v>
      </c>
      <c r="S100" s="83">
        <f t="shared" si="11"/>
        <v>0</v>
      </c>
      <c r="U100" s="42"/>
      <c r="V100" s="42"/>
    </row>
    <row r="101" spans="1:22">
      <c r="A101" s="42" t="s">
        <v>802</v>
      </c>
      <c r="B101" s="42"/>
      <c r="C101" s="42"/>
      <c r="D101" s="13" t="s">
        <v>350</v>
      </c>
      <c r="E101" s="27" t="s">
        <v>764</v>
      </c>
      <c r="F101" s="12" t="s">
        <v>759</v>
      </c>
      <c r="G101" s="84">
        <f t="shared" ref="G101:Q101" si="18">G94+G95</f>
        <v>0</v>
      </c>
      <c r="H101" s="84">
        <f t="shared" si="18"/>
        <v>0</v>
      </c>
      <c r="I101" s="84">
        <f t="shared" si="18"/>
        <v>0</v>
      </c>
      <c r="J101" s="84">
        <f t="shared" si="18"/>
        <v>0</v>
      </c>
      <c r="K101" s="84">
        <f t="shared" si="18"/>
        <v>0</v>
      </c>
      <c r="L101" s="84">
        <f t="shared" si="18"/>
        <v>0</v>
      </c>
      <c r="M101" s="84">
        <f t="shared" si="18"/>
        <v>0</v>
      </c>
      <c r="N101" s="84">
        <f t="shared" si="18"/>
        <v>0</v>
      </c>
      <c r="O101" s="84">
        <f t="shared" si="18"/>
        <v>0</v>
      </c>
      <c r="P101" s="84">
        <f t="shared" si="18"/>
        <v>0</v>
      </c>
      <c r="Q101" s="84">
        <f t="shared" si="18"/>
        <v>0</v>
      </c>
      <c r="R101" s="83">
        <f t="shared" si="10"/>
        <v>0</v>
      </c>
      <c r="S101" s="83">
        <f t="shared" si="11"/>
        <v>0</v>
      </c>
      <c r="U101" s="42"/>
      <c r="V101" s="42"/>
    </row>
    <row r="102" spans="1:22">
      <c r="A102" s="42" t="s">
        <v>803</v>
      </c>
      <c r="B102" s="42"/>
      <c r="C102" s="42"/>
      <c r="D102" s="13" t="s">
        <v>350</v>
      </c>
      <c r="E102" s="17"/>
      <c r="F102" s="12" t="s">
        <v>760</v>
      </c>
      <c r="G102" s="84">
        <f t="shared" ref="G102:Q102" si="19">G101-G53</f>
        <v>0</v>
      </c>
      <c r="H102" s="84">
        <f t="shared" si="19"/>
        <v>0</v>
      </c>
      <c r="I102" s="84">
        <f t="shared" si="19"/>
        <v>0</v>
      </c>
      <c r="J102" s="84">
        <f t="shared" si="19"/>
        <v>0</v>
      </c>
      <c r="K102" s="84">
        <f t="shared" si="19"/>
        <v>0</v>
      </c>
      <c r="L102" s="84">
        <f t="shared" si="19"/>
        <v>0</v>
      </c>
      <c r="M102" s="84">
        <f t="shared" si="19"/>
        <v>0</v>
      </c>
      <c r="N102" s="84">
        <f t="shared" si="19"/>
        <v>0</v>
      </c>
      <c r="O102" s="84">
        <f t="shared" si="19"/>
        <v>0</v>
      </c>
      <c r="P102" s="84">
        <f t="shared" si="19"/>
        <v>0</v>
      </c>
      <c r="Q102" s="84">
        <f t="shared" si="19"/>
        <v>0</v>
      </c>
      <c r="R102" s="83">
        <f t="shared" si="10"/>
        <v>0</v>
      </c>
      <c r="S102" s="83">
        <f t="shared" si="11"/>
        <v>0</v>
      </c>
      <c r="U102" s="42"/>
      <c r="V102" s="42"/>
    </row>
    <row r="103" spans="1:22">
      <c r="A103" s="42" t="s">
        <v>804</v>
      </c>
      <c r="B103" s="42"/>
      <c r="C103" s="42"/>
      <c r="D103" s="13" t="s">
        <v>350</v>
      </c>
      <c r="E103" s="17"/>
      <c r="F103" s="12" t="s">
        <v>761</v>
      </c>
      <c r="G103" s="84">
        <f>G102</f>
        <v>0</v>
      </c>
      <c r="H103" s="83">
        <f>G103+H102</f>
        <v>0</v>
      </c>
      <c r="I103" s="83">
        <f t="shared" ref="I103:P103" si="20">H103+I102</f>
        <v>0</v>
      </c>
      <c r="J103" s="83">
        <f t="shared" si="20"/>
        <v>0</v>
      </c>
      <c r="K103" s="83">
        <f t="shared" si="20"/>
        <v>0</v>
      </c>
      <c r="L103" s="83">
        <f t="shared" si="20"/>
        <v>0</v>
      </c>
      <c r="M103" s="83">
        <f t="shared" si="20"/>
        <v>0</v>
      </c>
      <c r="N103" s="83">
        <f t="shared" si="20"/>
        <v>0</v>
      </c>
      <c r="O103" s="83">
        <f t="shared" si="20"/>
        <v>0</v>
      </c>
      <c r="P103" s="83">
        <f t="shared" si="20"/>
        <v>0</v>
      </c>
      <c r="Q103" s="83">
        <f>Q102</f>
        <v>0</v>
      </c>
      <c r="R103" s="83">
        <f>G102+H102+I102+J102+K102+L102+M102+N102+O102+P102</f>
        <v>0</v>
      </c>
      <c r="S103" s="83">
        <f>R103+Q102</f>
        <v>0</v>
      </c>
      <c r="U103" s="42"/>
      <c r="V103" s="42"/>
    </row>
    <row r="104" spans="1:22">
      <c r="A104" s="42" t="s">
        <v>806</v>
      </c>
      <c r="B104" s="42"/>
      <c r="C104" s="42"/>
      <c r="D104" s="13" t="s">
        <v>350</v>
      </c>
      <c r="E104" s="17"/>
      <c r="F104" s="12" t="s">
        <v>827</v>
      </c>
      <c r="G104" s="91">
        <f t="shared" ref="G104:S104" si="21">ROUND((IF(G94&gt;0,G102/G94,0)),4)</f>
        <v>0</v>
      </c>
      <c r="H104" s="91">
        <f t="shared" si="21"/>
        <v>0</v>
      </c>
      <c r="I104" s="91">
        <f t="shared" si="21"/>
        <v>0</v>
      </c>
      <c r="J104" s="91">
        <f t="shared" si="21"/>
        <v>0</v>
      </c>
      <c r="K104" s="91">
        <f t="shared" si="21"/>
        <v>0</v>
      </c>
      <c r="L104" s="91">
        <f t="shared" si="21"/>
        <v>0</v>
      </c>
      <c r="M104" s="91">
        <f t="shared" si="21"/>
        <v>0</v>
      </c>
      <c r="N104" s="91">
        <f t="shared" si="21"/>
        <v>0</v>
      </c>
      <c r="O104" s="91">
        <f t="shared" si="21"/>
        <v>0</v>
      </c>
      <c r="P104" s="91">
        <f t="shared" si="21"/>
        <v>0</v>
      </c>
      <c r="Q104" s="91">
        <f t="shared" si="21"/>
        <v>0</v>
      </c>
      <c r="R104" s="91">
        <f t="shared" si="21"/>
        <v>0</v>
      </c>
      <c r="S104" s="91">
        <f t="shared" si="21"/>
        <v>0</v>
      </c>
      <c r="U104" s="42"/>
      <c r="V104" s="42"/>
    </row>
    <row r="105" spans="1:22">
      <c r="A105" s="42"/>
      <c r="B105" s="42"/>
      <c r="C105" s="42" t="s">
        <v>412</v>
      </c>
      <c r="U105" s="42"/>
      <c r="V105" s="42"/>
    </row>
    <row r="106" spans="1:22">
      <c r="A106" s="42"/>
      <c r="B106" s="42"/>
      <c r="C106" s="42" t="s">
        <v>415</v>
      </c>
      <c r="D106" s="42"/>
      <c r="E106" s="42"/>
      <c r="F106" s="42"/>
      <c r="G106" s="42"/>
      <c r="H106" s="42"/>
      <c r="I106" s="42"/>
      <c r="J106" s="42"/>
      <c r="K106" s="42"/>
      <c r="L106" s="42"/>
      <c r="M106" s="42"/>
      <c r="N106" s="42"/>
      <c r="O106" s="42"/>
      <c r="P106" s="42"/>
      <c r="Q106" s="42"/>
      <c r="R106" s="42"/>
      <c r="S106" s="42"/>
      <c r="T106" s="42"/>
      <c r="U106" s="42" t="s">
        <v>416</v>
      </c>
      <c r="V106" s="42"/>
    </row>
    <row r="109" spans="1:22">
      <c r="A109" s="78"/>
      <c r="B109" s="78"/>
      <c r="C109" s="78"/>
      <c r="D109" s="78"/>
      <c r="E109" s="78"/>
      <c r="F109" s="78"/>
      <c r="G109" s="78"/>
      <c r="H109" s="78"/>
    </row>
    <row r="110" spans="1:22">
      <c r="A110" s="78"/>
      <c r="B110" s="78"/>
      <c r="C110" s="78"/>
      <c r="D110" s="78"/>
      <c r="E110" s="78"/>
      <c r="F110" s="78"/>
      <c r="G110" s="78"/>
      <c r="H110" s="78"/>
    </row>
    <row r="111" spans="1:22">
      <c r="A111" s="78"/>
      <c r="B111" s="78"/>
      <c r="C111" s="78"/>
      <c r="D111" s="78"/>
      <c r="E111" s="78"/>
      <c r="F111" s="78"/>
      <c r="G111" s="78"/>
      <c r="H111" s="78"/>
    </row>
    <row r="112" spans="1:22">
      <c r="A112" s="78"/>
      <c r="B112" s="78"/>
      <c r="C112" s="78"/>
      <c r="D112" s="78"/>
      <c r="E112" s="78"/>
      <c r="F112" s="78"/>
      <c r="G112" s="78"/>
      <c r="H112" s="78"/>
    </row>
    <row r="113" spans="1:8">
      <c r="A113" s="78"/>
      <c r="B113" s="78"/>
      <c r="C113" s="78"/>
      <c r="D113" s="78"/>
      <c r="E113" s="78"/>
      <c r="F113" s="78"/>
      <c r="G113" s="78"/>
      <c r="H113" s="78"/>
    </row>
    <row r="114" spans="1:8">
      <c r="A114" s="78"/>
      <c r="B114" s="78"/>
      <c r="C114" s="78"/>
      <c r="D114" s="78"/>
      <c r="E114" s="78"/>
      <c r="F114" s="78"/>
      <c r="G114" s="78"/>
      <c r="H114" s="78"/>
    </row>
    <row r="115" spans="1:8">
      <c r="A115" s="78"/>
      <c r="B115" s="78"/>
      <c r="C115" s="78"/>
      <c r="D115" s="78"/>
      <c r="E115" s="78"/>
      <c r="F115" s="78"/>
      <c r="G115" s="78"/>
      <c r="H115" s="78"/>
    </row>
    <row r="116" spans="1:8">
      <c r="A116" s="78"/>
      <c r="B116" s="78"/>
      <c r="C116" s="78"/>
      <c r="D116" s="78"/>
      <c r="E116" s="78"/>
      <c r="F116" s="78"/>
      <c r="G116" s="78"/>
      <c r="H116" s="78"/>
    </row>
    <row r="117" spans="1:8">
      <c r="A117" s="78"/>
      <c r="B117" s="78"/>
      <c r="C117" s="78"/>
      <c r="D117" s="78"/>
      <c r="E117" s="78"/>
      <c r="F117" s="78"/>
      <c r="G117" s="78"/>
      <c r="H117" s="78"/>
    </row>
    <row r="118" spans="1:8">
      <c r="A118" s="78"/>
      <c r="B118" s="78"/>
      <c r="C118" s="78"/>
      <c r="D118" s="78"/>
      <c r="E118" s="78"/>
      <c r="F118" s="78"/>
      <c r="G118" s="78"/>
      <c r="H118" s="78"/>
    </row>
    <row r="119" spans="1:8">
      <c r="A119" s="78"/>
      <c r="B119" s="78"/>
      <c r="C119" s="78"/>
      <c r="D119" s="78"/>
      <c r="E119" s="78"/>
      <c r="F119" s="78"/>
      <c r="G119" s="78"/>
      <c r="H119" s="78"/>
    </row>
  </sheetData>
  <mergeCells count="3">
    <mergeCell ref="D1:H1"/>
    <mergeCell ref="E11:R11"/>
    <mergeCell ref="E64:R64"/>
  </mergeCells>
  <phoneticPr fontId="2" type="noConversion"/>
  <dataValidations count="978">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J15">
      <formula1>-99999999999999900</formula1>
      <formula2>99999999999999900</formula2>
    </dataValidation>
    <dataValidation type="decimal" allowBlank="1" showInputMessage="1" showErrorMessage="1" errorTitle="Input Error" error="Please enter a numeric value between -99999999999999999 and 99999999999999999" sqref="K15">
      <formula1>-99999999999999900</formula1>
      <formula2>99999999999999900</formula2>
    </dataValidation>
    <dataValidation type="decimal" allowBlank="1" showInputMessage="1" showErrorMessage="1" errorTitle="Input Error" error="Please enter a numeric value between -99999999999999999 and 99999999999999999" sqref="L15">
      <formula1>-99999999999999900</formula1>
      <formula2>99999999999999900</formula2>
    </dataValidation>
    <dataValidation type="decimal" allowBlank="1" showInputMessage="1" showErrorMessage="1" errorTitle="Input Error" error="Please enter a numeric value between -99999999999999999 and 99999999999999999" sqref="M15">
      <formula1>-99999999999999900</formula1>
      <formula2>99999999999999900</formula2>
    </dataValidation>
    <dataValidation type="decimal" allowBlank="1" showInputMessage="1" showErrorMessage="1" errorTitle="Input Error" error="Please enter a numeric value between -99999999999999999 and 99999999999999999" sqref="N15">
      <formula1>-99999999999999900</formula1>
      <formula2>99999999999999900</formula2>
    </dataValidation>
    <dataValidation type="decimal" allowBlank="1" showInputMessage="1" showErrorMessage="1" errorTitle="Input Error" error="Please enter a numeric value between -99999999999999999 and 99999999999999999" sqref="O15">
      <formula1>-99999999999999900</formula1>
      <formula2>99999999999999900</formula2>
    </dataValidation>
    <dataValidation type="decimal" allowBlank="1" showInputMessage="1" showErrorMessage="1" errorTitle="Input Error" error="Please enter a numeric value between -99999999999999999 and 99999999999999999" sqref="P15">
      <formula1>-99999999999999900</formula1>
      <formula2>99999999999999900</formula2>
    </dataValidation>
    <dataValidation type="decimal" allowBlank="1" showInputMessage="1" showErrorMessage="1" errorTitle="Input Error" error="Please enter a numeric value between -99999999999999999 and 99999999999999999" sqref="Q15">
      <formula1>-99999999999999900</formula1>
      <formula2>99999999999999900</formula2>
    </dataValidation>
    <dataValidation type="decimal" allowBlank="1" showInputMessage="1" showErrorMessage="1" errorTitle="Input Error" error="Please enter a numeric value between -99999999999999999 and 99999999999999999" sqref="R15">
      <formula1>-99999999999999900</formula1>
      <formula2>99999999999999900</formula2>
    </dataValidation>
    <dataValidation type="decimal" allowBlank="1" showInputMessage="1" showErrorMessage="1" errorTitle="Input Error" error="Please enter a numeric value between -99999999999999999 and 99999999999999999" sqref="S15">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J16">
      <formula1>-99999999999999900</formula1>
      <formula2>99999999999999900</formula2>
    </dataValidation>
    <dataValidation type="decimal" allowBlank="1" showInputMessage="1" showErrorMessage="1" errorTitle="Input Error" error="Please enter a numeric value between -99999999999999999 and 99999999999999999" sqref="K16">
      <formula1>-99999999999999900</formula1>
      <formula2>99999999999999900</formula2>
    </dataValidation>
    <dataValidation type="decimal" allowBlank="1" showInputMessage="1" showErrorMessage="1" errorTitle="Input Error" error="Please enter a numeric value between -99999999999999999 and 99999999999999999" sqref="L16">
      <formula1>-99999999999999900</formula1>
      <formula2>99999999999999900</formula2>
    </dataValidation>
    <dataValidation type="decimal" allowBlank="1" showInputMessage="1" showErrorMessage="1" errorTitle="Input Error" error="Please enter a numeric value between -99999999999999999 and 99999999999999999" sqref="M16">
      <formula1>-99999999999999900</formula1>
      <formula2>99999999999999900</formula2>
    </dataValidation>
    <dataValidation type="decimal" allowBlank="1" showInputMessage="1" showErrorMessage="1" errorTitle="Input Error" error="Please enter a numeric value between -99999999999999999 and 99999999999999999" sqref="N16">
      <formula1>-99999999999999900</formula1>
      <formula2>99999999999999900</formula2>
    </dataValidation>
    <dataValidation type="decimal" allowBlank="1" showInputMessage="1" showErrorMessage="1" errorTitle="Input Error" error="Please enter a numeric value between -99999999999999999 and 99999999999999999" sqref="O16">
      <formula1>-99999999999999900</formula1>
      <formula2>99999999999999900</formula2>
    </dataValidation>
    <dataValidation type="decimal" allowBlank="1" showInputMessage="1" showErrorMessage="1" errorTitle="Input Error" error="Please enter a numeric value between -99999999999999999 and 99999999999999999" sqref="P16">
      <formula1>-99999999999999900</formula1>
      <formula2>99999999999999900</formula2>
    </dataValidation>
    <dataValidation type="decimal" allowBlank="1" showInputMessage="1" showErrorMessage="1" errorTitle="Input Error" error="Please enter a numeric value between -99999999999999999 and 99999999999999999" sqref="Q16">
      <formula1>-99999999999999900</formula1>
      <formula2>99999999999999900</formula2>
    </dataValidation>
    <dataValidation type="decimal" allowBlank="1" showInputMessage="1" showErrorMessage="1" errorTitle="Input Error" error="Please enter a numeric value between -99999999999999999 and 99999999999999999" sqref="R16">
      <formula1>-99999999999999900</formula1>
      <formula2>99999999999999900</formula2>
    </dataValidation>
    <dataValidation type="decimal" allowBlank="1" showInputMessage="1" showErrorMessage="1" errorTitle="Input Error" error="Please enter a numeric value between -99999999999999999 and 99999999999999999" sqref="S16">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J17">
      <formula1>-99999999999999900</formula1>
      <formula2>99999999999999900</formula2>
    </dataValidation>
    <dataValidation type="decimal" allowBlank="1" showInputMessage="1" showErrorMessage="1" errorTitle="Input Error" error="Please enter a numeric value between -99999999999999999 and 99999999999999999" sqref="K17">
      <formula1>-99999999999999900</formula1>
      <formula2>99999999999999900</formula2>
    </dataValidation>
    <dataValidation type="decimal" allowBlank="1" showInputMessage="1" showErrorMessage="1" errorTitle="Input Error" error="Please enter a numeric value between -99999999999999999 and 99999999999999999" sqref="L17">
      <formula1>-99999999999999900</formula1>
      <formula2>99999999999999900</formula2>
    </dataValidation>
    <dataValidation type="decimal" allowBlank="1" showInputMessage="1" showErrorMessage="1" errorTitle="Input Error" error="Please enter a numeric value between -99999999999999999 and 99999999999999999" sqref="M17">
      <formula1>-99999999999999900</formula1>
      <formula2>99999999999999900</formula2>
    </dataValidation>
    <dataValidation type="decimal" allowBlank="1" showInputMessage="1" showErrorMessage="1" errorTitle="Input Error" error="Please enter a numeric value between -99999999999999999 and 99999999999999999" sqref="N17">
      <formula1>-99999999999999900</formula1>
      <formula2>99999999999999900</formula2>
    </dataValidation>
    <dataValidation type="decimal" allowBlank="1" showInputMessage="1" showErrorMessage="1" errorTitle="Input Error" error="Please enter a numeric value between -99999999999999999 and 99999999999999999" sqref="O17">
      <formula1>-99999999999999900</formula1>
      <formula2>99999999999999900</formula2>
    </dataValidation>
    <dataValidation type="decimal" allowBlank="1" showInputMessage="1" showErrorMessage="1" errorTitle="Input Error" error="Please enter a numeric value between -99999999999999999 and 99999999999999999" sqref="P17">
      <formula1>-99999999999999900</formula1>
      <formula2>99999999999999900</formula2>
    </dataValidation>
    <dataValidation type="decimal" allowBlank="1" showInputMessage="1" showErrorMessage="1" errorTitle="Input Error" error="Please enter a numeric value between -99999999999999999 and 99999999999999999" sqref="Q17">
      <formula1>-99999999999999900</formula1>
      <formula2>99999999999999900</formula2>
    </dataValidation>
    <dataValidation type="decimal" allowBlank="1" showInputMessage="1" showErrorMessage="1" errorTitle="Input Error" error="Please enter a numeric value between -99999999999999999 and 99999999999999999" sqref="R17">
      <formula1>-99999999999999900</formula1>
      <formula2>99999999999999900</formula2>
    </dataValidation>
    <dataValidation type="decimal" allowBlank="1" showInputMessage="1" showErrorMessage="1" errorTitle="Input Error" error="Please enter a numeric value between -99999999999999999 and 99999999999999999" sqref="S17">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H18">
      <formula1>-99999999999999900</formula1>
      <formula2>99999999999999900</formula2>
    </dataValidation>
    <dataValidation type="decimal" allowBlank="1" showInputMessage="1" showErrorMessage="1" errorTitle="Input Error" error="Please enter a numeric value between -99999999999999999 and 99999999999999999" sqref="I18">
      <formula1>-99999999999999900</formula1>
      <formula2>99999999999999900</formula2>
    </dataValidation>
    <dataValidation type="decimal" allowBlank="1" showInputMessage="1" showErrorMessage="1" errorTitle="Input Error" error="Please enter a numeric value between -99999999999999999 and 99999999999999999" sqref="J18">
      <formula1>-99999999999999900</formula1>
      <formula2>99999999999999900</formula2>
    </dataValidation>
    <dataValidation type="decimal" allowBlank="1" showInputMessage="1" showErrorMessage="1" errorTitle="Input Error" error="Please enter a numeric value between -99999999999999999 and 99999999999999999" sqref="K18">
      <formula1>-99999999999999900</formula1>
      <formula2>99999999999999900</formula2>
    </dataValidation>
    <dataValidation type="decimal" allowBlank="1" showInputMessage="1" showErrorMessage="1" errorTitle="Input Error" error="Please enter a numeric value between -99999999999999999 and 99999999999999999" sqref="L18">
      <formula1>-99999999999999900</formula1>
      <formula2>99999999999999900</formula2>
    </dataValidation>
    <dataValidation type="decimal" allowBlank="1" showInputMessage="1" showErrorMessage="1" errorTitle="Input Error" error="Please enter a numeric value between -99999999999999999 and 99999999999999999" sqref="M18">
      <formula1>-99999999999999900</formula1>
      <formula2>99999999999999900</formula2>
    </dataValidation>
    <dataValidation type="decimal" allowBlank="1" showInputMessage="1" showErrorMessage="1" errorTitle="Input Error" error="Please enter a numeric value between -99999999999999999 and 99999999999999999" sqref="N18">
      <formula1>-99999999999999900</formula1>
      <formula2>99999999999999900</formula2>
    </dataValidation>
    <dataValidation type="decimal" allowBlank="1" showInputMessage="1" showErrorMessage="1" errorTitle="Input Error" error="Please enter a numeric value between -99999999999999999 and 99999999999999999" sqref="O18">
      <formula1>-99999999999999900</formula1>
      <formula2>99999999999999900</formula2>
    </dataValidation>
    <dataValidation type="decimal" allowBlank="1" showInputMessage="1" showErrorMessage="1" errorTitle="Input Error" error="Please enter a numeric value between -99999999999999999 and 99999999999999999" sqref="P18">
      <formula1>-99999999999999900</formula1>
      <formula2>99999999999999900</formula2>
    </dataValidation>
    <dataValidation type="decimal" allowBlank="1" showInputMessage="1" showErrorMessage="1" errorTitle="Input Error" error="Please enter a numeric value between -99999999999999999 and 99999999999999999" sqref="Q18">
      <formula1>-99999999999999900</formula1>
      <formula2>99999999999999900</formula2>
    </dataValidation>
    <dataValidation type="decimal" allowBlank="1" showInputMessage="1" showErrorMessage="1" errorTitle="Input Error" error="Please enter a numeric value between -99999999999999999 and 99999999999999999" sqref="R18">
      <formula1>-99999999999999900</formula1>
      <formula2>99999999999999900</formula2>
    </dataValidation>
    <dataValidation type="decimal" allowBlank="1" showInputMessage="1" showErrorMessage="1" errorTitle="Input Error" error="Please enter a numeric value between -99999999999999999 and 99999999999999999" sqref="S18">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H19">
      <formula1>-99999999999999900</formula1>
      <formula2>99999999999999900</formula2>
    </dataValidation>
    <dataValidation type="decimal" allowBlank="1" showInputMessage="1" showErrorMessage="1" errorTitle="Input Error" error="Please enter a numeric value between -99999999999999999 and 99999999999999999" sqref="I19">
      <formula1>-99999999999999900</formula1>
      <formula2>99999999999999900</formula2>
    </dataValidation>
    <dataValidation type="decimal" allowBlank="1" showInputMessage="1" showErrorMessage="1" errorTitle="Input Error" error="Please enter a numeric value between -99999999999999999 and 99999999999999999" sqref="J19">
      <formula1>-99999999999999900</formula1>
      <formula2>99999999999999900</formula2>
    </dataValidation>
    <dataValidation type="decimal" allowBlank="1" showInputMessage="1" showErrorMessage="1" errorTitle="Input Error" error="Please enter a numeric value between -99999999999999999 and 99999999999999999" sqref="K19">
      <formula1>-99999999999999900</formula1>
      <formula2>99999999999999900</formula2>
    </dataValidation>
    <dataValidation type="decimal" allowBlank="1" showInputMessage="1" showErrorMessage="1" errorTitle="Input Error" error="Please enter a numeric value between -99999999999999999 and 99999999999999999" sqref="L19">
      <formula1>-99999999999999900</formula1>
      <formula2>99999999999999900</formula2>
    </dataValidation>
    <dataValidation type="decimal" allowBlank="1" showInputMessage="1" showErrorMessage="1" errorTitle="Input Error" error="Please enter a numeric value between -99999999999999999 and 99999999999999999" sqref="M19">
      <formula1>-99999999999999900</formula1>
      <formula2>99999999999999900</formula2>
    </dataValidation>
    <dataValidation type="decimal" allowBlank="1" showInputMessage="1" showErrorMessage="1" errorTitle="Input Error" error="Please enter a numeric value between -99999999999999999 and 99999999999999999" sqref="N19">
      <formula1>-99999999999999900</formula1>
      <formula2>99999999999999900</formula2>
    </dataValidation>
    <dataValidation type="decimal" allowBlank="1" showInputMessage="1" showErrorMessage="1" errorTitle="Input Error" error="Please enter a numeric value between -99999999999999999 and 99999999999999999" sqref="O19">
      <formula1>-99999999999999900</formula1>
      <formula2>99999999999999900</formula2>
    </dataValidation>
    <dataValidation type="decimal" allowBlank="1" showInputMessage="1" showErrorMessage="1" errorTitle="Input Error" error="Please enter a numeric value between -99999999999999999 and 99999999999999999" sqref="P19">
      <formula1>-99999999999999900</formula1>
      <formula2>99999999999999900</formula2>
    </dataValidation>
    <dataValidation type="decimal" allowBlank="1" showInputMessage="1" showErrorMessage="1" errorTitle="Input Error" error="Please enter a numeric value between -99999999999999999 and 99999999999999999" sqref="Q19">
      <formula1>-99999999999999900</formula1>
      <formula2>99999999999999900</formula2>
    </dataValidation>
    <dataValidation type="decimal" allowBlank="1" showInputMessage="1" showErrorMessage="1" errorTitle="Input Error" error="Please enter a numeric value between -99999999999999999 and 99999999999999999" sqref="R19">
      <formula1>-99999999999999900</formula1>
      <formula2>99999999999999900</formula2>
    </dataValidation>
    <dataValidation type="decimal" allowBlank="1" showInputMessage="1" showErrorMessage="1" errorTitle="Input Error" error="Please enter a numeric value between -99999999999999999 and 99999999999999999" sqref="S19">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H20">
      <formula1>-99999999999999900</formula1>
      <formula2>99999999999999900</formula2>
    </dataValidation>
    <dataValidation type="decimal" allowBlank="1" showInputMessage="1" showErrorMessage="1" errorTitle="Input Error" error="Please enter a numeric value between -99999999999999999 and 99999999999999999" sqref="I20">
      <formula1>-99999999999999900</formula1>
      <formula2>99999999999999900</formula2>
    </dataValidation>
    <dataValidation type="decimal" allowBlank="1" showInputMessage="1" showErrorMessage="1" errorTitle="Input Error" error="Please enter a numeric value between -99999999999999999 and 99999999999999999" sqref="J20">
      <formula1>-99999999999999900</formula1>
      <formula2>99999999999999900</formula2>
    </dataValidation>
    <dataValidation type="decimal" allowBlank="1" showInputMessage="1" showErrorMessage="1" errorTitle="Input Error" error="Please enter a numeric value between -99999999999999999 and 99999999999999999" sqref="K20">
      <formula1>-99999999999999900</formula1>
      <formula2>99999999999999900</formula2>
    </dataValidation>
    <dataValidation type="decimal" allowBlank="1" showInputMessage="1" showErrorMessage="1" errorTitle="Input Error" error="Please enter a numeric value between -99999999999999999 and 99999999999999999" sqref="L20">
      <formula1>-99999999999999900</formula1>
      <formula2>99999999999999900</formula2>
    </dataValidation>
    <dataValidation type="decimal" allowBlank="1" showInputMessage="1" showErrorMessage="1" errorTitle="Input Error" error="Please enter a numeric value between -99999999999999999 and 99999999999999999" sqref="M20">
      <formula1>-99999999999999900</formula1>
      <formula2>99999999999999900</formula2>
    </dataValidation>
    <dataValidation type="decimal" allowBlank="1" showInputMessage="1" showErrorMessage="1" errorTitle="Input Error" error="Please enter a numeric value between -99999999999999999 and 99999999999999999" sqref="N20">
      <formula1>-99999999999999900</formula1>
      <formula2>99999999999999900</formula2>
    </dataValidation>
    <dataValidation type="decimal" allowBlank="1" showInputMessage="1" showErrorMessage="1" errorTitle="Input Error" error="Please enter a numeric value between -99999999999999999 and 99999999999999999" sqref="O20">
      <formula1>-99999999999999900</formula1>
      <formula2>99999999999999900</formula2>
    </dataValidation>
    <dataValidation type="decimal" allowBlank="1" showInputMessage="1" showErrorMessage="1" errorTitle="Input Error" error="Please enter a numeric value between -99999999999999999 and 99999999999999999" sqref="P20">
      <formula1>-99999999999999900</formula1>
      <formula2>99999999999999900</formula2>
    </dataValidation>
    <dataValidation type="decimal" allowBlank="1" showInputMessage="1" showErrorMessage="1" errorTitle="Input Error" error="Please enter a numeric value between -99999999999999999 and 99999999999999999" sqref="Q20">
      <formula1>-99999999999999900</formula1>
      <formula2>99999999999999900</formula2>
    </dataValidation>
    <dataValidation type="decimal" allowBlank="1" showInputMessage="1" showErrorMessage="1" errorTitle="Input Error" error="Please enter a numeric value between -99999999999999999 and 99999999999999999" sqref="R20">
      <formula1>-99999999999999900</formula1>
      <formula2>99999999999999900</formula2>
    </dataValidation>
    <dataValidation type="decimal" allowBlank="1" showInputMessage="1" showErrorMessage="1" errorTitle="Input Error" error="Please enter a numeric value between -99999999999999999 and 99999999999999999" sqref="S20">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H21">
      <formula1>-99999999999999900</formula1>
      <formula2>99999999999999900</formula2>
    </dataValidation>
    <dataValidation type="decimal" allowBlank="1" showInputMessage="1" showErrorMessage="1" errorTitle="Input Error" error="Please enter a numeric value between -99999999999999999 and 99999999999999999" sqref="I21">
      <formula1>-99999999999999900</formula1>
      <formula2>99999999999999900</formula2>
    </dataValidation>
    <dataValidation type="decimal" allowBlank="1" showInputMessage="1" showErrorMessage="1" errorTitle="Input Error" error="Please enter a numeric value between -99999999999999999 and 99999999999999999" sqref="J21">
      <formula1>-99999999999999900</formula1>
      <formula2>99999999999999900</formula2>
    </dataValidation>
    <dataValidation type="decimal" allowBlank="1" showInputMessage="1" showErrorMessage="1" errorTitle="Input Error" error="Please enter a numeric value between -99999999999999999 and 99999999999999999" sqref="K21">
      <formula1>-99999999999999900</formula1>
      <formula2>99999999999999900</formula2>
    </dataValidation>
    <dataValidation type="decimal" allowBlank="1" showInputMessage="1" showErrorMessage="1" errorTitle="Input Error" error="Please enter a numeric value between -99999999999999999 and 99999999999999999" sqref="L21">
      <formula1>-99999999999999900</formula1>
      <formula2>99999999999999900</formula2>
    </dataValidation>
    <dataValidation type="decimal" allowBlank="1" showInputMessage="1" showErrorMessage="1" errorTitle="Input Error" error="Please enter a numeric value between -99999999999999999 and 99999999999999999" sqref="M21">
      <formula1>-99999999999999900</formula1>
      <formula2>99999999999999900</formula2>
    </dataValidation>
    <dataValidation type="decimal" allowBlank="1" showInputMessage="1" showErrorMessage="1" errorTitle="Input Error" error="Please enter a numeric value between -99999999999999999 and 99999999999999999" sqref="N21">
      <formula1>-99999999999999900</formula1>
      <formula2>99999999999999900</formula2>
    </dataValidation>
    <dataValidation type="decimal" allowBlank="1" showInputMessage="1" showErrorMessage="1" errorTitle="Input Error" error="Please enter a numeric value between -99999999999999999 and 99999999999999999" sqref="O21">
      <formula1>-99999999999999900</formula1>
      <formula2>99999999999999900</formula2>
    </dataValidation>
    <dataValidation type="decimal" allowBlank="1" showInputMessage="1" showErrorMessage="1" errorTitle="Input Error" error="Please enter a numeric value between -99999999999999999 and 99999999999999999" sqref="P21">
      <formula1>-99999999999999900</formula1>
      <formula2>99999999999999900</formula2>
    </dataValidation>
    <dataValidation type="decimal" allowBlank="1" showInputMessage="1" showErrorMessage="1" errorTitle="Input Error" error="Please enter a numeric value between -99999999999999999 and 99999999999999999" sqref="Q21">
      <formula1>-99999999999999900</formula1>
      <formula2>99999999999999900</formula2>
    </dataValidation>
    <dataValidation type="decimal" allowBlank="1" showInputMessage="1" showErrorMessage="1" errorTitle="Input Error" error="Please enter a numeric value between -99999999999999999 and 99999999999999999" sqref="R21">
      <formula1>-99999999999999900</formula1>
      <formula2>99999999999999900</formula2>
    </dataValidation>
    <dataValidation type="decimal" allowBlank="1" showInputMessage="1" showErrorMessage="1" errorTitle="Input Error" error="Please enter a numeric value between -99999999999999999 and 99999999999999999" sqref="S21">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H22">
      <formula1>-99999999999999900</formula1>
      <formula2>99999999999999900</formula2>
    </dataValidation>
    <dataValidation type="decimal" allowBlank="1" showInputMessage="1" showErrorMessage="1" errorTitle="Input Error" error="Please enter a numeric value between -99999999999999999 and 99999999999999999" sqref="I22">
      <formula1>-99999999999999900</formula1>
      <formula2>99999999999999900</formula2>
    </dataValidation>
    <dataValidation type="decimal" allowBlank="1" showInputMessage="1" showErrorMessage="1" errorTitle="Input Error" error="Please enter a numeric value between -99999999999999999 and 99999999999999999" sqref="J22">
      <formula1>-99999999999999900</formula1>
      <formula2>99999999999999900</formula2>
    </dataValidation>
    <dataValidation type="decimal" allowBlank="1" showInputMessage="1" showErrorMessage="1" errorTitle="Input Error" error="Please enter a numeric value between -99999999999999999 and 99999999999999999" sqref="K22">
      <formula1>-99999999999999900</formula1>
      <formula2>99999999999999900</formula2>
    </dataValidation>
    <dataValidation type="decimal" allowBlank="1" showInputMessage="1" showErrorMessage="1" errorTitle="Input Error" error="Please enter a numeric value between -99999999999999999 and 99999999999999999" sqref="L22">
      <formula1>-99999999999999900</formula1>
      <formula2>99999999999999900</formula2>
    </dataValidation>
    <dataValidation type="decimal" allowBlank="1" showInputMessage="1" showErrorMessage="1" errorTitle="Input Error" error="Please enter a numeric value between -99999999999999999 and 99999999999999999" sqref="M22">
      <formula1>-99999999999999900</formula1>
      <formula2>99999999999999900</formula2>
    </dataValidation>
    <dataValidation type="decimal" allowBlank="1" showInputMessage="1" showErrorMessage="1" errorTitle="Input Error" error="Please enter a numeric value between -99999999999999999 and 99999999999999999" sqref="N22">
      <formula1>-99999999999999900</formula1>
      <formula2>99999999999999900</formula2>
    </dataValidation>
    <dataValidation type="decimal" allowBlank="1" showInputMessage="1" showErrorMessage="1" errorTitle="Input Error" error="Please enter a numeric value between -99999999999999999 and 99999999999999999" sqref="O22">
      <formula1>-99999999999999900</formula1>
      <formula2>99999999999999900</formula2>
    </dataValidation>
    <dataValidation type="decimal" allowBlank="1" showInputMessage="1" showErrorMessage="1" errorTitle="Input Error" error="Please enter a numeric value between -99999999999999999 and 99999999999999999" sqref="P22">
      <formula1>-99999999999999900</formula1>
      <formula2>99999999999999900</formula2>
    </dataValidation>
    <dataValidation type="decimal" allowBlank="1" showInputMessage="1" showErrorMessage="1" errorTitle="Input Error" error="Please enter a numeric value between -99999999999999999 and 99999999999999999" sqref="Q22">
      <formula1>-99999999999999900</formula1>
      <formula2>99999999999999900</formula2>
    </dataValidation>
    <dataValidation type="decimal" allowBlank="1" showInputMessage="1" showErrorMessage="1" errorTitle="Input Error" error="Please enter a numeric value between -99999999999999999 and 99999999999999999" sqref="R22">
      <formula1>-99999999999999900</formula1>
      <formula2>99999999999999900</formula2>
    </dataValidation>
    <dataValidation type="decimal" allowBlank="1" showInputMessage="1" showErrorMessage="1" errorTitle="Input Error" error="Please enter a numeric value between -99999999999999999 and 99999999999999999" sqref="S22">
      <formula1>-99999999999999900</formula1>
      <formula2>99999999999999900</formula2>
    </dataValidation>
    <dataValidation type="decimal" allowBlank="1" showInputMessage="1" showErrorMessage="1" errorTitle="Input Error" error="Please enter a numeric value between -99999999999999999 and 99999999999999999" sqref="G23">
      <formula1>-99999999999999900</formula1>
      <formula2>99999999999999900</formula2>
    </dataValidation>
    <dataValidation type="decimal" allowBlank="1" showInputMessage="1" showErrorMessage="1" errorTitle="Input Error" error="Please enter a numeric value between -99999999999999999 and 99999999999999999" sqref="H23">
      <formula1>-99999999999999900</formula1>
      <formula2>99999999999999900</formula2>
    </dataValidation>
    <dataValidation type="decimal" allowBlank="1" showInputMessage="1" showErrorMessage="1" errorTitle="Input Error" error="Please enter a numeric value between -99999999999999999 and 99999999999999999" sqref="I23">
      <formula1>-99999999999999900</formula1>
      <formula2>99999999999999900</formula2>
    </dataValidation>
    <dataValidation type="decimal" allowBlank="1" showInputMessage="1" showErrorMessage="1" errorTitle="Input Error" error="Please enter a numeric value between -99999999999999999 and 99999999999999999" sqref="J23">
      <formula1>-99999999999999900</formula1>
      <formula2>99999999999999900</formula2>
    </dataValidation>
    <dataValidation type="decimal" allowBlank="1" showInputMessage="1" showErrorMessage="1" errorTitle="Input Error" error="Please enter a numeric value between -99999999999999999 and 99999999999999999" sqref="K23">
      <formula1>-99999999999999900</formula1>
      <formula2>99999999999999900</formula2>
    </dataValidation>
    <dataValidation type="decimal" allowBlank="1" showInputMessage="1" showErrorMessage="1" errorTitle="Input Error" error="Please enter a numeric value between -99999999999999999 and 99999999999999999" sqref="L23">
      <formula1>-99999999999999900</formula1>
      <formula2>99999999999999900</formula2>
    </dataValidation>
    <dataValidation type="decimal" allowBlank="1" showInputMessage="1" showErrorMessage="1" errorTitle="Input Error" error="Please enter a numeric value between -99999999999999999 and 99999999999999999" sqref="M23">
      <formula1>-99999999999999900</formula1>
      <formula2>99999999999999900</formula2>
    </dataValidation>
    <dataValidation type="decimal" allowBlank="1" showInputMessage="1" showErrorMessage="1" errorTitle="Input Error" error="Please enter a numeric value between -99999999999999999 and 99999999999999999" sqref="N23">
      <formula1>-99999999999999900</formula1>
      <formula2>99999999999999900</formula2>
    </dataValidation>
    <dataValidation type="decimal" allowBlank="1" showInputMessage="1" showErrorMessage="1" errorTitle="Input Error" error="Please enter a numeric value between -99999999999999999 and 99999999999999999" sqref="O23">
      <formula1>-99999999999999900</formula1>
      <formula2>99999999999999900</formula2>
    </dataValidation>
    <dataValidation type="decimal" allowBlank="1" showInputMessage="1" showErrorMessage="1" errorTitle="Input Error" error="Please enter a numeric value between -99999999999999999 and 99999999999999999" sqref="P23">
      <formula1>-99999999999999900</formula1>
      <formula2>99999999999999900</formula2>
    </dataValidation>
    <dataValidation type="decimal" allowBlank="1" showInputMessage="1" showErrorMessage="1" errorTitle="Input Error" error="Please enter a numeric value between -99999999999999999 and 99999999999999999" sqref="Q23">
      <formula1>-99999999999999900</formula1>
      <formula2>99999999999999900</formula2>
    </dataValidation>
    <dataValidation type="decimal" allowBlank="1" showInputMessage="1" showErrorMessage="1" errorTitle="Input Error" error="Please enter a numeric value between -99999999999999999 and 99999999999999999" sqref="R23">
      <formula1>-99999999999999900</formula1>
      <formula2>99999999999999900</formula2>
    </dataValidation>
    <dataValidation type="decimal" allowBlank="1" showInputMessage="1" showErrorMessage="1" errorTitle="Input Error" error="Please enter a numeric value between -99999999999999999 and 99999999999999999" sqref="S23">
      <formula1>-99999999999999900</formula1>
      <formula2>99999999999999900</formula2>
    </dataValidation>
    <dataValidation type="decimal" allowBlank="1" showInputMessage="1" showErrorMessage="1" errorTitle="Input Error" error="Please enter a numeric value between -99999999999999999 and 99999999999999999" sqref="G24">
      <formula1>-99999999999999900</formula1>
      <formula2>99999999999999900</formula2>
    </dataValidation>
    <dataValidation type="decimal" allowBlank="1" showInputMessage="1" showErrorMessage="1" errorTitle="Input Error" error="Please enter a numeric value between -99999999999999999 and 99999999999999999" sqref="H24">
      <formula1>-99999999999999900</formula1>
      <formula2>99999999999999900</formula2>
    </dataValidation>
    <dataValidation type="decimal" allowBlank="1" showInputMessage="1" showErrorMessage="1" errorTitle="Input Error" error="Please enter a numeric value between -99999999999999999 and 99999999999999999" sqref="I24">
      <formula1>-99999999999999900</formula1>
      <formula2>99999999999999900</formula2>
    </dataValidation>
    <dataValidation type="decimal" allowBlank="1" showInputMessage="1" showErrorMessage="1" errorTitle="Input Error" error="Please enter a numeric value between -99999999999999999 and 99999999999999999" sqref="J24">
      <formula1>-99999999999999900</formula1>
      <formula2>99999999999999900</formula2>
    </dataValidation>
    <dataValidation type="decimal" allowBlank="1" showInputMessage="1" showErrorMessage="1" errorTitle="Input Error" error="Please enter a numeric value between -99999999999999999 and 99999999999999999" sqref="K24">
      <formula1>-99999999999999900</formula1>
      <formula2>99999999999999900</formula2>
    </dataValidation>
    <dataValidation type="decimal" allowBlank="1" showInputMessage="1" showErrorMessage="1" errorTitle="Input Error" error="Please enter a numeric value between -99999999999999999 and 99999999999999999" sqref="L24">
      <formula1>-99999999999999900</formula1>
      <formula2>99999999999999900</formula2>
    </dataValidation>
    <dataValidation type="decimal" allowBlank="1" showInputMessage="1" showErrorMessage="1" errorTitle="Input Error" error="Please enter a numeric value between -99999999999999999 and 99999999999999999" sqref="M24">
      <formula1>-99999999999999900</formula1>
      <formula2>99999999999999900</formula2>
    </dataValidation>
    <dataValidation type="decimal" allowBlank="1" showInputMessage="1" showErrorMessage="1" errorTitle="Input Error" error="Please enter a numeric value between -99999999999999999 and 99999999999999999" sqref="N24">
      <formula1>-99999999999999900</formula1>
      <formula2>99999999999999900</formula2>
    </dataValidation>
    <dataValidation type="decimal" allowBlank="1" showInputMessage="1" showErrorMessage="1" errorTitle="Input Error" error="Please enter a numeric value between -99999999999999999 and 99999999999999999" sqref="O24">
      <formula1>-99999999999999900</formula1>
      <formula2>99999999999999900</formula2>
    </dataValidation>
    <dataValidation type="decimal" allowBlank="1" showInputMessage="1" showErrorMessage="1" errorTitle="Input Error" error="Please enter a numeric value between -99999999999999999 and 99999999999999999" sqref="P24">
      <formula1>-99999999999999900</formula1>
      <formula2>99999999999999900</formula2>
    </dataValidation>
    <dataValidation type="decimal" allowBlank="1" showInputMessage="1" showErrorMessage="1" errorTitle="Input Error" error="Please enter a numeric value between -99999999999999999 and 99999999999999999" sqref="Q24">
      <formula1>-99999999999999900</formula1>
      <formula2>99999999999999900</formula2>
    </dataValidation>
    <dataValidation type="decimal" allowBlank="1" showInputMessage="1" showErrorMessage="1" errorTitle="Input Error" error="Please enter a numeric value between -99999999999999999 and 99999999999999999" sqref="R24">
      <formula1>-99999999999999900</formula1>
      <formula2>99999999999999900</formula2>
    </dataValidation>
    <dataValidation type="decimal" allowBlank="1" showInputMessage="1" showErrorMessage="1" errorTitle="Input Error" error="Please enter a numeric value between -99999999999999999 and 99999999999999999" sqref="S24">
      <formula1>-99999999999999900</formula1>
      <formula2>99999999999999900</formula2>
    </dataValidation>
    <dataValidation type="decimal" allowBlank="1" showInputMessage="1" showErrorMessage="1" errorTitle="Input Error" error="Please enter a numeric value between -99999999999999999 and 99999999999999999" sqref="G25">
      <formula1>-99999999999999900</formula1>
      <formula2>99999999999999900</formula2>
    </dataValidation>
    <dataValidation type="decimal" allowBlank="1" showInputMessage="1" showErrorMessage="1" errorTitle="Input Error" error="Please enter a numeric value between -99999999999999999 and 99999999999999999" sqref="H25">
      <formula1>-99999999999999900</formula1>
      <formula2>99999999999999900</formula2>
    </dataValidation>
    <dataValidation type="decimal" allowBlank="1" showInputMessage="1" showErrorMessage="1" errorTitle="Input Error" error="Please enter a numeric value between -99999999999999999 and 99999999999999999" sqref="I25">
      <formula1>-99999999999999900</formula1>
      <formula2>99999999999999900</formula2>
    </dataValidation>
    <dataValidation type="decimal" allowBlank="1" showInputMessage="1" showErrorMessage="1" errorTitle="Input Error" error="Please enter a numeric value between -99999999999999999 and 99999999999999999" sqref="J25">
      <formula1>-99999999999999900</formula1>
      <formula2>99999999999999900</formula2>
    </dataValidation>
    <dataValidation type="decimal" allowBlank="1" showInputMessage="1" showErrorMessage="1" errorTitle="Input Error" error="Please enter a numeric value between -99999999999999999 and 99999999999999999" sqref="K25">
      <formula1>-99999999999999900</formula1>
      <formula2>99999999999999900</formula2>
    </dataValidation>
    <dataValidation type="decimal" allowBlank="1" showInputMessage="1" showErrorMessage="1" errorTitle="Input Error" error="Please enter a numeric value between -99999999999999999 and 99999999999999999" sqref="L25">
      <formula1>-99999999999999900</formula1>
      <formula2>99999999999999900</formula2>
    </dataValidation>
    <dataValidation type="decimal" allowBlank="1" showInputMessage="1" showErrorMessage="1" errorTitle="Input Error" error="Please enter a numeric value between -99999999999999999 and 99999999999999999" sqref="M25">
      <formula1>-99999999999999900</formula1>
      <formula2>99999999999999900</formula2>
    </dataValidation>
    <dataValidation type="decimal" allowBlank="1" showInputMessage="1" showErrorMessage="1" errorTitle="Input Error" error="Please enter a numeric value between -99999999999999999 and 99999999999999999" sqref="N25">
      <formula1>-99999999999999900</formula1>
      <formula2>99999999999999900</formula2>
    </dataValidation>
    <dataValidation type="decimal" allowBlank="1" showInputMessage="1" showErrorMessage="1" errorTitle="Input Error" error="Please enter a numeric value between -99999999999999999 and 99999999999999999" sqref="O25">
      <formula1>-99999999999999900</formula1>
      <formula2>99999999999999900</formula2>
    </dataValidation>
    <dataValidation type="decimal" allowBlank="1" showInputMessage="1" showErrorMessage="1" errorTitle="Input Error" error="Please enter a numeric value between -99999999999999999 and 99999999999999999" sqref="P25">
      <formula1>-99999999999999900</formula1>
      <formula2>99999999999999900</formula2>
    </dataValidation>
    <dataValidation type="decimal" allowBlank="1" showInputMessage="1" showErrorMessage="1" errorTitle="Input Error" error="Please enter a numeric value between -99999999999999999 and 99999999999999999" sqref="Q25">
      <formula1>-99999999999999900</formula1>
      <formula2>99999999999999900</formula2>
    </dataValidation>
    <dataValidation type="decimal" allowBlank="1" showInputMessage="1" showErrorMessage="1" errorTitle="Input Error" error="Please enter a numeric value between -99999999999999999 and 99999999999999999" sqref="R25">
      <formula1>-99999999999999900</formula1>
      <formula2>99999999999999900</formula2>
    </dataValidation>
    <dataValidation type="decimal" allowBlank="1" showInputMessage="1" showErrorMessage="1" errorTitle="Input Error" error="Please enter a numeric value between -99999999999999999 and 99999999999999999" sqref="S25">
      <formula1>-99999999999999900</formula1>
      <formula2>99999999999999900</formula2>
    </dataValidation>
    <dataValidation type="decimal" allowBlank="1" showInputMessage="1" showErrorMessage="1" errorTitle="Input Error" error="Please enter a numeric value between -99999999999999999 and 99999999999999999" sqref="G26">
      <formula1>-99999999999999900</formula1>
      <formula2>99999999999999900</formula2>
    </dataValidation>
    <dataValidation type="decimal" allowBlank="1" showInputMessage="1" showErrorMessage="1" errorTitle="Input Error" error="Please enter a numeric value between -99999999999999999 and 99999999999999999" sqref="H26">
      <formula1>-99999999999999900</formula1>
      <formula2>99999999999999900</formula2>
    </dataValidation>
    <dataValidation type="decimal" allowBlank="1" showInputMessage="1" showErrorMessage="1" errorTitle="Input Error" error="Please enter a numeric value between -99999999999999999 and 99999999999999999" sqref="I26">
      <formula1>-99999999999999900</formula1>
      <formula2>99999999999999900</formula2>
    </dataValidation>
    <dataValidation type="decimal" allowBlank="1" showInputMessage="1" showErrorMessage="1" errorTitle="Input Error" error="Please enter a numeric value between -99999999999999999 and 99999999999999999" sqref="J26">
      <formula1>-99999999999999900</formula1>
      <formula2>99999999999999900</formula2>
    </dataValidation>
    <dataValidation type="decimal" allowBlank="1" showInputMessage="1" showErrorMessage="1" errorTitle="Input Error" error="Please enter a numeric value between -99999999999999999 and 99999999999999999" sqref="K26">
      <formula1>-99999999999999900</formula1>
      <formula2>99999999999999900</formula2>
    </dataValidation>
    <dataValidation type="decimal" allowBlank="1" showInputMessage="1" showErrorMessage="1" errorTitle="Input Error" error="Please enter a numeric value between -99999999999999999 and 99999999999999999" sqref="L26">
      <formula1>-99999999999999900</formula1>
      <formula2>99999999999999900</formula2>
    </dataValidation>
    <dataValidation type="decimal" allowBlank="1" showInputMessage="1" showErrorMessage="1" errorTitle="Input Error" error="Please enter a numeric value between -99999999999999999 and 99999999999999999" sqref="M26">
      <formula1>-99999999999999900</formula1>
      <formula2>99999999999999900</formula2>
    </dataValidation>
    <dataValidation type="decimal" allowBlank="1" showInputMessage="1" showErrorMessage="1" errorTitle="Input Error" error="Please enter a numeric value between -99999999999999999 and 99999999999999999" sqref="N26">
      <formula1>-99999999999999900</formula1>
      <formula2>99999999999999900</formula2>
    </dataValidation>
    <dataValidation type="decimal" allowBlank="1" showInputMessage="1" showErrorMessage="1" errorTitle="Input Error" error="Please enter a numeric value between -99999999999999999 and 99999999999999999" sqref="O26">
      <formula1>-99999999999999900</formula1>
      <formula2>99999999999999900</formula2>
    </dataValidation>
    <dataValidation type="decimal" allowBlank="1" showInputMessage="1" showErrorMessage="1" errorTitle="Input Error" error="Please enter a numeric value between -99999999999999999 and 99999999999999999" sqref="P26">
      <formula1>-99999999999999900</formula1>
      <formula2>99999999999999900</formula2>
    </dataValidation>
    <dataValidation type="decimal" allowBlank="1" showInputMessage="1" showErrorMessage="1" errorTitle="Input Error" error="Please enter a numeric value between -99999999999999999 and 99999999999999999" sqref="Q26">
      <formula1>-99999999999999900</formula1>
      <formula2>99999999999999900</formula2>
    </dataValidation>
    <dataValidation type="decimal" allowBlank="1" showInputMessage="1" showErrorMessage="1" errorTitle="Input Error" error="Please enter a numeric value between -99999999999999999 and 99999999999999999" sqref="R26">
      <formula1>-99999999999999900</formula1>
      <formula2>99999999999999900</formula2>
    </dataValidation>
    <dataValidation type="decimal" allowBlank="1" showInputMessage="1" showErrorMessage="1" errorTitle="Input Error" error="Please enter a numeric value between -99999999999999999 and 99999999999999999" sqref="S26">
      <formula1>-99999999999999900</formula1>
      <formula2>99999999999999900</formula2>
    </dataValidation>
    <dataValidation type="decimal" allowBlank="1" showInputMessage="1" showErrorMessage="1" errorTitle="Input Error" error="Please enter a numeric value between -99999999999999999 and 99999999999999999" sqref="G27">
      <formula1>-99999999999999900</formula1>
      <formula2>99999999999999900</formula2>
    </dataValidation>
    <dataValidation type="decimal" allowBlank="1" showInputMessage="1" showErrorMessage="1" errorTitle="Input Error" error="Please enter a numeric value between -99999999999999999 and 99999999999999999" sqref="H27">
      <formula1>-99999999999999900</formula1>
      <formula2>99999999999999900</formula2>
    </dataValidation>
    <dataValidation type="decimal" allowBlank="1" showInputMessage="1" showErrorMessage="1" errorTitle="Input Error" error="Please enter a numeric value between -99999999999999999 and 99999999999999999" sqref="I27">
      <formula1>-99999999999999900</formula1>
      <formula2>99999999999999900</formula2>
    </dataValidation>
    <dataValidation type="decimal" allowBlank="1" showInputMessage="1" showErrorMessage="1" errorTitle="Input Error" error="Please enter a numeric value between -99999999999999999 and 99999999999999999" sqref="J27">
      <formula1>-99999999999999900</formula1>
      <formula2>99999999999999900</formula2>
    </dataValidation>
    <dataValidation type="decimal" allowBlank="1" showInputMessage="1" showErrorMessage="1" errorTitle="Input Error" error="Please enter a numeric value between -99999999999999999 and 99999999999999999" sqref="K27">
      <formula1>-99999999999999900</formula1>
      <formula2>99999999999999900</formula2>
    </dataValidation>
    <dataValidation type="decimal" allowBlank="1" showInputMessage="1" showErrorMessage="1" errorTitle="Input Error" error="Please enter a numeric value between -99999999999999999 and 99999999999999999" sqref="L27">
      <formula1>-99999999999999900</formula1>
      <formula2>99999999999999900</formula2>
    </dataValidation>
    <dataValidation type="decimal" allowBlank="1" showInputMessage="1" showErrorMessage="1" errorTitle="Input Error" error="Please enter a numeric value between -99999999999999999 and 99999999999999999" sqref="M27">
      <formula1>-99999999999999900</formula1>
      <formula2>99999999999999900</formula2>
    </dataValidation>
    <dataValidation type="decimal" allowBlank="1" showInputMessage="1" showErrorMessage="1" errorTitle="Input Error" error="Please enter a numeric value between -99999999999999999 and 99999999999999999" sqref="N27">
      <formula1>-99999999999999900</formula1>
      <formula2>99999999999999900</formula2>
    </dataValidation>
    <dataValidation type="decimal" allowBlank="1" showInputMessage="1" showErrorMessage="1" errorTitle="Input Error" error="Please enter a numeric value between -99999999999999999 and 99999999999999999" sqref="O27">
      <formula1>-99999999999999900</formula1>
      <formula2>99999999999999900</formula2>
    </dataValidation>
    <dataValidation type="decimal" allowBlank="1" showInputMessage="1" showErrorMessage="1" errorTitle="Input Error" error="Please enter a numeric value between -99999999999999999 and 99999999999999999" sqref="P27">
      <formula1>-99999999999999900</formula1>
      <formula2>99999999999999900</formula2>
    </dataValidation>
    <dataValidation type="decimal" allowBlank="1" showInputMessage="1" showErrorMessage="1" errorTitle="Input Error" error="Please enter a numeric value between -99999999999999999 and 99999999999999999" sqref="Q27">
      <formula1>-99999999999999900</formula1>
      <formula2>99999999999999900</formula2>
    </dataValidation>
    <dataValidation type="decimal" allowBlank="1" showInputMessage="1" showErrorMessage="1" errorTitle="Input Error" error="Please enter a numeric value between -99999999999999999 and 99999999999999999" sqref="R27">
      <formula1>-99999999999999900</formula1>
      <formula2>99999999999999900</formula2>
    </dataValidation>
    <dataValidation type="decimal" allowBlank="1" showInputMessage="1" showErrorMessage="1" errorTitle="Input Error" error="Please enter a numeric value between -99999999999999999 and 99999999999999999" sqref="S27">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H28">
      <formula1>-99999999999999900</formula1>
      <formula2>99999999999999900</formula2>
    </dataValidation>
    <dataValidation type="decimal" allowBlank="1" showInputMessage="1" showErrorMessage="1" errorTitle="Input Error" error="Please enter a numeric value between -99999999999999999 and 99999999999999999" sqref="I28">
      <formula1>-99999999999999900</formula1>
      <formula2>99999999999999900</formula2>
    </dataValidation>
    <dataValidation type="decimal" allowBlank="1" showInputMessage="1" showErrorMessage="1" errorTitle="Input Error" error="Please enter a numeric value between -99999999999999999 and 99999999999999999" sqref="J28">
      <formula1>-99999999999999900</formula1>
      <formula2>99999999999999900</formula2>
    </dataValidation>
    <dataValidation type="decimal" allowBlank="1" showInputMessage="1" showErrorMessage="1" errorTitle="Input Error" error="Please enter a numeric value between -99999999999999999 and 99999999999999999" sqref="K28">
      <formula1>-99999999999999900</formula1>
      <formula2>99999999999999900</formula2>
    </dataValidation>
    <dataValidation type="decimal" allowBlank="1" showInputMessage="1" showErrorMessage="1" errorTitle="Input Error" error="Please enter a numeric value between -99999999999999999 and 99999999999999999" sqref="L28">
      <formula1>-99999999999999900</formula1>
      <formula2>99999999999999900</formula2>
    </dataValidation>
    <dataValidation type="decimal" allowBlank="1" showInputMessage="1" showErrorMessage="1" errorTitle="Input Error" error="Please enter a numeric value between -99999999999999999 and 99999999999999999" sqref="M28">
      <formula1>-99999999999999900</formula1>
      <formula2>99999999999999900</formula2>
    </dataValidation>
    <dataValidation type="decimal" allowBlank="1" showInputMessage="1" showErrorMessage="1" errorTitle="Input Error" error="Please enter a numeric value between -99999999999999999 and 99999999999999999" sqref="N28">
      <formula1>-99999999999999900</formula1>
      <formula2>99999999999999900</formula2>
    </dataValidation>
    <dataValidation type="decimal" allowBlank="1" showInputMessage="1" showErrorMessage="1" errorTitle="Input Error" error="Please enter a numeric value between -99999999999999999 and 99999999999999999" sqref="O28">
      <formula1>-99999999999999900</formula1>
      <formula2>99999999999999900</formula2>
    </dataValidation>
    <dataValidation type="decimal" allowBlank="1" showInputMessage="1" showErrorMessage="1" errorTitle="Input Error" error="Please enter a numeric value between -99999999999999999 and 99999999999999999" sqref="P28">
      <formula1>-99999999999999900</formula1>
      <formula2>99999999999999900</formula2>
    </dataValidation>
    <dataValidation type="decimal" allowBlank="1" showInputMessage="1" showErrorMessage="1" errorTitle="Input Error" error="Please enter a numeric value between -99999999999999999 and 99999999999999999" sqref="Q28">
      <formula1>-99999999999999900</formula1>
      <formula2>99999999999999900</formula2>
    </dataValidation>
    <dataValidation type="decimal" allowBlank="1" showInputMessage="1" showErrorMessage="1" errorTitle="Input Error" error="Please enter a numeric value between -99999999999999999 and 99999999999999999" sqref="R28">
      <formula1>-99999999999999900</formula1>
      <formula2>99999999999999900</formula2>
    </dataValidation>
    <dataValidation type="decimal" allowBlank="1" showInputMessage="1" showErrorMessage="1" errorTitle="Input Error" error="Please enter a numeric value between -99999999999999999 and 99999999999999999" sqref="S28">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H29">
      <formula1>-99999999999999900</formula1>
      <formula2>99999999999999900</formula2>
    </dataValidation>
    <dataValidation type="decimal" allowBlank="1" showInputMessage="1" showErrorMessage="1" errorTitle="Input Error" error="Please enter a numeric value between -99999999999999999 and 99999999999999999" sqref="I29">
      <formula1>-99999999999999900</formula1>
      <formula2>99999999999999900</formula2>
    </dataValidation>
    <dataValidation type="decimal" allowBlank="1" showInputMessage="1" showErrorMessage="1" errorTitle="Input Error" error="Please enter a numeric value between -99999999999999999 and 99999999999999999" sqref="J29">
      <formula1>-99999999999999900</formula1>
      <formula2>99999999999999900</formula2>
    </dataValidation>
    <dataValidation type="decimal" allowBlank="1" showInputMessage="1" showErrorMessage="1" errorTitle="Input Error" error="Please enter a numeric value between -99999999999999999 and 99999999999999999" sqref="K29">
      <formula1>-99999999999999900</formula1>
      <formula2>99999999999999900</formula2>
    </dataValidation>
    <dataValidation type="decimal" allowBlank="1" showInputMessage="1" showErrorMessage="1" errorTitle="Input Error" error="Please enter a numeric value between -99999999999999999 and 99999999999999999" sqref="L29">
      <formula1>-99999999999999900</formula1>
      <formula2>99999999999999900</formula2>
    </dataValidation>
    <dataValidation type="decimal" allowBlank="1" showInputMessage="1" showErrorMessage="1" errorTitle="Input Error" error="Please enter a numeric value between -99999999999999999 and 99999999999999999" sqref="M29">
      <formula1>-99999999999999900</formula1>
      <formula2>99999999999999900</formula2>
    </dataValidation>
    <dataValidation type="decimal" allowBlank="1" showInputMessage="1" showErrorMessage="1" errorTitle="Input Error" error="Please enter a numeric value between -99999999999999999 and 99999999999999999" sqref="N29">
      <formula1>-99999999999999900</formula1>
      <formula2>99999999999999900</formula2>
    </dataValidation>
    <dataValidation type="decimal" allowBlank="1" showInputMessage="1" showErrorMessage="1" errorTitle="Input Error" error="Please enter a numeric value between -99999999999999999 and 99999999999999999" sqref="O29">
      <formula1>-99999999999999900</formula1>
      <formula2>99999999999999900</formula2>
    </dataValidation>
    <dataValidation type="decimal" allowBlank="1" showInputMessage="1" showErrorMessage="1" errorTitle="Input Error" error="Please enter a numeric value between -99999999999999999 and 99999999999999999" sqref="P29">
      <formula1>-99999999999999900</formula1>
      <formula2>99999999999999900</formula2>
    </dataValidation>
    <dataValidation type="decimal" allowBlank="1" showInputMessage="1" showErrorMessage="1" errorTitle="Input Error" error="Please enter a numeric value between -99999999999999999 and 99999999999999999" sqref="Q29">
      <formula1>-99999999999999900</formula1>
      <formula2>99999999999999900</formula2>
    </dataValidation>
    <dataValidation type="decimal" allowBlank="1" showInputMessage="1" showErrorMessage="1" errorTitle="Input Error" error="Please enter a numeric value between -99999999999999999 and 99999999999999999" sqref="R29">
      <formula1>-99999999999999900</formula1>
      <formula2>99999999999999900</formula2>
    </dataValidation>
    <dataValidation type="decimal" allowBlank="1" showInputMessage="1" showErrorMessage="1" errorTitle="Input Error" error="Please enter a numeric value between -99999999999999999 and 99999999999999999" sqref="S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H30">
      <formula1>-99999999999999900</formula1>
      <formula2>99999999999999900</formula2>
    </dataValidation>
    <dataValidation type="decimal" allowBlank="1" showInputMessage="1" showErrorMessage="1" errorTitle="Input Error" error="Please enter a numeric value between -99999999999999999 and 99999999999999999" sqref="I30">
      <formula1>-99999999999999900</formula1>
      <formula2>99999999999999900</formula2>
    </dataValidation>
    <dataValidation type="decimal" allowBlank="1" showInputMessage="1" showErrorMessage="1" errorTitle="Input Error" error="Please enter a numeric value between -99999999999999999 and 99999999999999999" sqref="J30">
      <formula1>-99999999999999900</formula1>
      <formula2>99999999999999900</formula2>
    </dataValidation>
    <dataValidation type="decimal" allowBlank="1" showInputMessage="1" showErrorMessage="1" errorTitle="Input Error" error="Please enter a numeric value between -99999999999999999 and 99999999999999999" sqref="K30">
      <formula1>-99999999999999900</formula1>
      <formula2>99999999999999900</formula2>
    </dataValidation>
    <dataValidation type="decimal" allowBlank="1" showInputMessage="1" showErrorMessage="1" errorTitle="Input Error" error="Please enter a numeric value between -99999999999999999 and 99999999999999999" sqref="L30">
      <formula1>-99999999999999900</formula1>
      <formula2>99999999999999900</formula2>
    </dataValidation>
    <dataValidation type="decimal" allowBlank="1" showInputMessage="1" showErrorMessage="1" errorTitle="Input Error" error="Please enter a numeric value between -99999999999999999 and 99999999999999999" sqref="M30">
      <formula1>-99999999999999900</formula1>
      <formula2>99999999999999900</formula2>
    </dataValidation>
    <dataValidation type="decimal" allowBlank="1" showInputMessage="1" showErrorMessage="1" errorTitle="Input Error" error="Please enter a numeric value between -99999999999999999 and 99999999999999999" sqref="N30">
      <formula1>-99999999999999900</formula1>
      <formula2>99999999999999900</formula2>
    </dataValidation>
    <dataValidation type="decimal" allowBlank="1" showInputMessage="1" showErrorMessage="1" errorTitle="Input Error" error="Please enter a numeric value between -99999999999999999 and 99999999999999999" sqref="O30">
      <formula1>-99999999999999900</formula1>
      <formula2>99999999999999900</formula2>
    </dataValidation>
    <dataValidation type="decimal" allowBlank="1" showInputMessage="1" showErrorMessage="1" errorTitle="Input Error" error="Please enter a numeric value between -99999999999999999 and 99999999999999999" sqref="P30">
      <formula1>-99999999999999900</formula1>
      <formula2>99999999999999900</formula2>
    </dataValidation>
    <dataValidation type="decimal" allowBlank="1" showInputMessage="1" showErrorMessage="1" errorTitle="Input Error" error="Please enter a numeric value between -99999999999999999 and 99999999999999999" sqref="Q30">
      <formula1>-99999999999999900</formula1>
      <formula2>99999999999999900</formula2>
    </dataValidation>
    <dataValidation type="decimal" allowBlank="1" showInputMessage="1" showErrorMessage="1" errorTitle="Input Error" error="Please enter a numeric value between -99999999999999999 and 99999999999999999" sqref="R30">
      <formula1>-99999999999999900</formula1>
      <formula2>99999999999999900</formula2>
    </dataValidation>
    <dataValidation type="decimal" allowBlank="1" showInputMessage="1" showErrorMessage="1" errorTitle="Input Error" error="Please enter a numeric value between -99999999999999999 and 99999999999999999" sqref="S30">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H31">
      <formula1>-99999999999999900</formula1>
      <formula2>99999999999999900</formula2>
    </dataValidation>
    <dataValidation type="decimal" allowBlank="1" showInputMessage="1" showErrorMessage="1" errorTitle="Input Error" error="Please enter a numeric value between -99999999999999999 and 99999999999999999" sqref="I31">
      <formula1>-99999999999999900</formula1>
      <formula2>99999999999999900</formula2>
    </dataValidation>
    <dataValidation type="decimal" allowBlank="1" showInputMessage="1" showErrorMessage="1" errorTitle="Input Error" error="Please enter a numeric value between -99999999999999999 and 99999999999999999" sqref="J31">
      <formula1>-99999999999999900</formula1>
      <formula2>99999999999999900</formula2>
    </dataValidation>
    <dataValidation type="decimal" allowBlank="1" showInputMessage="1" showErrorMessage="1" errorTitle="Input Error" error="Please enter a numeric value between -99999999999999999 and 99999999999999999" sqref="K31">
      <formula1>-99999999999999900</formula1>
      <formula2>99999999999999900</formula2>
    </dataValidation>
    <dataValidation type="decimal" allowBlank="1" showInputMessage="1" showErrorMessage="1" errorTitle="Input Error" error="Please enter a numeric value between -99999999999999999 and 99999999999999999" sqref="L31">
      <formula1>-99999999999999900</formula1>
      <formula2>99999999999999900</formula2>
    </dataValidation>
    <dataValidation type="decimal" allowBlank="1" showInputMessage="1" showErrorMessage="1" errorTitle="Input Error" error="Please enter a numeric value between -99999999999999999 and 99999999999999999" sqref="M31">
      <formula1>-99999999999999900</formula1>
      <formula2>99999999999999900</formula2>
    </dataValidation>
    <dataValidation type="decimal" allowBlank="1" showInputMessage="1" showErrorMessage="1" errorTitle="Input Error" error="Please enter a numeric value between -99999999999999999 and 99999999999999999" sqref="N31">
      <formula1>-99999999999999900</formula1>
      <formula2>99999999999999900</formula2>
    </dataValidation>
    <dataValidation type="decimal" allowBlank="1" showInputMessage="1" showErrorMessage="1" errorTitle="Input Error" error="Please enter a numeric value between -99999999999999999 and 99999999999999999" sqref="O31">
      <formula1>-99999999999999900</formula1>
      <formula2>99999999999999900</formula2>
    </dataValidation>
    <dataValidation type="decimal" allowBlank="1" showInputMessage="1" showErrorMessage="1" errorTitle="Input Error" error="Please enter a numeric value between -99999999999999999 and 99999999999999999" sqref="P31">
      <formula1>-99999999999999900</formula1>
      <formula2>99999999999999900</formula2>
    </dataValidation>
    <dataValidation type="decimal" allowBlank="1" showInputMessage="1" showErrorMessage="1" errorTitle="Input Error" error="Please enter a numeric value between -99999999999999999 and 99999999999999999" sqref="Q31">
      <formula1>-99999999999999900</formula1>
      <formula2>99999999999999900</formula2>
    </dataValidation>
    <dataValidation type="decimal" allowBlank="1" showInputMessage="1" showErrorMessage="1" errorTitle="Input Error" error="Please enter a numeric value between -99999999999999999 and 99999999999999999" sqref="R31">
      <formula1>-99999999999999900</formula1>
      <formula2>99999999999999900</formula2>
    </dataValidation>
    <dataValidation type="decimal" allowBlank="1" showInputMessage="1" showErrorMessage="1" errorTitle="Input Error" error="Please enter a numeric value between -99999999999999999 and 99999999999999999" sqref="S31">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 type="decimal" allowBlank="1" showInputMessage="1" showErrorMessage="1" errorTitle="Input Error" error="Please enter a numeric value between -99999999999999999 and 99999999999999999" sqref="H32">
      <formula1>-99999999999999900</formula1>
      <formula2>99999999999999900</formula2>
    </dataValidation>
    <dataValidation type="decimal" allowBlank="1" showInputMessage="1" showErrorMessage="1" errorTitle="Input Error" error="Please enter a numeric value between -99999999999999999 and 99999999999999999" sqref="I32">
      <formula1>-99999999999999900</formula1>
      <formula2>99999999999999900</formula2>
    </dataValidation>
    <dataValidation type="decimal" allowBlank="1" showInputMessage="1" showErrorMessage="1" errorTitle="Input Error" error="Please enter a numeric value between -99999999999999999 and 99999999999999999" sqref="J32">
      <formula1>-99999999999999900</formula1>
      <formula2>99999999999999900</formula2>
    </dataValidation>
    <dataValidation type="decimal" allowBlank="1" showInputMessage="1" showErrorMessage="1" errorTitle="Input Error" error="Please enter a numeric value between -99999999999999999 and 99999999999999999" sqref="K32">
      <formula1>-99999999999999900</formula1>
      <formula2>99999999999999900</formula2>
    </dataValidation>
    <dataValidation type="decimal" allowBlank="1" showInputMessage="1" showErrorMessage="1" errorTitle="Input Error" error="Please enter a numeric value between -99999999999999999 and 99999999999999999" sqref="L32">
      <formula1>-99999999999999900</formula1>
      <formula2>99999999999999900</formula2>
    </dataValidation>
    <dataValidation type="decimal" allowBlank="1" showInputMessage="1" showErrorMessage="1" errorTitle="Input Error" error="Please enter a numeric value between -99999999999999999 and 99999999999999999" sqref="M32">
      <formula1>-99999999999999900</formula1>
      <formula2>99999999999999900</formula2>
    </dataValidation>
    <dataValidation type="decimal" allowBlank="1" showInputMessage="1" showErrorMessage="1" errorTitle="Input Error" error="Please enter a numeric value between -99999999999999999 and 99999999999999999" sqref="N32">
      <formula1>-99999999999999900</formula1>
      <formula2>99999999999999900</formula2>
    </dataValidation>
    <dataValidation type="decimal" allowBlank="1" showInputMessage="1" showErrorMessage="1" errorTitle="Input Error" error="Please enter a numeric value between -99999999999999999 and 99999999999999999" sqref="O32">
      <formula1>-99999999999999900</formula1>
      <formula2>99999999999999900</formula2>
    </dataValidation>
    <dataValidation type="decimal" allowBlank="1" showInputMessage="1" showErrorMessage="1" errorTitle="Input Error" error="Please enter a numeric value between -99999999999999999 and 99999999999999999" sqref="P32">
      <formula1>-99999999999999900</formula1>
      <formula2>99999999999999900</formula2>
    </dataValidation>
    <dataValidation type="decimal" allowBlank="1" showInputMessage="1" showErrorMessage="1" errorTitle="Input Error" error="Please enter a numeric value between -99999999999999999 and 99999999999999999" sqref="Q32">
      <formula1>-99999999999999900</formula1>
      <formula2>99999999999999900</formula2>
    </dataValidation>
    <dataValidation type="decimal" allowBlank="1" showInputMessage="1" showErrorMessage="1" errorTitle="Input Error" error="Please enter a numeric value between -99999999999999999 and 99999999999999999" sqref="R32">
      <formula1>-99999999999999900</formula1>
      <formula2>99999999999999900</formula2>
    </dataValidation>
    <dataValidation type="decimal" allowBlank="1" showInputMessage="1" showErrorMessage="1" errorTitle="Input Error" error="Please enter a numeric value between -99999999999999999 and 99999999999999999" sqref="S32">
      <formula1>-99999999999999900</formula1>
      <formula2>99999999999999900</formula2>
    </dataValidation>
    <dataValidation type="decimal" allowBlank="1" showInputMessage="1" showErrorMessage="1" errorTitle="Input Error" error="Please enter a numeric value between -99999999999999999 and 99999999999999999" sqref="G33">
      <formula1>-99999999999999900</formula1>
      <formula2>99999999999999900</formula2>
    </dataValidation>
    <dataValidation type="decimal" allowBlank="1" showInputMessage="1" showErrorMessage="1" errorTitle="Input Error" error="Please enter a numeric value between -99999999999999999 and 99999999999999999" sqref="H33">
      <formula1>-99999999999999900</formula1>
      <formula2>99999999999999900</formula2>
    </dataValidation>
    <dataValidation type="decimal" allowBlank="1" showInputMessage="1" showErrorMessage="1" errorTitle="Input Error" error="Please enter a numeric value between -99999999999999999 and 99999999999999999" sqref="I33">
      <formula1>-99999999999999900</formula1>
      <formula2>99999999999999900</formula2>
    </dataValidation>
    <dataValidation type="decimal" allowBlank="1" showInputMessage="1" showErrorMessage="1" errorTitle="Input Error" error="Please enter a numeric value between -99999999999999999 and 99999999999999999" sqref="J33">
      <formula1>-99999999999999900</formula1>
      <formula2>99999999999999900</formula2>
    </dataValidation>
    <dataValidation type="decimal" allowBlank="1" showInputMessage="1" showErrorMessage="1" errorTitle="Input Error" error="Please enter a numeric value between -99999999999999999 and 99999999999999999" sqref="K33">
      <formula1>-99999999999999900</formula1>
      <formula2>99999999999999900</formula2>
    </dataValidation>
    <dataValidation type="decimal" allowBlank="1" showInputMessage="1" showErrorMessage="1" errorTitle="Input Error" error="Please enter a numeric value between -99999999999999999 and 99999999999999999" sqref="L33">
      <formula1>-99999999999999900</formula1>
      <formula2>99999999999999900</formula2>
    </dataValidation>
    <dataValidation type="decimal" allowBlank="1" showInputMessage="1" showErrorMessage="1" errorTitle="Input Error" error="Please enter a numeric value between -99999999999999999 and 99999999999999999" sqref="M33">
      <formula1>-99999999999999900</formula1>
      <formula2>99999999999999900</formula2>
    </dataValidation>
    <dataValidation type="decimal" allowBlank="1" showInputMessage="1" showErrorMessage="1" errorTitle="Input Error" error="Please enter a numeric value between -99999999999999999 and 99999999999999999" sqref="N33">
      <formula1>-99999999999999900</formula1>
      <formula2>99999999999999900</formula2>
    </dataValidation>
    <dataValidation type="decimal" allowBlank="1" showInputMessage="1" showErrorMessage="1" errorTitle="Input Error" error="Please enter a numeric value between -99999999999999999 and 99999999999999999" sqref="O33">
      <formula1>-99999999999999900</formula1>
      <formula2>99999999999999900</formula2>
    </dataValidation>
    <dataValidation type="decimal" allowBlank="1" showInputMessage="1" showErrorMessage="1" errorTitle="Input Error" error="Please enter a numeric value between -99999999999999999 and 99999999999999999" sqref="P33">
      <formula1>-99999999999999900</formula1>
      <formula2>99999999999999900</formula2>
    </dataValidation>
    <dataValidation type="decimal" allowBlank="1" showInputMessage="1" showErrorMessage="1" errorTitle="Input Error" error="Please enter a numeric value between -99999999999999999 and 99999999999999999" sqref="Q33">
      <formula1>-99999999999999900</formula1>
      <formula2>99999999999999900</formula2>
    </dataValidation>
    <dataValidation type="decimal" allowBlank="1" showInputMessage="1" showErrorMessage="1" errorTitle="Input Error" error="Please enter a numeric value between -99999999999999999 and 99999999999999999" sqref="R33">
      <formula1>-99999999999999900</formula1>
      <formula2>99999999999999900</formula2>
    </dataValidation>
    <dataValidation type="decimal" allowBlank="1" showInputMessage="1" showErrorMessage="1" errorTitle="Input Error" error="Please enter a numeric value between -99999999999999999 and 99999999999999999" sqref="S33">
      <formula1>-99999999999999900</formula1>
      <formula2>99999999999999900</formula2>
    </dataValidation>
    <dataValidation type="decimal" allowBlank="1" showInputMessage="1" showErrorMessage="1" errorTitle="Input Error" error="Please enter a numeric value between -99999999999999999 and 99999999999999999" sqref="G34">
      <formula1>-99999999999999900</formula1>
      <formula2>99999999999999900</formula2>
    </dataValidation>
    <dataValidation type="decimal" allowBlank="1" showInputMessage="1" showErrorMessage="1" errorTitle="Input Error" error="Please enter a numeric value between -99999999999999999 and 99999999999999999" sqref="H34">
      <formula1>-99999999999999900</formula1>
      <formula2>99999999999999900</formula2>
    </dataValidation>
    <dataValidation type="decimal" allowBlank="1" showInputMessage="1" showErrorMessage="1" errorTitle="Input Error" error="Please enter a numeric value between -99999999999999999 and 99999999999999999" sqref="I34">
      <formula1>-99999999999999900</formula1>
      <formula2>99999999999999900</formula2>
    </dataValidation>
    <dataValidation type="decimal" allowBlank="1" showInputMessage="1" showErrorMessage="1" errorTitle="Input Error" error="Please enter a numeric value between -99999999999999999 and 99999999999999999" sqref="J34">
      <formula1>-99999999999999900</formula1>
      <formula2>99999999999999900</formula2>
    </dataValidation>
    <dataValidation type="decimal" allowBlank="1" showInputMessage="1" showErrorMessage="1" errorTitle="Input Error" error="Please enter a numeric value between -99999999999999999 and 99999999999999999" sqref="K34">
      <formula1>-99999999999999900</formula1>
      <formula2>99999999999999900</formula2>
    </dataValidation>
    <dataValidation type="decimal" allowBlank="1" showInputMessage="1" showErrorMessage="1" errorTitle="Input Error" error="Please enter a numeric value between -99999999999999999 and 99999999999999999" sqref="L34">
      <formula1>-99999999999999900</formula1>
      <formula2>99999999999999900</formula2>
    </dataValidation>
    <dataValidation type="decimal" allowBlank="1" showInputMessage="1" showErrorMessage="1" errorTitle="Input Error" error="Please enter a numeric value between -99999999999999999 and 99999999999999999" sqref="M34">
      <formula1>-99999999999999900</formula1>
      <formula2>99999999999999900</formula2>
    </dataValidation>
    <dataValidation type="decimal" allowBlank="1" showInputMessage="1" showErrorMessage="1" errorTitle="Input Error" error="Please enter a numeric value between -99999999999999999 and 99999999999999999" sqref="N34">
      <formula1>-99999999999999900</formula1>
      <formula2>99999999999999900</formula2>
    </dataValidation>
    <dataValidation type="decimal" allowBlank="1" showInputMessage="1" showErrorMessage="1" errorTitle="Input Error" error="Please enter a numeric value between -99999999999999999 and 99999999999999999" sqref="O34">
      <formula1>-99999999999999900</formula1>
      <formula2>99999999999999900</formula2>
    </dataValidation>
    <dataValidation type="decimal" allowBlank="1" showInputMessage="1" showErrorMessage="1" errorTitle="Input Error" error="Please enter a numeric value between -99999999999999999 and 99999999999999999" sqref="P34">
      <formula1>-99999999999999900</formula1>
      <formula2>99999999999999900</formula2>
    </dataValidation>
    <dataValidation type="decimal" allowBlank="1" showInputMessage="1" showErrorMessage="1" errorTitle="Input Error" error="Please enter a numeric value between -99999999999999999 and 99999999999999999" sqref="Q34">
      <formula1>-99999999999999900</formula1>
      <formula2>99999999999999900</formula2>
    </dataValidation>
    <dataValidation type="decimal" allowBlank="1" showInputMessage="1" showErrorMessage="1" errorTitle="Input Error" error="Please enter a numeric value between -99999999999999999 and 99999999999999999" sqref="R34">
      <formula1>-99999999999999900</formula1>
      <formula2>99999999999999900</formula2>
    </dataValidation>
    <dataValidation type="decimal" allowBlank="1" showInputMessage="1" showErrorMessage="1" errorTitle="Input Error" error="Please enter a numeric value between -99999999999999999 and 99999999999999999" sqref="S34">
      <formula1>-99999999999999900</formula1>
      <formula2>99999999999999900</formula2>
    </dataValidation>
    <dataValidation type="decimal" allowBlank="1" showInputMessage="1" showErrorMessage="1" errorTitle="Input Error" error="Please enter a numeric value between -99999999999999999 and 99999999999999999" sqref="G35">
      <formula1>-99999999999999900</formula1>
      <formula2>99999999999999900</formula2>
    </dataValidation>
    <dataValidation type="decimal" allowBlank="1" showInputMessage="1" showErrorMessage="1" errorTitle="Input Error" error="Please enter a numeric value between -99999999999999999 and 99999999999999999" sqref="H35">
      <formula1>-99999999999999900</formula1>
      <formula2>99999999999999900</formula2>
    </dataValidation>
    <dataValidation type="decimal" allowBlank="1" showInputMessage="1" showErrorMessage="1" errorTitle="Input Error" error="Please enter a numeric value between -99999999999999999 and 99999999999999999" sqref="I35">
      <formula1>-99999999999999900</formula1>
      <formula2>99999999999999900</formula2>
    </dataValidation>
    <dataValidation type="decimal" allowBlank="1" showInputMessage="1" showErrorMessage="1" errorTitle="Input Error" error="Please enter a numeric value between -99999999999999999 and 99999999999999999" sqref="J35">
      <formula1>-99999999999999900</formula1>
      <formula2>99999999999999900</formula2>
    </dataValidation>
    <dataValidation type="decimal" allowBlank="1" showInputMessage="1" showErrorMessage="1" errorTitle="Input Error" error="Please enter a numeric value between -99999999999999999 and 99999999999999999" sqref="K35">
      <formula1>-99999999999999900</formula1>
      <formula2>99999999999999900</formula2>
    </dataValidation>
    <dataValidation type="decimal" allowBlank="1" showInputMessage="1" showErrorMessage="1" errorTitle="Input Error" error="Please enter a numeric value between -99999999999999999 and 99999999999999999" sqref="L35">
      <formula1>-99999999999999900</formula1>
      <formula2>99999999999999900</formula2>
    </dataValidation>
    <dataValidation type="decimal" allowBlank="1" showInputMessage="1" showErrorMessage="1" errorTitle="Input Error" error="Please enter a numeric value between -99999999999999999 and 99999999999999999" sqref="M35">
      <formula1>-99999999999999900</formula1>
      <formula2>99999999999999900</formula2>
    </dataValidation>
    <dataValidation type="decimal" allowBlank="1" showInputMessage="1" showErrorMessage="1" errorTitle="Input Error" error="Please enter a numeric value between -99999999999999999 and 99999999999999999" sqref="N35">
      <formula1>-99999999999999900</formula1>
      <formula2>99999999999999900</formula2>
    </dataValidation>
    <dataValidation type="decimal" allowBlank="1" showInputMessage="1" showErrorMessage="1" errorTitle="Input Error" error="Please enter a numeric value between -99999999999999999 and 99999999999999999" sqref="O35">
      <formula1>-99999999999999900</formula1>
      <formula2>99999999999999900</formula2>
    </dataValidation>
    <dataValidation type="decimal" allowBlank="1" showInputMessage="1" showErrorMessage="1" errorTitle="Input Error" error="Please enter a numeric value between -99999999999999999 and 99999999999999999" sqref="P35">
      <formula1>-99999999999999900</formula1>
      <formula2>99999999999999900</formula2>
    </dataValidation>
    <dataValidation type="decimal" allowBlank="1" showInputMessage="1" showErrorMessage="1" errorTitle="Input Error" error="Please enter a numeric value between -99999999999999999 and 99999999999999999" sqref="Q35">
      <formula1>-99999999999999900</formula1>
      <formula2>99999999999999900</formula2>
    </dataValidation>
    <dataValidation type="decimal" allowBlank="1" showInputMessage="1" showErrorMessage="1" errorTitle="Input Error" error="Please enter a numeric value between -99999999999999999 and 99999999999999999" sqref="R35">
      <formula1>-99999999999999900</formula1>
      <formula2>99999999999999900</formula2>
    </dataValidation>
    <dataValidation type="decimal" allowBlank="1" showInputMessage="1" showErrorMessage="1" errorTitle="Input Error" error="Please enter a numeric value between -99999999999999999 and 99999999999999999" sqref="S35">
      <formula1>-99999999999999900</formula1>
      <formula2>99999999999999900</formula2>
    </dataValidation>
    <dataValidation type="decimal" allowBlank="1" showInputMessage="1" showErrorMessage="1" errorTitle="Input Error" error="Please enter a numeric value between -99999999999999999 and 99999999999999999" sqref="G36">
      <formula1>-99999999999999900</formula1>
      <formula2>99999999999999900</formula2>
    </dataValidation>
    <dataValidation type="decimal" allowBlank="1" showInputMessage="1" showErrorMessage="1" errorTitle="Input Error" error="Please enter a numeric value between -99999999999999999 and 99999999999999999" sqref="H36">
      <formula1>-99999999999999900</formula1>
      <formula2>99999999999999900</formula2>
    </dataValidation>
    <dataValidation type="decimal" allowBlank="1" showInputMessage="1" showErrorMessage="1" errorTitle="Input Error" error="Please enter a numeric value between -99999999999999999 and 99999999999999999" sqref="I36">
      <formula1>-99999999999999900</formula1>
      <formula2>99999999999999900</formula2>
    </dataValidation>
    <dataValidation type="decimal" allowBlank="1" showInputMessage="1" showErrorMessage="1" errorTitle="Input Error" error="Please enter a numeric value between -99999999999999999 and 99999999999999999" sqref="J36">
      <formula1>-99999999999999900</formula1>
      <formula2>99999999999999900</formula2>
    </dataValidation>
    <dataValidation type="decimal" allowBlank="1" showInputMessage="1" showErrorMessage="1" errorTitle="Input Error" error="Please enter a numeric value between -99999999999999999 and 99999999999999999" sqref="K36">
      <formula1>-99999999999999900</formula1>
      <formula2>99999999999999900</formula2>
    </dataValidation>
    <dataValidation type="decimal" allowBlank="1" showInputMessage="1" showErrorMessage="1" errorTitle="Input Error" error="Please enter a numeric value between -99999999999999999 and 99999999999999999" sqref="L36">
      <formula1>-99999999999999900</formula1>
      <formula2>99999999999999900</formula2>
    </dataValidation>
    <dataValidation type="decimal" allowBlank="1" showInputMessage="1" showErrorMessage="1" errorTitle="Input Error" error="Please enter a numeric value between -99999999999999999 and 99999999999999999" sqref="M36">
      <formula1>-99999999999999900</formula1>
      <formula2>99999999999999900</formula2>
    </dataValidation>
    <dataValidation type="decimal" allowBlank="1" showInputMessage="1" showErrorMessage="1" errorTitle="Input Error" error="Please enter a numeric value between -99999999999999999 and 99999999999999999" sqref="N36">
      <formula1>-99999999999999900</formula1>
      <formula2>99999999999999900</formula2>
    </dataValidation>
    <dataValidation type="decimal" allowBlank="1" showInputMessage="1" showErrorMessage="1" errorTitle="Input Error" error="Please enter a numeric value between -99999999999999999 and 99999999999999999" sqref="O36">
      <formula1>-99999999999999900</formula1>
      <formula2>99999999999999900</formula2>
    </dataValidation>
    <dataValidation type="decimal" allowBlank="1" showInputMessage="1" showErrorMessage="1" errorTitle="Input Error" error="Please enter a numeric value between -99999999999999999 and 99999999999999999" sqref="P36">
      <formula1>-99999999999999900</formula1>
      <formula2>99999999999999900</formula2>
    </dataValidation>
    <dataValidation type="decimal" allowBlank="1" showInputMessage="1" showErrorMessage="1" errorTitle="Input Error" error="Please enter a numeric value between -99999999999999999 and 99999999999999999" sqref="Q36">
      <formula1>-99999999999999900</formula1>
      <formula2>99999999999999900</formula2>
    </dataValidation>
    <dataValidation type="decimal" allowBlank="1" showInputMessage="1" showErrorMessage="1" errorTitle="Input Error" error="Please enter a numeric value between -99999999999999999 and 99999999999999999" sqref="R36">
      <formula1>-99999999999999900</formula1>
      <formula2>99999999999999900</formula2>
    </dataValidation>
    <dataValidation type="decimal" allowBlank="1" showInputMessage="1" showErrorMessage="1" errorTitle="Input Error" error="Please enter a numeric value between -99999999999999999 and 99999999999999999" sqref="S36">
      <formula1>-99999999999999900</formula1>
      <formula2>99999999999999900</formula2>
    </dataValidation>
    <dataValidation type="decimal" allowBlank="1" showInputMessage="1" showErrorMessage="1" errorTitle="Input Error" error="Please enter a numeric value between -99999999999999999 and 99999999999999999" sqref="G37">
      <formula1>-99999999999999900</formula1>
      <formula2>99999999999999900</formula2>
    </dataValidation>
    <dataValidation type="decimal" allowBlank="1" showInputMessage="1" showErrorMessage="1" errorTitle="Input Error" error="Please enter a numeric value between -99999999999999999 and 99999999999999999" sqref="H37">
      <formula1>-99999999999999900</formula1>
      <formula2>99999999999999900</formula2>
    </dataValidation>
    <dataValidation type="decimal" allowBlank="1" showInputMessage="1" showErrorMessage="1" errorTitle="Input Error" error="Please enter a numeric value between -99999999999999999 and 99999999999999999" sqref="I37">
      <formula1>-99999999999999900</formula1>
      <formula2>99999999999999900</formula2>
    </dataValidation>
    <dataValidation type="decimal" allowBlank="1" showInputMessage="1" showErrorMessage="1" errorTitle="Input Error" error="Please enter a numeric value between -99999999999999999 and 99999999999999999" sqref="J37">
      <formula1>-99999999999999900</formula1>
      <formula2>99999999999999900</formula2>
    </dataValidation>
    <dataValidation type="decimal" allowBlank="1" showInputMessage="1" showErrorMessage="1" errorTitle="Input Error" error="Please enter a numeric value between -99999999999999999 and 99999999999999999" sqref="K37">
      <formula1>-99999999999999900</formula1>
      <formula2>99999999999999900</formula2>
    </dataValidation>
    <dataValidation type="decimal" allowBlank="1" showInputMessage="1" showErrorMessage="1" errorTitle="Input Error" error="Please enter a numeric value between -99999999999999999 and 99999999999999999" sqref="L37">
      <formula1>-99999999999999900</formula1>
      <formula2>99999999999999900</formula2>
    </dataValidation>
    <dataValidation type="decimal" allowBlank="1" showInputMessage="1" showErrorMessage="1" errorTitle="Input Error" error="Please enter a numeric value between -99999999999999999 and 99999999999999999" sqref="M37">
      <formula1>-99999999999999900</formula1>
      <formula2>99999999999999900</formula2>
    </dataValidation>
    <dataValidation type="decimal" allowBlank="1" showInputMessage="1" showErrorMessage="1" errorTitle="Input Error" error="Please enter a numeric value between -99999999999999999 and 99999999999999999" sqref="N37">
      <formula1>-99999999999999900</formula1>
      <formula2>99999999999999900</formula2>
    </dataValidation>
    <dataValidation type="decimal" allowBlank="1" showInputMessage="1" showErrorMessage="1" errorTitle="Input Error" error="Please enter a numeric value between -99999999999999999 and 99999999999999999" sqref="O37">
      <formula1>-99999999999999900</formula1>
      <formula2>99999999999999900</formula2>
    </dataValidation>
    <dataValidation type="decimal" allowBlank="1" showInputMessage="1" showErrorMessage="1" errorTitle="Input Error" error="Please enter a numeric value between -99999999999999999 and 99999999999999999" sqref="P37">
      <formula1>-99999999999999900</formula1>
      <formula2>99999999999999900</formula2>
    </dataValidation>
    <dataValidation type="decimal" allowBlank="1" showInputMessage="1" showErrorMessage="1" errorTitle="Input Error" error="Please enter a numeric value between -99999999999999999 and 99999999999999999" sqref="Q37">
      <formula1>-99999999999999900</formula1>
      <formula2>99999999999999900</formula2>
    </dataValidation>
    <dataValidation type="decimal" allowBlank="1" showInputMessage="1" showErrorMessage="1" errorTitle="Input Error" error="Please enter a numeric value between -99999999999999999 and 99999999999999999" sqref="R37">
      <formula1>-99999999999999900</formula1>
      <formula2>99999999999999900</formula2>
    </dataValidation>
    <dataValidation type="decimal" allowBlank="1" showInputMessage="1" showErrorMessage="1" errorTitle="Input Error" error="Please enter a numeric value between -99999999999999999 and 99999999999999999" sqref="S37">
      <formula1>-99999999999999900</formula1>
      <formula2>99999999999999900</formula2>
    </dataValidation>
    <dataValidation type="decimal" allowBlank="1" showInputMessage="1" showErrorMessage="1" errorTitle="Input Error" error="Please enter a numeric value between -99999999999999999 and 99999999999999999" sqref="G38">
      <formula1>-99999999999999900</formula1>
      <formula2>99999999999999900</formula2>
    </dataValidation>
    <dataValidation type="decimal" allowBlank="1" showInputMessage="1" showErrorMessage="1" errorTitle="Input Error" error="Please enter a numeric value between -99999999999999999 and 99999999999999999" sqref="H38">
      <formula1>-99999999999999900</formula1>
      <formula2>99999999999999900</formula2>
    </dataValidation>
    <dataValidation type="decimal" allowBlank="1" showInputMessage="1" showErrorMessage="1" errorTitle="Input Error" error="Please enter a numeric value between -99999999999999999 and 99999999999999999" sqref="I38">
      <formula1>-99999999999999900</formula1>
      <formula2>99999999999999900</formula2>
    </dataValidation>
    <dataValidation type="decimal" allowBlank="1" showInputMessage="1" showErrorMessage="1" errorTitle="Input Error" error="Please enter a numeric value between -99999999999999999 and 99999999999999999" sqref="J38">
      <formula1>-99999999999999900</formula1>
      <formula2>99999999999999900</formula2>
    </dataValidation>
    <dataValidation type="decimal" allowBlank="1" showInputMessage="1" showErrorMessage="1" errorTitle="Input Error" error="Please enter a numeric value between -99999999999999999 and 99999999999999999" sqref="K38">
      <formula1>-99999999999999900</formula1>
      <formula2>99999999999999900</formula2>
    </dataValidation>
    <dataValidation type="decimal" allowBlank="1" showInputMessage="1" showErrorMessage="1" errorTitle="Input Error" error="Please enter a numeric value between -99999999999999999 and 99999999999999999" sqref="L38">
      <formula1>-99999999999999900</formula1>
      <formula2>99999999999999900</formula2>
    </dataValidation>
    <dataValidation type="decimal" allowBlank="1" showInputMessage="1" showErrorMessage="1" errorTitle="Input Error" error="Please enter a numeric value between -99999999999999999 and 99999999999999999" sqref="M38">
      <formula1>-99999999999999900</formula1>
      <formula2>99999999999999900</formula2>
    </dataValidation>
    <dataValidation type="decimal" allowBlank="1" showInputMessage="1" showErrorMessage="1" errorTitle="Input Error" error="Please enter a numeric value between -99999999999999999 and 99999999999999999" sqref="N38">
      <formula1>-99999999999999900</formula1>
      <formula2>99999999999999900</formula2>
    </dataValidation>
    <dataValidation type="decimal" allowBlank="1" showInputMessage="1" showErrorMessage="1" errorTitle="Input Error" error="Please enter a numeric value between -99999999999999999 and 99999999999999999" sqref="O38">
      <formula1>-99999999999999900</formula1>
      <formula2>99999999999999900</formula2>
    </dataValidation>
    <dataValidation type="decimal" allowBlank="1" showInputMessage="1" showErrorMessage="1" errorTitle="Input Error" error="Please enter a numeric value between -99999999999999999 and 99999999999999999" sqref="P38">
      <formula1>-99999999999999900</formula1>
      <formula2>99999999999999900</formula2>
    </dataValidation>
    <dataValidation type="decimal" allowBlank="1" showInputMessage="1" showErrorMessage="1" errorTitle="Input Error" error="Please enter a numeric value between -99999999999999999 and 99999999999999999" sqref="Q38">
      <formula1>-99999999999999900</formula1>
      <formula2>99999999999999900</formula2>
    </dataValidation>
    <dataValidation type="decimal" allowBlank="1" showInputMessage="1" showErrorMessage="1" errorTitle="Input Error" error="Please enter a numeric value between -99999999999999999 and 99999999999999999" sqref="R38">
      <formula1>-99999999999999900</formula1>
      <formula2>99999999999999900</formula2>
    </dataValidation>
    <dataValidation type="decimal" allowBlank="1" showInputMessage="1" showErrorMessage="1" errorTitle="Input Error" error="Please enter a numeric value between -99999999999999999 and 99999999999999999" sqref="S38">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H39">
      <formula1>-99999999999999900</formula1>
      <formula2>99999999999999900</formula2>
    </dataValidation>
    <dataValidation type="decimal" allowBlank="1" showInputMessage="1" showErrorMessage="1" errorTitle="Input Error" error="Please enter a numeric value between -99999999999999999 and 99999999999999999" sqref="I39">
      <formula1>-99999999999999900</formula1>
      <formula2>99999999999999900</formula2>
    </dataValidation>
    <dataValidation type="decimal" allowBlank="1" showInputMessage="1" showErrorMessage="1" errorTitle="Input Error" error="Please enter a numeric value between -99999999999999999 and 99999999999999999" sqref="J39">
      <formula1>-99999999999999900</formula1>
      <formula2>99999999999999900</formula2>
    </dataValidation>
    <dataValidation type="decimal" allowBlank="1" showInputMessage="1" showErrorMessage="1" errorTitle="Input Error" error="Please enter a numeric value between -99999999999999999 and 99999999999999999" sqref="K39">
      <formula1>-99999999999999900</formula1>
      <formula2>99999999999999900</formula2>
    </dataValidation>
    <dataValidation type="decimal" allowBlank="1" showInputMessage="1" showErrorMessage="1" errorTitle="Input Error" error="Please enter a numeric value between -99999999999999999 and 99999999999999999" sqref="L39">
      <formula1>-99999999999999900</formula1>
      <formula2>99999999999999900</formula2>
    </dataValidation>
    <dataValidation type="decimal" allowBlank="1" showInputMessage="1" showErrorMessage="1" errorTitle="Input Error" error="Please enter a numeric value between -99999999999999999 and 99999999999999999" sqref="M39">
      <formula1>-99999999999999900</formula1>
      <formula2>99999999999999900</formula2>
    </dataValidation>
    <dataValidation type="decimal" allowBlank="1" showInputMessage="1" showErrorMessage="1" errorTitle="Input Error" error="Please enter a numeric value between -99999999999999999 and 99999999999999999" sqref="N39">
      <formula1>-99999999999999900</formula1>
      <formula2>99999999999999900</formula2>
    </dataValidation>
    <dataValidation type="decimal" allowBlank="1" showInputMessage="1" showErrorMessage="1" errorTitle="Input Error" error="Please enter a numeric value between -99999999999999999 and 99999999999999999" sqref="O39">
      <formula1>-99999999999999900</formula1>
      <formula2>99999999999999900</formula2>
    </dataValidation>
    <dataValidation type="decimal" allowBlank="1" showInputMessage="1" showErrorMessage="1" errorTitle="Input Error" error="Please enter a numeric value between -99999999999999999 and 99999999999999999" sqref="P39">
      <formula1>-99999999999999900</formula1>
      <formula2>99999999999999900</formula2>
    </dataValidation>
    <dataValidation type="decimal" allowBlank="1" showInputMessage="1" showErrorMessage="1" errorTitle="Input Error" error="Please enter a numeric value between -99999999999999999 and 99999999999999999" sqref="Q39">
      <formula1>-99999999999999900</formula1>
      <formula2>99999999999999900</formula2>
    </dataValidation>
    <dataValidation type="decimal" allowBlank="1" showInputMessage="1" showErrorMessage="1" errorTitle="Input Error" error="Please enter a numeric value between -99999999999999999 and 99999999999999999" sqref="R39">
      <formula1>-99999999999999900</formula1>
      <formula2>99999999999999900</formula2>
    </dataValidation>
    <dataValidation type="decimal" allowBlank="1" showInputMessage="1" showErrorMessage="1" errorTitle="Input Error" error="Please enter a numeric value between -99999999999999999 and 99999999999999999" sqref="S39">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H40">
      <formula1>-99999999999999900</formula1>
      <formula2>99999999999999900</formula2>
    </dataValidation>
    <dataValidation type="decimal" allowBlank="1" showInputMessage="1" showErrorMessage="1" errorTitle="Input Error" error="Please enter a numeric value between -99999999999999999 and 99999999999999999" sqref="I40">
      <formula1>-99999999999999900</formula1>
      <formula2>99999999999999900</formula2>
    </dataValidation>
    <dataValidation type="decimal" allowBlank="1" showInputMessage="1" showErrorMessage="1" errorTitle="Input Error" error="Please enter a numeric value between -99999999999999999 and 99999999999999999" sqref="J40">
      <formula1>-99999999999999900</formula1>
      <formula2>99999999999999900</formula2>
    </dataValidation>
    <dataValidation type="decimal" allowBlank="1" showInputMessage="1" showErrorMessage="1" errorTitle="Input Error" error="Please enter a numeric value between -99999999999999999 and 99999999999999999" sqref="K40">
      <formula1>-99999999999999900</formula1>
      <formula2>99999999999999900</formula2>
    </dataValidation>
    <dataValidation type="decimal" allowBlank="1" showInputMessage="1" showErrorMessage="1" errorTitle="Input Error" error="Please enter a numeric value between -99999999999999999 and 99999999999999999" sqref="L40">
      <formula1>-99999999999999900</formula1>
      <formula2>99999999999999900</formula2>
    </dataValidation>
    <dataValidation type="decimal" allowBlank="1" showInputMessage="1" showErrorMessage="1" errorTitle="Input Error" error="Please enter a numeric value between -99999999999999999 and 99999999999999999" sqref="M40">
      <formula1>-99999999999999900</formula1>
      <formula2>99999999999999900</formula2>
    </dataValidation>
    <dataValidation type="decimal" allowBlank="1" showInputMessage="1" showErrorMessage="1" errorTitle="Input Error" error="Please enter a numeric value between -99999999999999999 and 99999999999999999" sqref="N40">
      <formula1>-99999999999999900</formula1>
      <formula2>99999999999999900</formula2>
    </dataValidation>
    <dataValidation type="decimal" allowBlank="1" showInputMessage="1" showErrorMessage="1" errorTitle="Input Error" error="Please enter a numeric value between -99999999999999999 and 99999999999999999" sqref="O40">
      <formula1>-99999999999999900</formula1>
      <formula2>99999999999999900</formula2>
    </dataValidation>
    <dataValidation type="decimal" allowBlank="1" showInputMessage="1" showErrorMessage="1" errorTitle="Input Error" error="Please enter a numeric value between -99999999999999999 and 99999999999999999" sqref="P40">
      <formula1>-99999999999999900</formula1>
      <formula2>99999999999999900</formula2>
    </dataValidation>
    <dataValidation type="decimal" allowBlank="1" showInputMessage="1" showErrorMessage="1" errorTitle="Input Error" error="Please enter a numeric value between -99999999999999999 and 99999999999999999" sqref="Q40">
      <formula1>-99999999999999900</formula1>
      <formula2>99999999999999900</formula2>
    </dataValidation>
    <dataValidation type="decimal" allowBlank="1" showInputMessage="1" showErrorMessage="1" errorTitle="Input Error" error="Please enter a numeric value between -99999999999999999 and 99999999999999999" sqref="R40">
      <formula1>-99999999999999900</formula1>
      <formula2>99999999999999900</formula2>
    </dataValidation>
    <dataValidation type="decimal" allowBlank="1" showInputMessage="1" showErrorMessage="1" errorTitle="Input Error" error="Please enter a numeric value between -99999999999999999 and 99999999999999999" sqref="S40">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H41">
      <formula1>-99999999999999900</formula1>
      <formula2>99999999999999900</formula2>
    </dataValidation>
    <dataValidation type="decimal" allowBlank="1" showInputMessage="1" showErrorMessage="1" errorTitle="Input Error" error="Please enter a numeric value between -99999999999999999 and 99999999999999999" sqref="I41">
      <formula1>-99999999999999900</formula1>
      <formula2>99999999999999900</formula2>
    </dataValidation>
    <dataValidation type="decimal" allowBlank="1" showInputMessage="1" showErrorMessage="1" errorTitle="Input Error" error="Please enter a numeric value between -99999999999999999 and 99999999999999999" sqref="J41">
      <formula1>-99999999999999900</formula1>
      <formula2>99999999999999900</formula2>
    </dataValidation>
    <dataValidation type="decimal" allowBlank="1" showInputMessage="1" showErrorMessage="1" errorTitle="Input Error" error="Please enter a numeric value between -99999999999999999 and 99999999999999999" sqref="K41">
      <formula1>-99999999999999900</formula1>
      <formula2>99999999999999900</formula2>
    </dataValidation>
    <dataValidation type="decimal" allowBlank="1" showInputMessage="1" showErrorMessage="1" errorTitle="Input Error" error="Please enter a numeric value between -99999999999999999 and 99999999999999999" sqref="L41">
      <formula1>-99999999999999900</formula1>
      <formula2>99999999999999900</formula2>
    </dataValidation>
    <dataValidation type="decimal" allowBlank="1" showInputMessage="1" showErrorMessage="1" errorTitle="Input Error" error="Please enter a numeric value between -99999999999999999 and 99999999999999999" sqref="M41">
      <formula1>-99999999999999900</formula1>
      <formula2>99999999999999900</formula2>
    </dataValidation>
    <dataValidation type="decimal" allowBlank="1" showInputMessage="1" showErrorMessage="1" errorTitle="Input Error" error="Please enter a numeric value between -99999999999999999 and 99999999999999999" sqref="N41">
      <formula1>-99999999999999900</formula1>
      <formula2>99999999999999900</formula2>
    </dataValidation>
    <dataValidation type="decimal" allowBlank="1" showInputMessage="1" showErrorMessage="1" errorTitle="Input Error" error="Please enter a numeric value between -99999999999999999 and 99999999999999999" sqref="O41">
      <formula1>-99999999999999900</formula1>
      <formula2>99999999999999900</formula2>
    </dataValidation>
    <dataValidation type="decimal" allowBlank="1" showInputMessage="1" showErrorMessage="1" errorTitle="Input Error" error="Please enter a numeric value between -99999999999999999 and 99999999999999999" sqref="P41">
      <formula1>-99999999999999900</formula1>
      <formula2>99999999999999900</formula2>
    </dataValidation>
    <dataValidation type="decimal" allowBlank="1" showInputMessage="1" showErrorMessage="1" errorTitle="Input Error" error="Please enter a numeric value between -99999999999999999 and 99999999999999999" sqref="Q41">
      <formula1>-99999999999999900</formula1>
      <formula2>99999999999999900</formula2>
    </dataValidation>
    <dataValidation type="decimal" allowBlank="1" showInputMessage="1" showErrorMessage="1" errorTitle="Input Error" error="Please enter a numeric value between -99999999999999999 and 99999999999999999" sqref="R41">
      <formula1>-99999999999999900</formula1>
      <formula2>99999999999999900</formula2>
    </dataValidation>
    <dataValidation type="decimal" allowBlank="1" showInputMessage="1" showErrorMessage="1" errorTitle="Input Error" error="Please enter a numeric value between -99999999999999999 and 99999999999999999" sqref="S41">
      <formula1>-99999999999999900</formula1>
      <formula2>99999999999999900</formula2>
    </dataValidation>
    <dataValidation type="decimal" allowBlank="1" showInputMessage="1" showErrorMessage="1" errorTitle="Input Error" error="Please enter a numeric value between -99999999999999999 and 99999999999999999" sqref="G42">
      <formula1>-99999999999999900</formula1>
      <formula2>99999999999999900</formula2>
    </dataValidation>
    <dataValidation type="decimal" allowBlank="1" showInputMessage="1" showErrorMessage="1" errorTitle="Input Error" error="Please enter a numeric value between -99999999999999999 and 99999999999999999" sqref="H42">
      <formula1>-99999999999999900</formula1>
      <formula2>99999999999999900</formula2>
    </dataValidation>
    <dataValidation type="decimal" allowBlank="1" showInputMessage="1" showErrorMessage="1" errorTitle="Input Error" error="Please enter a numeric value between -99999999999999999 and 99999999999999999" sqref="I42">
      <formula1>-99999999999999900</formula1>
      <formula2>99999999999999900</formula2>
    </dataValidation>
    <dataValidation type="decimal" allowBlank="1" showInputMessage="1" showErrorMessage="1" errorTitle="Input Error" error="Please enter a numeric value between -99999999999999999 and 99999999999999999" sqref="J42">
      <formula1>-99999999999999900</formula1>
      <formula2>99999999999999900</formula2>
    </dataValidation>
    <dataValidation type="decimal" allowBlank="1" showInputMessage="1" showErrorMessage="1" errorTitle="Input Error" error="Please enter a numeric value between -99999999999999999 and 99999999999999999" sqref="K42">
      <formula1>-99999999999999900</formula1>
      <formula2>99999999999999900</formula2>
    </dataValidation>
    <dataValidation type="decimal" allowBlank="1" showInputMessage="1" showErrorMessage="1" errorTitle="Input Error" error="Please enter a numeric value between -99999999999999999 and 99999999999999999" sqref="L42">
      <formula1>-99999999999999900</formula1>
      <formula2>99999999999999900</formula2>
    </dataValidation>
    <dataValidation type="decimal" allowBlank="1" showInputMessage="1" showErrorMessage="1" errorTitle="Input Error" error="Please enter a numeric value between -99999999999999999 and 99999999999999999" sqref="M42">
      <formula1>-99999999999999900</formula1>
      <formula2>99999999999999900</formula2>
    </dataValidation>
    <dataValidation type="decimal" allowBlank="1" showInputMessage="1" showErrorMessage="1" errorTitle="Input Error" error="Please enter a numeric value between -99999999999999999 and 99999999999999999" sqref="N42">
      <formula1>-99999999999999900</formula1>
      <formula2>99999999999999900</formula2>
    </dataValidation>
    <dataValidation type="decimal" allowBlank="1" showInputMessage="1" showErrorMessage="1" errorTitle="Input Error" error="Please enter a numeric value between -99999999999999999 and 99999999999999999" sqref="O42">
      <formula1>-99999999999999900</formula1>
      <formula2>99999999999999900</formula2>
    </dataValidation>
    <dataValidation type="decimal" allowBlank="1" showInputMessage="1" showErrorMessage="1" errorTitle="Input Error" error="Please enter a numeric value between -99999999999999999 and 99999999999999999" sqref="P42">
      <formula1>-99999999999999900</formula1>
      <formula2>99999999999999900</formula2>
    </dataValidation>
    <dataValidation type="decimal" allowBlank="1" showInputMessage="1" showErrorMessage="1" errorTitle="Input Error" error="Please enter a numeric value between -99999999999999999 and 99999999999999999" sqref="Q42">
      <formula1>-99999999999999900</formula1>
      <formula2>99999999999999900</formula2>
    </dataValidation>
    <dataValidation type="decimal" allowBlank="1" showInputMessage="1" showErrorMessage="1" errorTitle="Input Error" error="Please enter a numeric value between -99999999999999999 and 99999999999999999" sqref="R42">
      <formula1>-99999999999999900</formula1>
      <formula2>99999999999999900</formula2>
    </dataValidation>
    <dataValidation type="decimal" allowBlank="1" showInputMessage="1" showErrorMessage="1" errorTitle="Input Error" error="Please enter a numeric value between -99999999999999999 and 99999999999999999" sqref="S42">
      <formula1>-99999999999999900</formula1>
      <formula2>99999999999999900</formula2>
    </dataValidation>
    <dataValidation type="decimal" allowBlank="1" showInputMessage="1" showErrorMessage="1" errorTitle="Input Error" error="Please enter a numeric value between -99999999999999999 and 99999999999999999" sqref="G43">
      <formula1>-99999999999999900</formula1>
      <formula2>99999999999999900</formula2>
    </dataValidation>
    <dataValidation type="decimal" allowBlank="1" showInputMessage="1" showErrorMessage="1" errorTitle="Input Error" error="Please enter a numeric value between -99999999999999999 and 99999999999999999" sqref="H43">
      <formula1>-99999999999999900</formula1>
      <formula2>99999999999999900</formula2>
    </dataValidation>
    <dataValidation type="decimal" allowBlank="1" showInputMessage="1" showErrorMessage="1" errorTitle="Input Error" error="Please enter a numeric value between -99999999999999999 and 99999999999999999" sqref="I43">
      <formula1>-99999999999999900</formula1>
      <formula2>99999999999999900</formula2>
    </dataValidation>
    <dataValidation type="decimal" allowBlank="1" showInputMessage="1" showErrorMessage="1" errorTitle="Input Error" error="Please enter a numeric value between -99999999999999999 and 99999999999999999" sqref="J43">
      <formula1>-99999999999999900</formula1>
      <formula2>99999999999999900</formula2>
    </dataValidation>
    <dataValidation type="decimal" allowBlank="1" showInputMessage="1" showErrorMessage="1" errorTitle="Input Error" error="Please enter a numeric value between -99999999999999999 and 99999999999999999" sqref="K43">
      <formula1>-99999999999999900</formula1>
      <formula2>99999999999999900</formula2>
    </dataValidation>
    <dataValidation type="decimal" allowBlank="1" showInputMessage="1" showErrorMessage="1" errorTitle="Input Error" error="Please enter a numeric value between -99999999999999999 and 99999999999999999" sqref="L43">
      <formula1>-99999999999999900</formula1>
      <formula2>99999999999999900</formula2>
    </dataValidation>
    <dataValidation type="decimal" allowBlank="1" showInputMessage="1" showErrorMessage="1" errorTitle="Input Error" error="Please enter a numeric value between -99999999999999999 and 99999999999999999" sqref="M43">
      <formula1>-99999999999999900</formula1>
      <formula2>99999999999999900</formula2>
    </dataValidation>
    <dataValidation type="decimal" allowBlank="1" showInputMessage="1" showErrorMessage="1" errorTitle="Input Error" error="Please enter a numeric value between -99999999999999999 and 99999999999999999" sqref="N43">
      <formula1>-99999999999999900</formula1>
      <formula2>99999999999999900</formula2>
    </dataValidation>
    <dataValidation type="decimal" allowBlank="1" showInputMessage="1" showErrorMessage="1" errorTitle="Input Error" error="Please enter a numeric value between -99999999999999999 and 99999999999999999" sqref="O43">
      <formula1>-99999999999999900</formula1>
      <formula2>99999999999999900</formula2>
    </dataValidation>
    <dataValidation type="decimal" allowBlank="1" showInputMessage="1" showErrorMessage="1" errorTitle="Input Error" error="Please enter a numeric value between -99999999999999999 and 99999999999999999" sqref="P43">
      <formula1>-99999999999999900</formula1>
      <formula2>99999999999999900</formula2>
    </dataValidation>
    <dataValidation type="decimal" allowBlank="1" showInputMessage="1" showErrorMessage="1" errorTitle="Input Error" error="Please enter a numeric value between -99999999999999999 and 99999999999999999" sqref="Q43">
      <formula1>-99999999999999900</formula1>
      <formula2>99999999999999900</formula2>
    </dataValidation>
    <dataValidation type="decimal" allowBlank="1" showInputMessage="1" showErrorMessage="1" errorTitle="Input Error" error="Please enter a numeric value between -99999999999999999 and 99999999999999999" sqref="R43">
      <formula1>-99999999999999900</formula1>
      <formula2>99999999999999900</formula2>
    </dataValidation>
    <dataValidation type="decimal" allowBlank="1" showInputMessage="1" showErrorMessage="1" errorTitle="Input Error" error="Please enter a numeric value between -99999999999999999 and 99999999999999999" sqref="S43">
      <formula1>-99999999999999900</formula1>
      <formula2>99999999999999900</formula2>
    </dataValidation>
    <dataValidation type="decimal" allowBlank="1" showInputMessage="1" showErrorMessage="1" errorTitle="Input Error" error="Please enter a numeric value between -99999999999999999 and 99999999999999999" sqref="G44">
      <formula1>-99999999999999900</formula1>
      <formula2>99999999999999900</formula2>
    </dataValidation>
    <dataValidation type="decimal" allowBlank="1" showInputMessage="1" showErrorMessage="1" errorTitle="Input Error" error="Please enter a numeric value between -99999999999999999 and 99999999999999999" sqref="H44">
      <formula1>-99999999999999900</formula1>
      <formula2>99999999999999900</formula2>
    </dataValidation>
    <dataValidation type="decimal" allowBlank="1" showInputMessage="1" showErrorMessage="1" errorTitle="Input Error" error="Please enter a numeric value between -99999999999999999 and 99999999999999999" sqref="I44">
      <formula1>-99999999999999900</formula1>
      <formula2>99999999999999900</formula2>
    </dataValidation>
    <dataValidation type="decimal" allowBlank="1" showInputMessage="1" showErrorMessage="1" errorTitle="Input Error" error="Please enter a numeric value between -99999999999999999 and 99999999999999999" sqref="J44">
      <formula1>-99999999999999900</formula1>
      <formula2>99999999999999900</formula2>
    </dataValidation>
    <dataValidation type="decimal" allowBlank="1" showInputMessage="1" showErrorMessage="1" errorTitle="Input Error" error="Please enter a numeric value between -99999999999999999 and 99999999999999999" sqref="K44">
      <formula1>-99999999999999900</formula1>
      <formula2>99999999999999900</formula2>
    </dataValidation>
    <dataValidation type="decimal" allowBlank="1" showInputMessage="1" showErrorMessage="1" errorTitle="Input Error" error="Please enter a numeric value between -99999999999999999 and 99999999999999999" sqref="L44">
      <formula1>-99999999999999900</formula1>
      <formula2>99999999999999900</formula2>
    </dataValidation>
    <dataValidation type="decimal" allowBlank="1" showInputMessage="1" showErrorMessage="1" errorTitle="Input Error" error="Please enter a numeric value between -99999999999999999 and 99999999999999999" sqref="M44">
      <formula1>-99999999999999900</formula1>
      <formula2>99999999999999900</formula2>
    </dataValidation>
    <dataValidation type="decimal" allowBlank="1" showInputMessage="1" showErrorMessage="1" errorTitle="Input Error" error="Please enter a numeric value between -99999999999999999 and 99999999999999999" sqref="N44">
      <formula1>-99999999999999900</formula1>
      <formula2>99999999999999900</formula2>
    </dataValidation>
    <dataValidation type="decimal" allowBlank="1" showInputMessage="1" showErrorMessage="1" errorTitle="Input Error" error="Please enter a numeric value between -99999999999999999 and 99999999999999999" sqref="O44">
      <formula1>-99999999999999900</formula1>
      <formula2>99999999999999900</formula2>
    </dataValidation>
    <dataValidation type="decimal" allowBlank="1" showInputMessage="1" showErrorMessage="1" errorTitle="Input Error" error="Please enter a numeric value between -99999999999999999 and 99999999999999999" sqref="P44">
      <formula1>-99999999999999900</formula1>
      <formula2>99999999999999900</formula2>
    </dataValidation>
    <dataValidation type="decimal" allowBlank="1" showInputMessage="1" showErrorMessage="1" errorTitle="Input Error" error="Please enter a numeric value between -99999999999999999 and 99999999999999999" sqref="Q44">
      <formula1>-99999999999999900</formula1>
      <formula2>99999999999999900</formula2>
    </dataValidation>
    <dataValidation type="decimal" allowBlank="1" showInputMessage="1" showErrorMessage="1" errorTitle="Input Error" error="Please enter a numeric value between -99999999999999999 and 99999999999999999" sqref="R44">
      <formula1>-99999999999999900</formula1>
      <formula2>99999999999999900</formula2>
    </dataValidation>
    <dataValidation type="decimal" allowBlank="1" showInputMessage="1" showErrorMessage="1" errorTitle="Input Error" error="Please enter a numeric value between -99999999999999999 and 99999999999999999" sqref="S44">
      <formula1>-99999999999999900</formula1>
      <formula2>99999999999999900</formula2>
    </dataValidation>
    <dataValidation type="decimal" allowBlank="1" showInputMessage="1" showErrorMessage="1" errorTitle="Input Error" error="Please enter a numeric value between -99999999999999999 and 99999999999999999" sqref="G45">
      <formula1>-99999999999999900</formula1>
      <formula2>99999999999999900</formula2>
    </dataValidation>
    <dataValidation type="decimal" allowBlank="1" showInputMessage="1" showErrorMessage="1" errorTitle="Input Error" error="Please enter a numeric value between -99999999999999999 and 99999999999999999" sqref="H45">
      <formula1>-99999999999999900</formula1>
      <formula2>99999999999999900</formula2>
    </dataValidation>
    <dataValidation type="decimal" allowBlank="1" showInputMessage="1" showErrorMessage="1" errorTitle="Input Error" error="Please enter a numeric value between -99999999999999999 and 99999999999999999" sqref="I45">
      <formula1>-99999999999999900</formula1>
      <formula2>99999999999999900</formula2>
    </dataValidation>
    <dataValidation type="decimal" allowBlank="1" showInputMessage="1" showErrorMessage="1" errorTitle="Input Error" error="Please enter a numeric value between -99999999999999999 and 99999999999999999" sqref="J45">
      <formula1>-99999999999999900</formula1>
      <formula2>99999999999999900</formula2>
    </dataValidation>
    <dataValidation type="decimal" allowBlank="1" showInputMessage="1" showErrorMessage="1" errorTitle="Input Error" error="Please enter a numeric value between -99999999999999999 and 99999999999999999" sqref="K45">
      <formula1>-99999999999999900</formula1>
      <formula2>99999999999999900</formula2>
    </dataValidation>
    <dataValidation type="decimal" allowBlank="1" showInputMessage="1" showErrorMessage="1" errorTitle="Input Error" error="Please enter a numeric value between -99999999999999999 and 99999999999999999" sqref="L45">
      <formula1>-99999999999999900</formula1>
      <formula2>99999999999999900</formula2>
    </dataValidation>
    <dataValidation type="decimal" allowBlank="1" showInputMessage="1" showErrorMessage="1" errorTitle="Input Error" error="Please enter a numeric value between -99999999999999999 and 99999999999999999" sqref="M45">
      <formula1>-99999999999999900</formula1>
      <formula2>99999999999999900</formula2>
    </dataValidation>
    <dataValidation type="decimal" allowBlank="1" showInputMessage="1" showErrorMessage="1" errorTitle="Input Error" error="Please enter a numeric value between -99999999999999999 and 99999999999999999" sqref="N45">
      <formula1>-99999999999999900</formula1>
      <formula2>99999999999999900</formula2>
    </dataValidation>
    <dataValidation type="decimal" allowBlank="1" showInputMessage="1" showErrorMessage="1" errorTitle="Input Error" error="Please enter a numeric value between -99999999999999999 and 99999999999999999" sqref="O45">
      <formula1>-99999999999999900</formula1>
      <formula2>99999999999999900</formula2>
    </dataValidation>
    <dataValidation type="decimal" allowBlank="1" showInputMessage="1" showErrorMessage="1" errorTitle="Input Error" error="Please enter a numeric value between -99999999999999999 and 99999999999999999" sqref="P45">
      <formula1>-99999999999999900</formula1>
      <formula2>99999999999999900</formula2>
    </dataValidation>
    <dataValidation type="decimal" allowBlank="1" showInputMessage="1" showErrorMessage="1" errorTitle="Input Error" error="Please enter a numeric value between -99999999999999999 and 99999999999999999" sqref="Q45">
      <formula1>-99999999999999900</formula1>
      <formula2>99999999999999900</formula2>
    </dataValidation>
    <dataValidation type="decimal" allowBlank="1" showInputMessage="1" showErrorMessage="1" errorTitle="Input Error" error="Please enter a numeric value between -99999999999999999 and 99999999999999999" sqref="R45">
      <formula1>-99999999999999900</formula1>
      <formula2>99999999999999900</formula2>
    </dataValidation>
    <dataValidation type="decimal" allowBlank="1" showInputMessage="1" showErrorMessage="1" errorTitle="Input Error" error="Please enter a numeric value between -99999999999999999 and 99999999999999999" sqref="S45">
      <formula1>-99999999999999900</formula1>
      <formula2>99999999999999900</formula2>
    </dataValidation>
    <dataValidation type="decimal" allowBlank="1" showInputMessage="1" showErrorMessage="1" errorTitle="Input Error" error="Please enter a numeric value between -99999999999999999 and 99999999999999999" sqref="G46">
      <formula1>-99999999999999900</formula1>
      <formula2>99999999999999900</formula2>
    </dataValidation>
    <dataValidation type="decimal" allowBlank="1" showInputMessage="1" showErrorMessage="1" errorTitle="Input Error" error="Please enter a numeric value between -99999999999999999 and 99999999999999999" sqref="H46">
      <formula1>-99999999999999900</formula1>
      <formula2>99999999999999900</formula2>
    </dataValidation>
    <dataValidation type="decimal" allowBlank="1" showInputMessage="1" showErrorMessage="1" errorTitle="Input Error" error="Please enter a numeric value between -99999999999999999 and 99999999999999999" sqref="I46">
      <formula1>-99999999999999900</formula1>
      <formula2>99999999999999900</formula2>
    </dataValidation>
    <dataValidation type="decimal" allowBlank="1" showInputMessage="1" showErrorMessage="1" errorTitle="Input Error" error="Please enter a numeric value between -99999999999999999 and 99999999999999999" sqref="J46">
      <formula1>-99999999999999900</formula1>
      <formula2>99999999999999900</formula2>
    </dataValidation>
    <dataValidation type="decimal" allowBlank="1" showInputMessage="1" showErrorMessage="1" errorTitle="Input Error" error="Please enter a numeric value between -99999999999999999 and 99999999999999999" sqref="K46">
      <formula1>-99999999999999900</formula1>
      <formula2>99999999999999900</formula2>
    </dataValidation>
    <dataValidation type="decimal" allowBlank="1" showInputMessage="1" showErrorMessage="1" errorTitle="Input Error" error="Please enter a numeric value between -99999999999999999 and 99999999999999999" sqref="L46">
      <formula1>-99999999999999900</formula1>
      <formula2>99999999999999900</formula2>
    </dataValidation>
    <dataValidation type="decimal" allowBlank="1" showInputMessage="1" showErrorMessage="1" errorTitle="Input Error" error="Please enter a numeric value between -99999999999999999 and 99999999999999999" sqref="M46">
      <formula1>-99999999999999900</formula1>
      <formula2>99999999999999900</formula2>
    </dataValidation>
    <dataValidation type="decimal" allowBlank="1" showInputMessage="1" showErrorMessage="1" errorTitle="Input Error" error="Please enter a numeric value between -99999999999999999 and 99999999999999999" sqref="N46">
      <formula1>-99999999999999900</formula1>
      <formula2>99999999999999900</formula2>
    </dataValidation>
    <dataValidation type="decimal" allowBlank="1" showInputMessage="1" showErrorMessage="1" errorTitle="Input Error" error="Please enter a numeric value between -99999999999999999 and 99999999999999999" sqref="O46">
      <formula1>-99999999999999900</formula1>
      <formula2>99999999999999900</formula2>
    </dataValidation>
    <dataValidation type="decimal" allowBlank="1" showInputMessage="1" showErrorMessage="1" errorTitle="Input Error" error="Please enter a numeric value between -99999999999999999 and 99999999999999999" sqref="P46">
      <formula1>-99999999999999900</formula1>
      <formula2>99999999999999900</formula2>
    </dataValidation>
    <dataValidation type="decimal" allowBlank="1" showInputMessage="1" showErrorMessage="1" errorTitle="Input Error" error="Please enter a numeric value between -99999999999999999 and 99999999999999999" sqref="Q46">
      <formula1>-99999999999999900</formula1>
      <formula2>99999999999999900</formula2>
    </dataValidation>
    <dataValidation type="decimal" allowBlank="1" showInputMessage="1" showErrorMessage="1" errorTitle="Input Error" error="Please enter a numeric value between -99999999999999999 and 99999999999999999" sqref="R46">
      <formula1>-99999999999999900</formula1>
      <formula2>99999999999999900</formula2>
    </dataValidation>
    <dataValidation type="decimal" allowBlank="1" showInputMessage="1" showErrorMessage="1" errorTitle="Input Error" error="Please enter a numeric value between -99999999999999999 and 99999999999999999" sqref="S46">
      <formula1>-99999999999999900</formula1>
      <formula2>99999999999999900</formula2>
    </dataValidation>
    <dataValidation type="decimal" allowBlank="1" showInputMessage="1" showErrorMessage="1" errorTitle="Input Error" error="Please enter a numeric value between -99999999999999999 and 99999999999999999" sqref="G47">
      <formula1>-99999999999999900</formula1>
      <formula2>99999999999999900</formula2>
    </dataValidation>
    <dataValidation type="decimal" allowBlank="1" showInputMessage="1" showErrorMessage="1" errorTitle="Input Error" error="Please enter a numeric value between -99999999999999999 and 99999999999999999" sqref="H47">
      <formula1>-99999999999999900</formula1>
      <formula2>99999999999999900</formula2>
    </dataValidation>
    <dataValidation type="decimal" allowBlank="1" showInputMessage="1" showErrorMessage="1" errorTitle="Input Error" error="Please enter a numeric value between -99999999999999999 and 99999999999999999" sqref="I47">
      <formula1>-99999999999999900</formula1>
      <formula2>99999999999999900</formula2>
    </dataValidation>
    <dataValidation type="decimal" allowBlank="1" showInputMessage="1" showErrorMessage="1" errorTitle="Input Error" error="Please enter a numeric value between -99999999999999999 and 99999999999999999" sqref="J47">
      <formula1>-99999999999999900</formula1>
      <formula2>99999999999999900</formula2>
    </dataValidation>
    <dataValidation type="decimal" allowBlank="1" showInputMessage="1" showErrorMessage="1" errorTitle="Input Error" error="Please enter a numeric value between -99999999999999999 and 99999999999999999" sqref="K47">
      <formula1>-99999999999999900</formula1>
      <formula2>99999999999999900</formula2>
    </dataValidation>
    <dataValidation type="decimal" allowBlank="1" showInputMessage="1" showErrorMessage="1" errorTitle="Input Error" error="Please enter a numeric value between -99999999999999999 and 99999999999999999" sqref="L47">
      <formula1>-99999999999999900</formula1>
      <formula2>99999999999999900</formula2>
    </dataValidation>
    <dataValidation type="decimal" allowBlank="1" showInputMessage="1" showErrorMessage="1" errorTitle="Input Error" error="Please enter a numeric value between -99999999999999999 and 99999999999999999" sqref="M47">
      <formula1>-99999999999999900</formula1>
      <formula2>99999999999999900</formula2>
    </dataValidation>
    <dataValidation type="decimal" allowBlank="1" showInputMessage="1" showErrorMessage="1" errorTitle="Input Error" error="Please enter a numeric value between -99999999999999999 and 99999999999999999" sqref="N47">
      <formula1>-99999999999999900</formula1>
      <formula2>99999999999999900</formula2>
    </dataValidation>
    <dataValidation type="decimal" allowBlank="1" showInputMessage="1" showErrorMessage="1" errorTitle="Input Error" error="Please enter a numeric value between -99999999999999999 and 99999999999999999" sqref="O47">
      <formula1>-99999999999999900</formula1>
      <formula2>99999999999999900</formula2>
    </dataValidation>
    <dataValidation type="decimal" allowBlank="1" showInputMessage="1" showErrorMessage="1" errorTitle="Input Error" error="Please enter a numeric value between -99999999999999999 and 99999999999999999" sqref="P47">
      <formula1>-99999999999999900</formula1>
      <formula2>99999999999999900</formula2>
    </dataValidation>
    <dataValidation type="decimal" allowBlank="1" showInputMessage="1" showErrorMessage="1" errorTitle="Input Error" error="Please enter a numeric value between -99999999999999999 and 99999999999999999" sqref="Q47">
      <formula1>-99999999999999900</formula1>
      <formula2>99999999999999900</formula2>
    </dataValidation>
    <dataValidation type="decimal" allowBlank="1" showInputMessage="1" showErrorMessage="1" errorTitle="Input Error" error="Please enter a numeric value between -99999999999999999 and 99999999999999999" sqref="R47">
      <formula1>-99999999999999900</formula1>
      <formula2>99999999999999900</formula2>
    </dataValidation>
    <dataValidation type="decimal" allowBlank="1" showInputMessage="1" showErrorMessage="1" errorTitle="Input Error" error="Please enter a numeric value between -99999999999999999 and 99999999999999999" sqref="S47">
      <formula1>-99999999999999900</formula1>
      <formula2>99999999999999900</formula2>
    </dataValidation>
    <dataValidation type="decimal" allowBlank="1" showInputMessage="1" showErrorMessage="1" errorTitle="Input Error" error="Please enter a numeric value between -99999999999999999 and 99999999999999999" sqref="G48">
      <formula1>-99999999999999900</formula1>
      <formula2>99999999999999900</formula2>
    </dataValidation>
    <dataValidation type="decimal" allowBlank="1" showInputMessage="1" showErrorMessage="1" errorTitle="Input Error" error="Please enter a numeric value between -99999999999999999 and 99999999999999999" sqref="H48">
      <formula1>-99999999999999900</formula1>
      <formula2>99999999999999900</formula2>
    </dataValidation>
    <dataValidation type="decimal" allowBlank="1" showInputMessage="1" showErrorMessage="1" errorTitle="Input Error" error="Please enter a numeric value between -99999999999999999 and 99999999999999999" sqref="I48">
      <formula1>-99999999999999900</formula1>
      <formula2>99999999999999900</formula2>
    </dataValidation>
    <dataValidation type="decimal" allowBlank="1" showInputMessage="1" showErrorMessage="1" errorTitle="Input Error" error="Please enter a numeric value between -99999999999999999 and 99999999999999999" sqref="J48">
      <formula1>-99999999999999900</formula1>
      <formula2>99999999999999900</formula2>
    </dataValidation>
    <dataValidation type="decimal" allowBlank="1" showInputMessage="1" showErrorMessage="1" errorTitle="Input Error" error="Please enter a numeric value between -99999999999999999 and 99999999999999999" sqref="K48">
      <formula1>-99999999999999900</formula1>
      <formula2>99999999999999900</formula2>
    </dataValidation>
    <dataValidation type="decimal" allowBlank="1" showInputMessage="1" showErrorMessage="1" errorTitle="Input Error" error="Please enter a numeric value between -99999999999999999 and 99999999999999999" sqref="L48">
      <formula1>-99999999999999900</formula1>
      <formula2>99999999999999900</formula2>
    </dataValidation>
    <dataValidation type="decimal" allowBlank="1" showInputMessage="1" showErrorMessage="1" errorTitle="Input Error" error="Please enter a numeric value between -99999999999999999 and 99999999999999999" sqref="M48">
      <formula1>-99999999999999900</formula1>
      <formula2>99999999999999900</formula2>
    </dataValidation>
    <dataValidation type="decimal" allowBlank="1" showInputMessage="1" showErrorMessage="1" errorTitle="Input Error" error="Please enter a numeric value between -99999999999999999 and 99999999999999999" sqref="N48">
      <formula1>-99999999999999900</formula1>
      <formula2>99999999999999900</formula2>
    </dataValidation>
    <dataValidation type="decimal" allowBlank="1" showInputMessage="1" showErrorMessage="1" errorTitle="Input Error" error="Please enter a numeric value between -99999999999999999 and 99999999999999999" sqref="O48">
      <formula1>-99999999999999900</formula1>
      <formula2>99999999999999900</formula2>
    </dataValidation>
    <dataValidation type="decimal" allowBlank="1" showInputMessage="1" showErrorMessage="1" errorTitle="Input Error" error="Please enter a numeric value between -99999999999999999 and 99999999999999999" sqref="P48">
      <formula1>-99999999999999900</formula1>
      <formula2>99999999999999900</formula2>
    </dataValidation>
    <dataValidation type="decimal" allowBlank="1" showInputMessage="1" showErrorMessage="1" errorTitle="Input Error" error="Please enter a numeric value between -99999999999999999 and 99999999999999999" sqref="Q48">
      <formula1>-99999999999999900</formula1>
      <formula2>99999999999999900</formula2>
    </dataValidation>
    <dataValidation type="decimal" allowBlank="1" showInputMessage="1" showErrorMessage="1" errorTitle="Input Error" error="Please enter a numeric value between -99999999999999999 and 99999999999999999" sqref="R48">
      <formula1>-99999999999999900</formula1>
      <formula2>99999999999999900</formula2>
    </dataValidation>
    <dataValidation type="decimal" allowBlank="1" showInputMessage="1" showErrorMessage="1" errorTitle="Input Error" error="Please enter a numeric value between -99999999999999999 and 99999999999999999" sqref="S48">
      <formula1>-99999999999999900</formula1>
      <formula2>99999999999999900</formula2>
    </dataValidation>
    <dataValidation type="decimal" allowBlank="1" showInputMessage="1" showErrorMessage="1" errorTitle="Input Error" error="Please enter a numeric value between -99999999999999999 and 99999999999999999" sqref="G49">
      <formula1>-99999999999999900</formula1>
      <formula2>99999999999999900</formula2>
    </dataValidation>
    <dataValidation type="decimal" allowBlank="1" showInputMessage="1" showErrorMessage="1" errorTitle="Input Error" error="Please enter a numeric value between -99999999999999999 and 99999999999999999" sqref="H49">
      <formula1>-99999999999999900</formula1>
      <formula2>99999999999999900</formula2>
    </dataValidation>
    <dataValidation type="decimal" allowBlank="1" showInputMessage="1" showErrorMessage="1" errorTitle="Input Error" error="Please enter a numeric value between -99999999999999999 and 99999999999999999" sqref="I49">
      <formula1>-99999999999999900</formula1>
      <formula2>99999999999999900</formula2>
    </dataValidation>
    <dataValidation type="decimal" allowBlank="1" showInputMessage="1" showErrorMessage="1" errorTitle="Input Error" error="Please enter a numeric value between -99999999999999999 and 99999999999999999" sqref="J49">
      <formula1>-99999999999999900</formula1>
      <formula2>99999999999999900</formula2>
    </dataValidation>
    <dataValidation type="decimal" allowBlank="1" showInputMessage="1" showErrorMessage="1" errorTitle="Input Error" error="Please enter a numeric value between -99999999999999999 and 99999999999999999" sqref="K49">
      <formula1>-99999999999999900</formula1>
      <formula2>99999999999999900</formula2>
    </dataValidation>
    <dataValidation type="decimal" allowBlank="1" showInputMessage="1" showErrorMessage="1" errorTitle="Input Error" error="Please enter a numeric value between -99999999999999999 and 99999999999999999" sqref="L49">
      <formula1>-99999999999999900</formula1>
      <formula2>99999999999999900</formula2>
    </dataValidation>
    <dataValidation type="decimal" allowBlank="1" showInputMessage="1" showErrorMessage="1" errorTitle="Input Error" error="Please enter a numeric value between -99999999999999999 and 99999999999999999" sqref="M49">
      <formula1>-99999999999999900</formula1>
      <formula2>99999999999999900</formula2>
    </dataValidation>
    <dataValidation type="decimal" allowBlank="1" showInputMessage="1" showErrorMessage="1" errorTitle="Input Error" error="Please enter a numeric value between -99999999999999999 and 99999999999999999" sqref="N49">
      <formula1>-99999999999999900</formula1>
      <formula2>99999999999999900</formula2>
    </dataValidation>
    <dataValidation type="decimal" allowBlank="1" showInputMessage="1" showErrorMessage="1" errorTitle="Input Error" error="Please enter a numeric value between -99999999999999999 and 99999999999999999" sqref="O49">
      <formula1>-99999999999999900</formula1>
      <formula2>99999999999999900</formula2>
    </dataValidation>
    <dataValidation type="decimal" allowBlank="1" showInputMessage="1" showErrorMessage="1" errorTitle="Input Error" error="Please enter a numeric value between -99999999999999999 and 99999999999999999" sqref="P49">
      <formula1>-99999999999999900</formula1>
      <formula2>99999999999999900</formula2>
    </dataValidation>
    <dataValidation type="decimal" allowBlank="1" showInputMessage="1" showErrorMessage="1" errorTitle="Input Error" error="Please enter a numeric value between -99999999999999999 and 99999999999999999" sqref="Q49">
      <formula1>-99999999999999900</formula1>
      <formula2>99999999999999900</formula2>
    </dataValidation>
    <dataValidation type="decimal" allowBlank="1" showInputMessage="1" showErrorMessage="1" errorTitle="Input Error" error="Please enter a numeric value between -99999999999999999 and 99999999999999999" sqref="R49">
      <formula1>-99999999999999900</formula1>
      <formula2>99999999999999900</formula2>
    </dataValidation>
    <dataValidation type="decimal" allowBlank="1" showInputMessage="1" showErrorMessage="1" errorTitle="Input Error" error="Please enter a numeric value between -99999999999999999 and 99999999999999999" sqref="S49">
      <formula1>-99999999999999900</formula1>
      <formula2>99999999999999900</formula2>
    </dataValidation>
    <dataValidation type="decimal" allowBlank="1" showInputMessage="1" showErrorMessage="1" errorTitle="Input Error" error="Please enter a numeric value between -99999999999999999 and 99999999999999999" sqref="G50">
      <formula1>-99999999999999900</formula1>
      <formula2>99999999999999900</formula2>
    </dataValidation>
    <dataValidation type="decimal" allowBlank="1" showInputMessage="1" showErrorMessage="1" errorTitle="Input Error" error="Please enter a numeric value between -99999999999999999 and 99999999999999999" sqref="H50">
      <formula1>-99999999999999900</formula1>
      <formula2>99999999999999900</formula2>
    </dataValidation>
    <dataValidation type="decimal" allowBlank="1" showInputMessage="1" showErrorMessage="1" errorTitle="Input Error" error="Please enter a numeric value between -99999999999999999 and 99999999999999999" sqref="I50">
      <formula1>-99999999999999900</formula1>
      <formula2>99999999999999900</formula2>
    </dataValidation>
    <dataValidation type="decimal" allowBlank="1" showInputMessage="1" showErrorMessage="1" errorTitle="Input Error" error="Please enter a numeric value between -99999999999999999 and 99999999999999999" sqref="J50">
      <formula1>-99999999999999900</formula1>
      <formula2>99999999999999900</formula2>
    </dataValidation>
    <dataValidation type="decimal" allowBlank="1" showInputMessage="1" showErrorMessage="1" errorTitle="Input Error" error="Please enter a numeric value between -99999999999999999 and 99999999999999999" sqref="K50">
      <formula1>-99999999999999900</formula1>
      <formula2>99999999999999900</formula2>
    </dataValidation>
    <dataValidation type="decimal" allowBlank="1" showInputMessage="1" showErrorMessage="1" errorTitle="Input Error" error="Please enter a numeric value between -99999999999999999 and 99999999999999999" sqref="L50">
      <formula1>-99999999999999900</formula1>
      <formula2>99999999999999900</formula2>
    </dataValidation>
    <dataValidation type="decimal" allowBlank="1" showInputMessage="1" showErrorMessage="1" errorTitle="Input Error" error="Please enter a numeric value between -99999999999999999 and 99999999999999999" sqref="M50">
      <formula1>-99999999999999900</formula1>
      <formula2>99999999999999900</formula2>
    </dataValidation>
    <dataValidation type="decimal" allowBlank="1" showInputMessage="1" showErrorMessage="1" errorTitle="Input Error" error="Please enter a numeric value between -99999999999999999 and 99999999999999999" sqref="N50">
      <formula1>-99999999999999900</formula1>
      <formula2>99999999999999900</formula2>
    </dataValidation>
    <dataValidation type="decimal" allowBlank="1" showInputMessage="1" showErrorMessage="1" errorTitle="Input Error" error="Please enter a numeric value between -99999999999999999 and 99999999999999999" sqref="O50">
      <formula1>-99999999999999900</formula1>
      <formula2>99999999999999900</formula2>
    </dataValidation>
    <dataValidation type="decimal" allowBlank="1" showInputMessage="1" showErrorMessage="1" errorTitle="Input Error" error="Please enter a numeric value between -99999999999999999 and 99999999999999999" sqref="P50">
      <formula1>-99999999999999900</formula1>
      <formula2>99999999999999900</formula2>
    </dataValidation>
    <dataValidation type="decimal" allowBlank="1" showInputMessage="1" showErrorMessage="1" errorTitle="Input Error" error="Please enter a numeric value between -99999999999999999 and 99999999999999999" sqref="Q50">
      <formula1>-99999999999999900</formula1>
      <formula2>99999999999999900</formula2>
    </dataValidation>
    <dataValidation type="decimal" allowBlank="1" showInputMessage="1" showErrorMessage="1" errorTitle="Input Error" error="Please enter a numeric value between -99999999999999999 and 99999999999999999" sqref="R50">
      <formula1>-99999999999999900</formula1>
      <formula2>99999999999999900</formula2>
    </dataValidation>
    <dataValidation type="decimal" allowBlank="1" showInputMessage="1" showErrorMessage="1" errorTitle="Input Error" error="Please enter a numeric value between -99999999999999999 and 99999999999999999" sqref="S50">
      <formula1>-99999999999999900</formula1>
      <formula2>99999999999999900</formula2>
    </dataValidation>
    <dataValidation type="decimal" allowBlank="1" showInputMessage="1" showErrorMessage="1" errorTitle="Input Error" error="Please enter a numeric value between -99999999999999999 and 99999999999999999" sqref="G51">
      <formula1>-99999999999999900</formula1>
      <formula2>99999999999999900</formula2>
    </dataValidation>
    <dataValidation type="decimal" allowBlank="1" showInputMessage="1" showErrorMessage="1" errorTitle="Input Error" error="Please enter a numeric value between -99999999999999999 and 99999999999999999" sqref="H51">
      <formula1>-99999999999999900</formula1>
      <formula2>99999999999999900</formula2>
    </dataValidation>
    <dataValidation type="decimal" allowBlank="1" showInputMessage="1" showErrorMessage="1" errorTitle="Input Error" error="Please enter a numeric value between -99999999999999999 and 99999999999999999" sqref="I51">
      <formula1>-99999999999999900</formula1>
      <formula2>99999999999999900</formula2>
    </dataValidation>
    <dataValidation type="decimal" allowBlank="1" showInputMessage="1" showErrorMessage="1" errorTitle="Input Error" error="Please enter a numeric value between -99999999999999999 and 99999999999999999" sqref="J51">
      <formula1>-99999999999999900</formula1>
      <formula2>99999999999999900</formula2>
    </dataValidation>
    <dataValidation type="decimal" allowBlank="1" showInputMessage="1" showErrorMessage="1" errorTitle="Input Error" error="Please enter a numeric value between -99999999999999999 and 99999999999999999" sqref="K51">
      <formula1>-99999999999999900</formula1>
      <formula2>99999999999999900</formula2>
    </dataValidation>
    <dataValidation type="decimal" allowBlank="1" showInputMessage="1" showErrorMessage="1" errorTitle="Input Error" error="Please enter a numeric value between -99999999999999999 and 99999999999999999" sqref="L51">
      <formula1>-99999999999999900</formula1>
      <formula2>99999999999999900</formula2>
    </dataValidation>
    <dataValidation type="decimal" allowBlank="1" showInputMessage="1" showErrorMessage="1" errorTitle="Input Error" error="Please enter a numeric value between -99999999999999999 and 99999999999999999" sqref="M51">
      <formula1>-99999999999999900</formula1>
      <formula2>99999999999999900</formula2>
    </dataValidation>
    <dataValidation type="decimal" allowBlank="1" showInputMessage="1" showErrorMessage="1" errorTitle="Input Error" error="Please enter a numeric value between -99999999999999999 and 99999999999999999" sqref="N51">
      <formula1>-99999999999999900</formula1>
      <formula2>99999999999999900</formula2>
    </dataValidation>
    <dataValidation type="decimal" allowBlank="1" showInputMessage="1" showErrorMessage="1" errorTitle="Input Error" error="Please enter a numeric value between -99999999999999999 and 99999999999999999" sqref="O51">
      <formula1>-99999999999999900</formula1>
      <formula2>99999999999999900</formula2>
    </dataValidation>
    <dataValidation type="decimal" allowBlank="1" showInputMessage="1" showErrorMessage="1" errorTitle="Input Error" error="Please enter a numeric value between -99999999999999999 and 99999999999999999" sqref="P51">
      <formula1>-99999999999999900</formula1>
      <formula2>99999999999999900</formula2>
    </dataValidation>
    <dataValidation type="decimal" allowBlank="1" showInputMessage="1" showErrorMessage="1" errorTitle="Input Error" error="Please enter a numeric value between -99999999999999999 and 99999999999999999" sqref="Q51">
      <formula1>-99999999999999900</formula1>
      <formula2>99999999999999900</formula2>
    </dataValidation>
    <dataValidation type="decimal" allowBlank="1" showInputMessage="1" showErrorMessage="1" errorTitle="Input Error" error="Please enter a numeric value between -99999999999999999 and 99999999999999999" sqref="R51">
      <formula1>-99999999999999900</formula1>
      <formula2>99999999999999900</formula2>
    </dataValidation>
    <dataValidation type="decimal" allowBlank="1" showInputMessage="1" showErrorMessage="1" errorTitle="Input Error" error="Please enter a numeric value between -99999999999999999 and 99999999999999999" sqref="S51">
      <formula1>-99999999999999900</formula1>
      <formula2>99999999999999900</formula2>
    </dataValidation>
    <dataValidation type="decimal" allowBlank="1" showInputMessage="1" showErrorMessage="1" errorTitle="Input Error" error="Please enter a numeric value between -99999999999999999 and 99999999999999999" sqref="G52">
      <formula1>-99999999999999900</formula1>
      <formula2>99999999999999900</formula2>
    </dataValidation>
    <dataValidation type="decimal" allowBlank="1" showInputMessage="1" showErrorMessage="1" errorTitle="Input Error" error="Please enter a numeric value between -99999999999999999 and 99999999999999999" sqref="H52">
      <formula1>-99999999999999900</formula1>
      <formula2>99999999999999900</formula2>
    </dataValidation>
    <dataValidation type="decimal" allowBlank="1" showInputMessage="1" showErrorMessage="1" errorTitle="Input Error" error="Please enter a numeric value between -99999999999999999 and 99999999999999999" sqref="I52">
      <formula1>-99999999999999900</formula1>
      <formula2>99999999999999900</formula2>
    </dataValidation>
    <dataValidation type="decimal" allowBlank="1" showInputMessage="1" showErrorMessage="1" errorTitle="Input Error" error="Please enter a numeric value between -99999999999999999 and 99999999999999999" sqref="J52">
      <formula1>-99999999999999900</formula1>
      <formula2>99999999999999900</formula2>
    </dataValidation>
    <dataValidation type="decimal" allowBlank="1" showInputMessage="1" showErrorMessage="1" errorTitle="Input Error" error="Please enter a numeric value between -99999999999999999 and 99999999999999999" sqref="K52">
      <formula1>-99999999999999900</formula1>
      <formula2>99999999999999900</formula2>
    </dataValidation>
    <dataValidation type="decimal" allowBlank="1" showInputMessage="1" showErrorMessage="1" errorTitle="Input Error" error="Please enter a numeric value between -99999999999999999 and 99999999999999999" sqref="L52">
      <formula1>-99999999999999900</formula1>
      <formula2>99999999999999900</formula2>
    </dataValidation>
    <dataValidation type="decimal" allowBlank="1" showInputMessage="1" showErrorMessage="1" errorTitle="Input Error" error="Please enter a numeric value between -99999999999999999 and 99999999999999999" sqref="M52">
      <formula1>-99999999999999900</formula1>
      <formula2>99999999999999900</formula2>
    </dataValidation>
    <dataValidation type="decimal" allowBlank="1" showInputMessage="1" showErrorMessage="1" errorTitle="Input Error" error="Please enter a numeric value between -99999999999999999 and 99999999999999999" sqref="N52">
      <formula1>-99999999999999900</formula1>
      <formula2>99999999999999900</formula2>
    </dataValidation>
    <dataValidation type="decimal" allowBlank="1" showInputMessage="1" showErrorMessage="1" errorTitle="Input Error" error="Please enter a numeric value between -99999999999999999 and 99999999999999999" sqref="O52">
      <formula1>-99999999999999900</formula1>
      <formula2>99999999999999900</formula2>
    </dataValidation>
    <dataValidation type="decimal" allowBlank="1" showInputMessage="1" showErrorMessage="1" errorTitle="Input Error" error="Please enter a numeric value between -99999999999999999 and 99999999999999999" sqref="P52">
      <formula1>-99999999999999900</formula1>
      <formula2>99999999999999900</formula2>
    </dataValidation>
    <dataValidation type="decimal" allowBlank="1" showInputMessage="1" showErrorMessage="1" errorTitle="Input Error" error="Please enter a numeric value between -99999999999999999 and 99999999999999999" sqref="Q52">
      <formula1>-99999999999999900</formula1>
      <formula2>99999999999999900</formula2>
    </dataValidation>
    <dataValidation type="decimal" allowBlank="1" showInputMessage="1" showErrorMessage="1" errorTitle="Input Error" error="Please enter a numeric value between -99999999999999999 and 99999999999999999" sqref="R52">
      <formula1>-99999999999999900</formula1>
      <formula2>99999999999999900</formula2>
    </dataValidation>
    <dataValidation type="decimal" allowBlank="1" showInputMessage="1" showErrorMessage="1" errorTitle="Input Error" error="Please enter a numeric value between -99999999999999999 and 99999999999999999" sqref="S52">
      <formula1>-99999999999999900</formula1>
      <formula2>99999999999999900</formula2>
    </dataValidation>
    <dataValidation type="decimal" allowBlank="1" showInputMessage="1" showErrorMessage="1" errorTitle="Input Error" error="Please enter a numeric value between -99999999999999999 and 99999999999999999" sqref="G53">
      <formula1>-99999999999999900</formula1>
      <formula2>99999999999999900</formula2>
    </dataValidation>
    <dataValidation type="decimal" allowBlank="1" showInputMessage="1" showErrorMessage="1" errorTitle="Input Error" error="Please enter a numeric value between -99999999999999999 and 99999999999999999" sqref="H53">
      <formula1>-99999999999999900</formula1>
      <formula2>99999999999999900</formula2>
    </dataValidation>
    <dataValidation type="decimal" allowBlank="1" showInputMessage="1" showErrorMessage="1" errorTitle="Input Error" error="Please enter a numeric value between -99999999999999999 and 99999999999999999" sqref="I53">
      <formula1>-99999999999999900</formula1>
      <formula2>99999999999999900</formula2>
    </dataValidation>
    <dataValidation type="decimal" allowBlank="1" showInputMessage="1" showErrorMessage="1" errorTitle="Input Error" error="Please enter a numeric value between -99999999999999999 and 99999999999999999" sqref="J53">
      <formula1>-99999999999999900</formula1>
      <formula2>99999999999999900</formula2>
    </dataValidation>
    <dataValidation type="decimal" allowBlank="1" showInputMessage="1" showErrorMessage="1" errorTitle="Input Error" error="Please enter a numeric value between -99999999999999999 and 99999999999999999" sqref="K53">
      <formula1>-99999999999999900</formula1>
      <formula2>99999999999999900</formula2>
    </dataValidation>
    <dataValidation type="decimal" allowBlank="1" showInputMessage="1" showErrorMessage="1" errorTitle="Input Error" error="Please enter a numeric value between -99999999999999999 and 99999999999999999" sqref="L53">
      <formula1>-99999999999999900</formula1>
      <formula2>99999999999999900</formula2>
    </dataValidation>
    <dataValidation type="decimal" allowBlank="1" showInputMessage="1" showErrorMessage="1" errorTitle="Input Error" error="Please enter a numeric value between -99999999999999999 and 99999999999999999" sqref="M53">
      <formula1>-99999999999999900</formula1>
      <formula2>99999999999999900</formula2>
    </dataValidation>
    <dataValidation type="decimal" allowBlank="1" showInputMessage="1" showErrorMessage="1" errorTitle="Input Error" error="Please enter a numeric value between -99999999999999999 and 99999999999999999" sqref="N53">
      <formula1>-99999999999999900</formula1>
      <formula2>99999999999999900</formula2>
    </dataValidation>
    <dataValidation type="decimal" allowBlank="1" showInputMessage="1" showErrorMessage="1" errorTitle="Input Error" error="Please enter a numeric value between -99999999999999999 and 99999999999999999" sqref="O53">
      <formula1>-99999999999999900</formula1>
      <formula2>99999999999999900</formula2>
    </dataValidation>
    <dataValidation type="decimal" allowBlank="1" showInputMessage="1" showErrorMessage="1" errorTitle="Input Error" error="Please enter a numeric value between -99999999999999999 and 99999999999999999" sqref="P53">
      <formula1>-99999999999999900</formula1>
      <formula2>99999999999999900</formula2>
    </dataValidation>
    <dataValidation type="decimal" allowBlank="1" showInputMessage="1" showErrorMessage="1" errorTitle="Input Error" error="Please enter a numeric value between -99999999999999999 and 99999999999999999" sqref="Q53">
      <formula1>-99999999999999900</formula1>
      <formula2>99999999999999900</formula2>
    </dataValidation>
    <dataValidation type="decimal" allowBlank="1" showInputMessage="1" showErrorMessage="1" errorTitle="Input Error" error="Please enter a numeric value between -99999999999999999 and 99999999999999999" sqref="R53">
      <formula1>-99999999999999900</formula1>
      <formula2>99999999999999900</formula2>
    </dataValidation>
    <dataValidation type="decimal" allowBlank="1" showInputMessage="1" showErrorMessage="1" errorTitle="Input Error" error="Please enter a numeric value between -99999999999999999 and 99999999999999999" sqref="S53">
      <formula1>-99999999999999900</formula1>
      <formula2>99999999999999900</formula2>
    </dataValidation>
    <dataValidation type="decimal" allowBlank="1" showInputMessage="1" showErrorMessage="1" errorTitle="Input Error" error="Please enter a numeric value between -99999999999999999 and 99999999999999999" sqref="G68">
      <formula1>-99999999999999900</formula1>
      <formula2>99999999999999900</formula2>
    </dataValidation>
    <dataValidation type="decimal" allowBlank="1" showInputMessage="1" showErrorMessage="1" errorTitle="Input Error" error="Please enter a numeric value between -99999999999999999 and 99999999999999999" sqref="H68">
      <formula1>-99999999999999900</formula1>
      <formula2>99999999999999900</formula2>
    </dataValidation>
    <dataValidation type="decimal" allowBlank="1" showInputMessage="1" showErrorMessage="1" errorTitle="Input Error" error="Please enter a numeric value between -99999999999999999 and 99999999999999999" sqref="I68">
      <formula1>-99999999999999900</formula1>
      <formula2>99999999999999900</formula2>
    </dataValidation>
    <dataValidation type="decimal" allowBlank="1" showInputMessage="1" showErrorMessage="1" errorTitle="Input Error" error="Please enter a numeric value between -99999999999999999 and 99999999999999999" sqref="J68">
      <formula1>-99999999999999900</formula1>
      <formula2>99999999999999900</formula2>
    </dataValidation>
    <dataValidation type="decimal" allowBlank="1" showInputMessage="1" showErrorMessage="1" errorTitle="Input Error" error="Please enter a numeric value between -99999999999999999 and 99999999999999999" sqref="K68">
      <formula1>-99999999999999900</formula1>
      <formula2>99999999999999900</formula2>
    </dataValidation>
    <dataValidation type="decimal" allowBlank="1" showInputMessage="1" showErrorMessage="1" errorTitle="Input Error" error="Please enter a numeric value between -99999999999999999 and 99999999999999999" sqref="L68">
      <formula1>-99999999999999900</formula1>
      <formula2>99999999999999900</formula2>
    </dataValidation>
    <dataValidation type="decimal" allowBlank="1" showInputMessage="1" showErrorMessage="1" errorTitle="Input Error" error="Please enter a numeric value between -99999999999999999 and 99999999999999999" sqref="M68">
      <formula1>-99999999999999900</formula1>
      <formula2>99999999999999900</formula2>
    </dataValidation>
    <dataValidation type="decimal" allowBlank="1" showInputMessage="1" showErrorMessage="1" errorTitle="Input Error" error="Please enter a numeric value between -99999999999999999 and 99999999999999999" sqref="N68">
      <formula1>-99999999999999900</formula1>
      <formula2>99999999999999900</formula2>
    </dataValidation>
    <dataValidation type="decimal" allowBlank="1" showInputMessage="1" showErrorMessage="1" errorTitle="Input Error" error="Please enter a numeric value between -99999999999999999 and 99999999999999999" sqref="O68">
      <formula1>-99999999999999900</formula1>
      <formula2>99999999999999900</formula2>
    </dataValidation>
    <dataValidation type="decimal" allowBlank="1" showInputMessage="1" showErrorMessage="1" errorTitle="Input Error" error="Please enter a numeric value between -99999999999999999 and 99999999999999999" sqref="P68">
      <formula1>-99999999999999900</formula1>
      <formula2>99999999999999900</formula2>
    </dataValidation>
    <dataValidation type="decimal" allowBlank="1" showInputMessage="1" showErrorMessage="1" errorTitle="Input Error" error="Please enter a numeric value between -99999999999999999 and 99999999999999999" sqref="Q68">
      <formula1>-99999999999999900</formula1>
      <formula2>99999999999999900</formula2>
    </dataValidation>
    <dataValidation type="decimal" allowBlank="1" showInputMessage="1" showErrorMessage="1" errorTitle="Input Error" error="Please enter a numeric value between -99999999999999999 and 99999999999999999" sqref="R68">
      <formula1>-99999999999999900</formula1>
      <formula2>99999999999999900</formula2>
    </dataValidation>
    <dataValidation type="decimal" allowBlank="1" showInputMessage="1" showErrorMessage="1" errorTitle="Input Error" error="Please enter a numeric value between -99999999999999999 and 99999999999999999" sqref="S68">
      <formula1>-99999999999999900</formula1>
      <formula2>99999999999999900</formula2>
    </dataValidation>
    <dataValidation type="decimal" allowBlank="1" showInputMessage="1" showErrorMessage="1" errorTitle="Input Error" error="Please enter a numeric value between -99999999999999999 and 99999999999999999" sqref="G69">
      <formula1>-99999999999999900</formula1>
      <formula2>99999999999999900</formula2>
    </dataValidation>
    <dataValidation type="decimal" allowBlank="1" showInputMessage="1" showErrorMessage="1" errorTitle="Input Error" error="Please enter a numeric value between -99999999999999999 and 99999999999999999" sqref="H69">
      <formula1>-99999999999999900</formula1>
      <formula2>99999999999999900</formula2>
    </dataValidation>
    <dataValidation type="decimal" allowBlank="1" showInputMessage="1" showErrorMessage="1" errorTitle="Input Error" error="Please enter a numeric value between -99999999999999999 and 99999999999999999" sqref="I69">
      <formula1>-99999999999999900</formula1>
      <formula2>99999999999999900</formula2>
    </dataValidation>
    <dataValidation type="decimal" allowBlank="1" showInputMessage="1" showErrorMessage="1" errorTitle="Input Error" error="Please enter a numeric value between -99999999999999999 and 99999999999999999" sqref="J69">
      <formula1>-99999999999999900</formula1>
      <formula2>99999999999999900</formula2>
    </dataValidation>
    <dataValidation type="decimal" allowBlank="1" showInputMessage="1" showErrorMessage="1" errorTitle="Input Error" error="Please enter a numeric value between -99999999999999999 and 99999999999999999" sqref="K69">
      <formula1>-99999999999999900</formula1>
      <formula2>99999999999999900</formula2>
    </dataValidation>
    <dataValidation type="decimal" allowBlank="1" showInputMessage="1" showErrorMessage="1" errorTitle="Input Error" error="Please enter a numeric value between -99999999999999999 and 99999999999999999" sqref="L69">
      <formula1>-99999999999999900</formula1>
      <formula2>99999999999999900</formula2>
    </dataValidation>
    <dataValidation type="decimal" allowBlank="1" showInputMessage="1" showErrorMessage="1" errorTitle="Input Error" error="Please enter a numeric value between -99999999999999999 and 99999999999999999" sqref="M69">
      <formula1>-99999999999999900</formula1>
      <formula2>99999999999999900</formula2>
    </dataValidation>
    <dataValidation type="decimal" allowBlank="1" showInputMessage="1" showErrorMessage="1" errorTitle="Input Error" error="Please enter a numeric value between -99999999999999999 and 99999999999999999" sqref="N69">
      <formula1>-99999999999999900</formula1>
      <formula2>99999999999999900</formula2>
    </dataValidation>
    <dataValidation type="decimal" allowBlank="1" showInputMessage="1" showErrorMessage="1" errorTitle="Input Error" error="Please enter a numeric value between -99999999999999999 and 99999999999999999" sqref="O69">
      <formula1>-99999999999999900</formula1>
      <formula2>99999999999999900</formula2>
    </dataValidation>
    <dataValidation type="decimal" allowBlank="1" showInputMessage="1" showErrorMessage="1" errorTitle="Input Error" error="Please enter a numeric value between -99999999999999999 and 99999999999999999" sqref="P69">
      <formula1>-99999999999999900</formula1>
      <formula2>99999999999999900</formula2>
    </dataValidation>
    <dataValidation type="decimal" allowBlank="1" showInputMessage="1" showErrorMessage="1" errorTitle="Input Error" error="Please enter a numeric value between -99999999999999999 and 99999999999999999" sqref="Q69">
      <formula1>-99999999999999900</formula1>
      <formula2>99999999999999900</formula2>
    </dataValidation>
    <dataValidation type="decimal" allowBlank="1" showInputMessage="1" showErrorMessage="1" errorTitle="Input Error" error="Please enter a numeric value between -99999999999999999 and 99999999999999999" sqref="R69">
      <formula1>-99999999999999900</formula1>
      <formula2>99999999999999900</formula2>
    </dataValidation>
    <dataValidation type="decimal" allowBlank="1" showInputMessage="1" showErrorMessage="1" errorTitle="Input Error" error="Please enter a numeric value between -99999999999999999 and 99999999999999999" sqref="S69">
      <formula1>-99999999999999900</formula1>
      <formula2>99999999999999900</formula2>
    </dataValidation>
    <dataValidation type="decimal" allowBlank="1" showInputMessage="1" showErrorMessage="1" errorTitle="Input Error" error="Please enter a numeric value between -99999999999999999 and 99999999999999999" sqref="G70">
      <formula1>-99999999999999900</formula1>
      <formula2>99999999999999900</formula2>
    </dataValidation>
    <dataValidation type="decimal" allowBlank="1" showInputMessage="1" showErrorMessage="1" errorTitle="Input Error" error="Please enter a numeric value between -99999999999999999 and 99999999999999999" sqref="H70">
      <formula1>-99999999999999900</formula1>
      <formula2>99999999999999900</formula2>
    </dataValidation>
    <dataValidation type="decimal" allowBlank="1" showInputMessage="1" showErrorMessage="1" errorTitle="Input Error" error="Please enter a numeric value between -99999999999999999 and 99999999999999999" sqref="I70">
      <formula1>-99999999999999900</formula1>
      <formula2>99999999999999900</formula2>
    </dataValidation>
    <dataValidation type="decimal" allowBlank="1" showInputMessage="1" showErrorMessage="1" errorTitle="Input Error" error="Please enter a numeric value between -99999999999999999 and 99999999999999999" sqref="J70">
      <formula1>-99999999999999900</formula1>
      <formula2>99999999999999900</formula2>
    </dataValidation>
    <dataValidation type="decimal" allowBlank="1" showInputMessage="1" showErrorMessage="1" errorTitle="Input Error" error="Please enter a numeric value between -99999999999999999 and 99999999999999999" sqref="K70">
      <formula1>-99999999999999900</formula1>
      <formula2>99999999999999900</formula2>
    </dataValidation>
    <dataValidation type="decimal" allowBlank="1" showInputMessage="1" showErrorMessage="1" errorTitle="Input Error" error="Please enter a numeric value between -99999999999999999 and 99999999999999999" sqref="L70">
      <formula1>-99999999999999900</formula1>
      <formula2>99999999999999900</formula2>
    </dataValidation>
    <dataValidation type="decimal" allowBlank="1" showInputMessage="1" showErrorMessage="1" errorTitle="Input Error" error="Please enter a numeric value between -99999999999999999 and 99999999999999999" sqref="M70">
      <formula1>-99999999999999900</formula1>
      <formula2>99999999999999900</formula2>
    </dataValidation>
    <dataValidation type="decimal" allowBlank="1" showInputMessage="1" showErrorMessage="1" errorTitle="Input Error" error="Please enter a numeric value between -99999999999999999 and 99999999999999999" sqref="N70">
      <formula1>-99999999999999900</formula1>
      <formula2>99999999999999900</formula2>
    </dataValidation>
    <dataValidation type="decimal" allowBlank="1" showInputMessage="1" showErrorMessage="1" errorTitle="Input Error" error="Please enter a numeric value between -99999999999999999 and 99999999999999999" sqref="O70">
      <formula1>-99999999999999900</formula1>
      <formula2>99999999999999900</formula2>
    </dataValidation>
    <dataValidation type="decimal" allowBlank="1" showInputMessage="1" showErrorMessage="1" errorTitle="Input Error" error="Please enter a numeric value between -99999999999999999 and 99999999999999999" sqref="P70">
      <formula1>-99999999999999900</formula1>
      <formula2>99999999999999900</formula2>
    </dataValidation>
    <dataValidation type="decimal" allowBlank="1" showInputMessage="1" showErrorMessage="1" errorTitle="Input Error" error="Please enter a numeric value between -99999999999999999 and 99999999999999999" sqref="Q70">
      <formula1>-99999999999999900</formula1>
      <formula2>99999999999999900</formula2>
    </dataValidation>
    <dataValidation type="decimal" allowBlank="1" showInputMessage="1" showErrorMessage="1" errorTitle="Input Error" error="Please enter a numeric value between -99999999999999999 and 99999999999999999" sqref="R70">
      <formula1>-99999999999999900</formula1>
      <formula2>99999999999999900</formula2>
    </dataValidation>
    <dataValidation type="decimal" allowBlank="1" showInputMessage="1" showErrorMessage="1" errorTitle="Input Error" error="Please enter a numeric value between -99999999999999999 and 99999999999999999" sqref="S70">
      <formula1>-99999999999999900</formula1>
      <formula2>99999999999999900</formula2>
    </dataValidation>
    <dataValidation type="decimal" allowBlank="1" showInputMessage="1" showErrorMessage="1" errorTitle="Input Error" error="Please enter a numeric value between -99999999999999999 and 99999999999999999" sqref="G71">
      <formula1>-99999999999999900</formula1>
      <formula2>99999999999999900</formula2>
    </dataValidation>
    <dataValidation type="decimal" allowBlank="1" showInputMessage="1" showErrorMessage="1" errorTitle="Input Error" error="Please enter a numeric value between -99999999999999999 and 99999999999999999" sqref="H71">
      <formula1>-99999999999999900</formula1>
      <formula2>99999999999999900</formula2>
    </dataValidation>
    <dataValidation type="decimal" allowBlank="1" showInputMessage="1" showErrorMessage="1" errorTitle="Input Error" error="Please enter a numeric value between -99999999999999999 and 99999999999999999" sqref="I71">
      <formula1>-99999999999999900</formula1>
      <formula2>99999999999999900</formula2>
    </dataValidation>
    <dataValidation type="decimal" allowBlank="1" showInputMessage="1" showErrorMessage="1" errorTitle="Input Error" error="Please enter a numeric value between -99999999999999999 and 99999999999999999" sqref="J71">
      <formula1>-99999999999999900</formula1>
      <formula2>99999999999999900</formula2>
    </dataValidation>
    <dataValidation type="decimal" allowBlank="1" showInputMessage="1" showErrorMessage="1" errorTitle="Input Error" error="Please enter a numeric value between -99999999999999999 and 99999999999999999" sqref="K71">
      <formula1>-99999999999999900</formula1>
      <formula2>99999999999999900</formula2>
    </dataValidation>
    <dataValidation type="decimal" allowBlank="1" showInputMessage="1" showErrorMessage="1" errorTitle="Input Error" error="Please enter a numeric value between -99999999999999999 and 99999999999999999" sqref="L71">
      <formula1>-99999999999999900</formula1>
      <formula2>99999999999999900</formula2>
    </dataValidation>
    <dataValidation type="decimal" allowBlank="1" showInputMessage="1" showErrorMessage="1" errorTitle="Input Error" error="Please enter a numeric value between -99999999999999999 and 99999999999999999" sqref="M71">
      <formula1>-99999999999999900</formula1>
      <formula2>99999999999999900</formula2>
    </dataValidation>
    <dataValidation type="decimal" allowBlank="1" showInputMessage="1" showErrorMessage="1" errorTitle="Input Error" error="Please enter a numeric value between -99999999999999999 and 99999999999999999" sqref="N71">
      <formula1>-99999999999999900</formula1>
      <formula2>99999999999999900</formula2>
    </dataValidation>
    <dataValidation type="decimal" allowBlank="1" showInputMessage="1" showErrorMessage="1" errorTitle="Input Error" error="Please enter a numeric value between -99999999999999999 and 99999999999999999" sqref="O71">
      <formula1>-99999999999999900</formula1>
      <formula2>99999999999999900</formula2>
    </dataValidation>
    <dataValidation type="decimal" allowBlank="1" showInputMessage="1" showErrorMessage="1" errorTitle="Input Error" error="Please enter a numeric value between -99999999999999999 and 99999999999999999" sqref="P71">
      <formula1>-99999999999999900</formula1>
      <formula2>99999999999999900</formula2>
    </dataValidation>
    <dataValidation type="decimal" allowBlank="1" showInputMessage="1" showErrorMessage="1" errorTitle="Input Error" error="Please enter a numeric value between -99999999999999999 and 99999999999999999" sqref="Q71">
      <formula1>-99999999999999900</formula1>
      <formula2>99999999999999900</formula2>
    </dataValidation>
    <dataValidation type="decimal" allowBlank="1" showInputMessage="1" showErrorMessage="1" errorTitle="Input Error" error="Please enter a numeric value between -99999999999999999 and 99999999999999999" sqref="R71">
      <formula1>-99999999999999900</formula1>
      <formula2>99999999999999900</formula2>
    </dataValidation>
    <dataValidation type="decimal" allowBlank="1" showInputMessage="1" showErrorMessage="1" errorTitle="Input Error" error="Please enter a numeric value between -99999999999999999 and 99999999999999999" sqref="S71">
      <formula1>-99999999999999900</formula1>
      <formula2>99999999999999900</formula2>
    </dataValidation>
    <dataValidation type="decimal" allowBlank="1" showInputMessage="1" showErrorMessage="1" errorTitle="Input Error" error="Please enter a numeric value between -99999999999999999 and 99999999999999999" sqref="G72">
      <formula1>-99999999999999900</formula1>
      <formula2>99999999999999900</formula2>
    </dataValidation>
    <dataValidation type="decimal" allowBlank="1" showInputMessage="1" showErrorMessage="1" errorTitle="Input Error" error="Please enter a numeric value between -99999999999999999 and 99999999999999999" sqref="H72">
      <formula1>-99999999999999900</formula1>
      <formula2>99999999999999900</formula2>
    </dataValidation>
    <dataValidation type="decimal" allowBlank="1" showInputMessage="1" showErrorMessage="1" errorTitle="Input Error" error="Please enter a numeric value between -99999999999999999 and 99999999999999999" sqref="I72">
      <formula1>-99999999999999900</formula1>
      <formula2>99999999999999900</formula2>
    </dataValidation>
    <dataValidation type="decimal" allowBlank="1" showInputMessage="1" showErrorMessage="1" errorTitle="Input Error" error="Please enter a numeric value between -99999999999999999 and 99999999999999999" sqref="J72">
      <formula1>-99999999999999900</formula1>
      <formula2>99999999999999900</formula2>
    </dataValidation>
    <dataValidation type="decimal" allowBlank="1" showInputMessage="1" showErrorMessage="1" errorTitle="Input Error" error="Please enter a numeric value between -99999999999999999 and 99999999999999999" sqref="K72">
      <formula1>-99999999999999900</formula1>
      <formula2>99999999999999900</formula2>
    </dataValidation>
    <dataValidation type="decimal" allowBlank="1" showInputMessage="1" showErrorMessage="1" errorTitle="Input Error" error="Please enter a numeric value between -99999999999999999 and 99999999999999999" sqref="L72">
      <formula1>-99999999999999900</formula1>
      <formula2>99999999999999900</formula2>
    </dataValidation>
    <dataValidation type="decimal" allowBlank="1" showInputMessage="1" showErrorMessage="1" errorTitle="Input Error" error="Please enter a numeric value between -99999999999999999 and 99999999999999999" sqref="M72">
      <formula1>-99999999999999900</formula1>
      <formula2>99999999999999900</formula2>
    </dataValidation>
    <dataValidation type="decimal" allowBlank="1" showInputMessage="1" showErrorMessage="1" errorTitle="Input Error" error="Please enter a numeric value between -99999999999999999 and 99999999999999999" sqref="N72">
      <formula1>-99999999999999900</formula1>
      <formula2>99999999999999900</formula2>
    </dataValidation>
    <dataValidation type="decimal" allowBlank="1" showInputMessage="1" showErrorMessage="1" errorTitle="Input Error" error="Please enter a numeric value between -99999999999999999 and 99999999999999999" sqref="O72">
      <formula1>-99999999999999900</formula1>
      <formula2>99999999999999900</formula2>
    </dataValidation>
    <dataValidation type="decimal" allowBlank="1" showInputMessage="1" showErrorMessage="1" errorTitle="Input Error" error="Please enter a numeric value between -99999999999999999 and 99999999999999999" sqref="P72">
      <formula1>-99999999999999900</formula1>
      <formula2>99999999999999900</formula2>
    </dataValidation>
    <dataValidation type="decimal" allowBlank="1" showInputMessage="1" showErrorMessage="1" errorTitle="Input Error" error="Please enter a numeric value between -99999999999999999 and 99999999999999999" sqref="Q72">
      <formula1>-99999999999999900</formula1>
      <formula2>99999999999999900</formula2>
    </dataValidation>
    <dataValidation type="decimal" allowBlank="1" showInputMessage="1" showErrorMessage="1" errorTitle="Input Error" error="Please enter a numeric value between -99999999999999999 and 99999999999999999" sqref="R72">
      <formula1>-99999999999999900</formula1>
      <formula2>99999999999999900</formula2>
    </dataValidation>
    <dataValidation type="decimal" allowBlank="1" showInputMessage="1" showErrorMessage="1" errorTitle="Input Error" error="Please enter a numeric value between -99999999999999999 and 99999999999999999" sqref="S72">
      <formula1>-99999999999999900</formula1>
      <formula2>99999999999999900</formula2>
    </dataValidation>
    <dataValidation type="decimal" allowBlank="1" showInputMessage="1" showErrorMessage="1" errorTitle="Input Error" error="Please enter a numeric value between -99999999999999999 and 99999999999999999" sqref="G73">
      <formula1>-99999999999999900</formula1>
      <formula2>99999999999999900</formula2>
    </dataValidation>
    <dataValidation type="decimal" allowBlank="1" showInputMessage="1" showErrorMessage="1" errorTitle="Input Error" error="Please enter a numeric value between -99999999999999999 and 99999999999999999" sqref="H73">
      <formula1>-99999999999999900</formula1>
      <formula2>99999999999999900</formula2>
    </dataValidation>
    <dataValidation type="decimal" allowBlank="1" showInputMessage="1" showErrorMessage="1" errorTitle="Input Error" error="Please enter a numeric value between -99999999999999999 and 99999999999999999" sqref="I73">
      <formula1>-99999999999999900</formula1>
      <formula2>99999999999999900</formula2>
    </dataValidation>
    <dataValidation type="decimal" allowBlank="1" showInputMessage="1" showErrorMessage="1" errorTitle="Input Error" error="Please enter a numeric value between -99999999999999999 and 99999999999999999" sqref="J73">
      <formula1>-99999999999999900</formula1>
      <formula2>99999999999999900</formula2>
    </dataValidation>
    <dataValidation type="decimal" allowBlank="1" showInputMessage="1" showErrorMessage="1" errorTitle="Input Error" error="Please enter a numeric value between -99999999999999999 and 99999999999999999" sqref="K73">
      <formula1>-99999999999999900</formula1>
      <formula2>99999999999999900</formula2>
    </dataValidation>
    <dataValidation type="decimal" allowBlank="1" showInputMessage="1" showErrorMessage="1" errorTitle="Input Error" error="Please enter a numeric value between -99999999999999999 and 99999999999999999" sqref="L73">
      <formula1>-99999999999999900</formula1>
      <formula2>99999999999999900</formula2>
    </dataValidation>
    <dataValidation type="decimal" allowBlank="1" showInputMessage="1" showErrorMessage="1" errorTitle="Input Error" error="Please enter a numeric value between -99999999999999999 and 99999999999999999" sqref="M73">
      <formula1>-99999999999999900</formula1>
      <formula2>99999999999999900</formula2>
    </dataValidation>
    <dataValidation type="decimal" allowBlank="1" showInputMessage="1" showErrorMessage="1" errorTitle="Input Error" error="Please enter a numeric value between -99999999999999999 and 99999999999999999" sqref="N73">
      <formula1>-99999999999999900</formula1>
      <formula2>99999999999999900</formula2>
    </dataValidation>
    <dataValidation type="decimal" allowBlank="1" showInputMessage="1" showErrorMessage="1" errorTitle="Input Error" error="Please enter a numeric value between -99999999999999999 and 99999999999999999" sqref="O73">
      <formula1>-99999999999999900</formula1>
      <formula2>99999999999999900</formula2>
    </dataValidation>
    <dataValidation type="decimal" allowBlank="1" showInputMessage="1" showErrorMessage="1" errorTitle="Input Error" error="Please enter a numeric value between -99999999999999999 and 99999999999999999" sqref="P73">
      <formula1>-99999999999999900</formula1>
      <formula2>99999999999999900</formula2>
    </dataValidation>
    <dataValidation type="decimal" allowBlank="1" showInputMessage="1" showErrorMessage="1" errorTitle="Input Error" error="Please enter a numeric value between -99999999999999999 and 99999999999999999" sqref="Q73">
      <formula1>-99999999999999900</formula1>
      <formula2>99999999999999900</formula2>
    </dataValidation>
    <dataValidation type="decimal" allowBlank="1" showInputMessage="1" showErrorMessage="1" errorTitle="Input Error" error="Please enter a numeric value between -99999999999999999 and 99999999999999999" sqref="R73">
      <formula1>-99999999999999900</formula1>
      <formula2>99999999999999900</formula2>
    </dataValidation>
    <dataValidation type="decimal" allowBlank="1" showInputMessage="1" showErrorMessage="1" errorTitle="Input Error" error="Please enter a numeric value between -99999999999999999 and 99999999999999999" sqref="S73">
      <formula1>-99999999999999900</formula1>
      <formula2>99999999999999900</formula2>
    </dataValidation>
    <dataValidation type="decimal" allowBlank="1" showInputMessage="1" showErrorMessage="1" errorTitle="Input Error" error="Please enter a numeric value between -99999999999999999 and 99999999999999999" sqref="G74:Q74">
      <formula1>-99999999999999900</formula1>
      <formula2>99999999999999900</formula2>
    </dataValidation>
    <dataValidation type="decimal" allowBlank="1" showInputMessage="1" showErrorMessage="1" errorTitle="Input Error" error="Please enter a numeric value between -99999999999999999 and 99999999999999999" sqref="R74">
      <formula1>-99999999999999900</formula1>
      <formula2>99999999999999900</formula2>
    </dataValidation>
    <dataValidation type="decimal" allowBlank="1" showInputMessage="1" showErrorMessage="1" errorTitle="Input Error" error="Please enter a numeric value between -99999999999999999 and 99999999999999999" sqref="S74">
      <formula1>-99999999999999900</formula1>
      <formula2>99999999999999900</formula2>
    </dataValidation>
    <dataValidation type="decimal" allowBlank="1" showInputMessage="1" showErrorMessage="1" errorTitle="Input Error" error="Please enter a numeric value between -99999999999999999 and 99999999999999999" sqref="G75">
      <formula1>-99999999999999900</formula1>
      <formula2>99999999999999900</formula2>
    </dataValidation>
    <dataValidation type="decimal" allowBlank="1" showInputMessage="1" showErrorMessage="1" errorTitle="Input Error" error="Please enter a numeric value between -99999999999999999 and 99999999999999999" sqref="H75">
      <formula1>-99999999999999900</formula1>
      <formula2>99999999999999900</formula2>
    </dataValidation>
    <dataValidation type="decimal" allowBlank="1" showInputMessage="1" showErrorMessage="1" errorTitle="Input Error" error="Please enter a numeric value between -99999999999999999 and 99999999999999999" sqref="I75">
      <formula1>-99999999999999900</formula1>
      <formula2>99999999999999900</formula2>
    </dataValidation>
    <dataValidation type="decimal" allowBlank="1" showInputMessage="1" showErrorMessage="1" errorTitle="Input Error" error="Please enter a numeric value between -99999999999999999 and 99999999999999999" sqref="J75">
      <formula1>-99999999999999900</formula1>
      <formula2>99999999999999900</formula2>
    </dataValidation>
    <dataValidation type="decimal" allowBlank="1" showInputMessage="1" showErrorMessage="1" errorTitle="Input Error" error="Please enter a numeric value between -99999999999999999 and 99999999999999999" sqref="K75">
      <formula1>-99999999999999900</formula1>
      <formula2>99999999999999900</formula2>
    </dataValidation>
    <dataValidation type="decimal" allowBlank="1" showInputMessage="1" showErrorMessage="1" errorTitle="Input Error" error="Please enter a numeric value between -99999999999999999 and 99999999999999999" sqref="L75">
      <formula1>-99999999999999900</formula1>
      <formula2>99999999999999900</formula2>
    </dataValidation>
    <dataValidation type="decimal" allowBlank="1" showInputMessage="1" showErrorMessage="1" errorTitle="Input Error" error="Please enter a numeric value between -99999999999999999 and 99999999999999999" sqref="M75">
      <formula1>-99999999999999900</formula1>
      <formula2>99999999999999900</formula2>
    </dataValidation>
    <dataValidation type="decimal" allowBlank="1" showInputMessage="1" showErrorMessage="1" errorTitle="Input Error" error="Please enter a numeric value between -99999999999999999 and 99999999999999999" sqref="N75">
      <formula1>-99999999999999900</formula1>
      <formula2>99999999999999900</formula2>
    </dataValidation>
    <dataValidation type="decimal" allowBlank="1" showInputMessage="1" showErrorMessage="1" errorTitle="Input Error" error="Please enter a numeric value between -99999999999999999 and 99999999999999999" sqref="O75">
      <formula1>-99999999999999900</formula1>
      <formula2>99999999999999900</formula2>
    </dataValidation>
    <dataValidation type="decimal" allowBlank="1" showInputMessage="1" showErrorMessage="1" errorTitle="Input Error" error="Please enter a numeric value between -99999999999999999 and 99999999999999999" sqref="P75">
      <formula1>-99999999999999900</formula1>
      <formula2>99999999999999900</formula2>
    </dataValidation>
    <dataValidation type="decimal" allowBlank="1" showInputMessage="1" showErrorMessage="1" errorTitle="Input Error" error="Please enter a numeric value between -99999999999999999 and 99999999999999999" sqref="Q75">
      <formula1>-99999999999999900</formula1>
      <formula2>99999999999999900</formula2>
    </dataValidation>
    <dataValidation type="decimal" allowBlank="1" showInputMessage="1" showErrorMessage="1" errorTitle="Input Error" error="Please enter a numeric value between -99999999999999999 and 99999999999999999" sqref="R75">
      <formula1>-99999999999999900</formula1>
      <formula2>99999999999999900</formula2>
    </dataValidation>
    <dataValidation type="decimal" allowBlank="1" showInputMessage="1" showErrorMessage="1" errorTitle="Input Error" error="Please enter a numeric value between -99999999999999999 and 99999999999999999" sqref="S75">
      <formula1>-99999999999999900</formula1>
      <formula2>99999999999999900</formula2>
    </dataValidation>
    <dataValidation type="decimal" allowBlank="1" showInputMessage="1" showErrorMessage="1" errorTitle="Input Error" error="Please enter a numeric value between -99999999999999999 and 99999999999999999" sqref="G76">
      <formula1>-99999999999999900</formula1>
      <formula2>99999999999999900</formula2>
    </dataValidation>
    <dataValidation type="decimal" allowBlank="1" showInputMessage="1" showErrorMessage="1" errorTitle="Input Error" error="Please enter a numeric value between -99999999999999999 and 99999999999999999" sqref="H76">
      <formula1>-99999999999999900</formula1>
      <formula2>99999999999999900</formula2>
    </dataValidation>
    <dataValidation type="decimal" allowBlank="1" showInputMessage="1" showErrorMessage="1" errorTitle="Input Error" error="Please enter a numeric value between -99999999999999999 and 99999999999999999" sqref="I76">
      <formula1>-99999999999999900</formula1>
      <formula2>99999999999999900</formula2>
    </dataValidation>
    <dataValidation type="decimal" allowBlank="1" showInputMessage="1" showErrorMessage="1" errorTitle="Input Error" error="Please enter a numeric value between -99999999999999999 and 99999999999999999" sqref="J76">
      <formula1>-99999999999999900</formula1>
      <formula2>99999999999999900</formula2>
    </dataValidation>
    <dataValidation type="decimal" allowBlank="1" showInputMessage="1" showErrorMessage="1" errorTitle="Input Error" error="Please enter a numeric value between -99999999999999999 and 99999999999999999" sqref="K76">
      <formula1>-99999999999999900</formula1>
      <formula2>99999999999999900</formula2>
    </dataValidation>
    <dataValidation type="decimal" allowBlank="1" showInputMessage="1" showErrorMessage="1" errorTitle="Input Error" error="Please enter a numeric value between -99999999999999999 and 99999999999999999" sqref="L76">
      <formula1>-99999999999999900</formula1>
      <formula2>99999999999999900</formula2>
    </dataValidation>
    <dataValidation type="decimal" allowBlank="1" showInputMessage="1" showErrorMessage="1" errorTitle="Input Error" error="Please enter a numeric value between -99999999999999999 and 99999999999999999" sqref="M76">
      <formula1>-99999999999999900</formula1>
      <formula2>99999999999999900</formula2>
    </dataValidation>
    <dataValidation type="decimal" allowBlank="1" showInputMessage="1" showErrorMessage="1" errorTitle="Input Error" error="Please enter a numeric value between -99999999999999999 and 99999999999999999" sqref="N76">
      <formula1>-99999999999999900</formula1>
      <formula2>99999999999999900</formula2>
    </dataValidation>
    <dataValidation type="decimal" allowBlank="1" showInputMessage="1" showErrorMessage="1" errorTitle="Input Error" error="Please enter a numeric value between -99999999999999999 and 99999999999999999" sqref="O76">
      <formula1>-99999999999999900</formula1>
      <formula2>99999999999999900</formula2>
    </dataValidation>
    <dataValidation type="decimal" allowBlank="1" showInputMessage="1" showErrorMessage="1" errorTitle="Input Error" error="Please enter a numeric value between -99999999999999999 and 99999999999999999" sqref="P76">
      <formula1>-99999999999999900</formula1>
      <formula2>99999999999999900</formula2>
    </dataValidation>
    <dataValidation type="decimal" allowBlank="1" showInputMessage="1" showErrorMessage="1" errorTitle="Input Error" error="Please enter a numeric value between -99999999999999999 and 99999999999999999" sqref="Q76">
      <formula1>-99999999999999900</formula1>
      <formula2>99999999999999900</formula2>
    </dataValidation>
    <dataValidation type="decimal" allowBlank="1" showInputMessage="1" showErrorMessage="1" errorTitle="Input Error" error="Please enter a numeric value between -99999999999999999 and 99999999999999999" sqref="R76">
      <formula1>-99999999999999900</formula1>
      <formula2>99999999999999900</formula2>
    </dataValidation>
    <dataValidation type="decimal" allowBlank="1" showInputMessage="1" showErrorMessage="1" errorTitle="Input Error" error="Please enter a numeric value between -99999999999999999 and 99999999999999999" sqref="S76">
      <formula1>-99999999999999900</formula1>
      <formula2>99999999999999900</formula2>
    </dataValidation>
    <dataValidation type="decimal" allowBlank="1" showInputMessage="1" showErrorMessage="1" errorTitle="Input Error" error="Please enter a numeric value between -99999999999999999 and 99999999999999999" sqref="G77">
      <formula1>-99999999999999900</formula1>
      <formula2>99999999999999900</formula2>
    </dataValidation>
    <dataValidation type="decimal" allowBlank="1" showInputMessage="1" showErrorMessage="1" errorTitle="Input Error" error="Please enter a numeric value between -99999999999999999 and 99999999999999999" sqref="H77">
      <formula1>-99999999999999900</formula1>
      <formula2>99999999999999900</formula2>
    </dataValidation>
    <dataValidation type="decimal" allowBlank="1" showInputMessage="1" showErrorMessage="1" errorTitle="Input Error" error="Please enter a numeric value between -99999999999999999 and 99999999999999999" sqref="I77">
      <formula1>-99999999999999900</formula1>
      <formula2>99999999999999900</formula2>
    </dataValidation>
    <dataValidation type="decimal" allowBlank="1" showInputMessage="1" showErrorMessage="1" errorTitle="Input Error" error="Please enter a numeric value between -99999999999999999 and 99999999999999999" sqref="J77">
      <formula1>-99999999999999900</formula1>
      <formula2>99999999999999900</formula2>
    </dataValidation>
    <dataValidation type="decimal" allowBlank="1" showInputMessage="1" showErrorMessage="1" errorTitle="Input Error" error="Please enter a numeric value between -99999999999999999 and 99999999999999999" sqref="K77">
      <formula1>-99999999999999900</formula1>
      <formula2>99999999999999900</formula2>
    </dataValidation>
    <dataValidation type="decimal" allowBlank="1" showInputMessage="1" showErrorMessage="1" errorTitle="Input Error" error="Please enter a numeric value between -99999999999999999 and 99999999999999999" sqref="L77">
      <formula1>-99999999999999900</formula1>
      <formula2>99999999999999900</formula2>
    </dataValidation>
    <dataValidation type="decimal" allowBlank="1" showInputMessage="1" showErrorMessage="1" errorTitle="Input Error" error="Please enter a numeric value between -99999999999999999 and 99999999999999999" sqref="M77">
      <formula1>-99999999999999900</formula1>
      <formula2>99999999999999900</formula2>
    </dataValidation>
    <dataValidation type="decimal" allowBlank="1" showInputMessage="1" showErrorMessage="1" errorTitle="Input Error" error="Please enter a numeric value between -99999999999999999 and 99999999999999999" sqref="N77">
      <formula1>-99999999999999900</formula1>
      <formula2>99999999999999900</formula2>
    </dataValidation>
    <dataValidation type="decimal" allowBlank="1" showInputMessage="1" showErrorMessage="1" errorTitle="Input Error" error="Please enter a numeric value between -99999999999999999 and 99999999999999999" sqref="O77">
      <formula1>-99999999999999900</formula1>
      <formula2>99999999999999900</formula2>
    </dataValidation>
    <dataValidation type="decimal" allowBlank="1" showInputMessage="1" showErrorMessage="1" errorTitle="Input Error" error="Please enter a numeric value between -99999999999999999 and 99999999999999999" sqref="P77">
      <formula1>-99999999999999900</formula1>
      <formula2>99999999999999900</formula2>
    </dataValidation>
    <dataValidation type="decimal" allowBlank="1" showInputMessage="1" showErrorMessage="1" errorTitle="Input Error" error="Please enter a numeric value between -99999999999999999 and 99999999999999999" sqref="Q77">
      <formula1>-99999999999999900</formula1>
      <formula2>99999999999999900</formula2>
    </dataValidation>
    <dataValidation type="decimal" allowBlank="1" showInputMessage="1" showErrorMessage="1" errorTitle="Input Error" error="Please enter a numeric value between -99999999999999999 and 99999999999999999" sqref="R77">
      <formula1>-99999999999999900</formula1>
      <formula2>99999999999999900</formula2>
    </dataValidation>
    <dataValidation type="decimal" allowBlank="1" showInputMessage="1" showErrorMessage="1" errorTitle="Input Error" error="Please enter a numeric value between -99999999999999999 and 99999999999999999" sqref="S77">
      <formula1>-99999999999999900</formula1>
      <formula2>99999999999999900</formula2>
    </dataValidation>
    <dataValidation type="decimal" allowBlank="1" showInputMessage="1" showErrorMessage="1" errorTitle="Input Error" error="Please enter a numeric value between -99999999999999999 and 99999999999999999" sqref="G78">
      <formula1>-99999999999999900</formula1>
      <formula2>99999999999999900</formula2>
    </dataValidation>
    <dataValidation type="decimal" allowBlank="1" showInputMessage="1" showErrorMessage="1" errorTitle="Input Error" error="Please enter a numeric value between -99999999999999999 and 99999999999999999" sqref="H78">
      <formula1>-99999999999999900</formula1>
      <formula2>99999999999999900</formula2>
    </dataValidation>
    <dataValidation type="decimal" allowBlank="1" showInputMessage="1" showErrorMessage="1" errorTitle="Input Error" error="Please enter a numeric value between -99999999999999999 and 99999999999999999" sqref="I78">
      <formula1>-99999999999999900</formula1>
      <formula2>99999999999999900</formula2>
    </dataValidation>
    <dataValidation type="decimal" allowBlank="1" showInputMessage="1" showErrorMessage="1" errorTitle="Input Error" error="Please enter a numeric value between -99999999999999999 and 99999999999999999" sqref="J78">
      <formula1>-99999999999999900</formula1>
      <formula2>99999999999999900</formula2>
    </dataValidation>
    <dataValidation type="decimal" allowBlank="1" showInputMessage="1" showErrorMessage="1" errorTitle="Input Error" error="Please enter a numeric value between -99999999999999999 and 99999999999999999" sqref="K78">
      <formula1>-99999999999999900</formula1>
      <formula2>99999999999999900</formula2>
    </dataValidation>
    <dataValidation type="decimal" allowBlank="1" showInputMessage="1" showErrorMessage="1" errorTitle="Input Error" error="Please enter a numeric value between -99999999999999999 and 99999999999999999" sqref="L78">
      <formula1>-99999999999999900</formula1>
      <formula2>99999999999999900</formula2>
    </dataValidation>
    <dataValidation type="decimal" allowBlank="1" showInputMessage="1" showErrorMessage="1" errorTitle="Input Error" error="Please enter a numeric value between -99999999999999999 and 99999999999999999" sqref="M78">
      <formula1>-99999999999999900</formula1>
      <formula2>99999999999999900</formula2>
    </dataValidation>
    <dataValidation type="decimal" allowBlank="1" showInputMessage="1" showErrorMessage="1" errorTitle="Input Error" error="Please enter a numeric value between -99999999999999999 and 99999999999999999" sqref="N78">
      <formula1>-99999999999999900</formula1>
      <formula2>99999999999999900</formula2>
    </dataValidation>
    <dataValidation type="decimal" allowBlank="1" showInputMessage="1" showErrorMessage="1" errorTitle="Input Error" error="Please enter a numeric value between -99999999999999999 and 99999999999999999" sqref="O78">
      <formula1>-99999999999999900</formula1>
      <formula2>99999999999999900</formula2>
    </dataValidation>
    <dataValidation type="decimal" allowBlank="1" showInputMessage="1" showErrorMessage="1" errorTitle="Input Error" error="Please enter a numeric value between -99999999999999999 and 99999999999999999" sqref="P78">
      <formula1>-99999999999999900</formula1>
      <formula2>99999999999999900</formula2>
    </dataValidation>
    <dataValidation type="decimal" allowBlank="1" showInputMessage="1" showErrorMessage="1" errorTitle="Input Error" error="Please enter a numeric value between -99999999999999999 and 99999999999999999" sqref="Q78">
      <formula1>-99999999999999900</formula1>
      <formula2>99999999999999900</formula2>
    </dataValidation>
    <dataValidation type="decimal" allowBlank="1" showInputMessage="1" showErrorMessage="1" errorTitle="Input Error" error="Please enter a numeric value between -99999999999999999 and 99999999999999999" sqref="R78">
      <formula1>-99999999999999900</formula1>
      <formula2>99999999999999900</formula2>
    </dataValidation>
    <dataValidation type="decimal" allowBlank="1" showInputMessage="1" showErrorMessage="1" errorTitle="Input Error" error="Please enter a numeric value between -99999999999999999 and 99999999999999999" sqref="S78">
      <formula1>-99999999999999900</formula1>
      <formula2>99999999999999900</formula2>
    </dataValidation>
    <dataValidation type="decimal" allowBlank="1" showInputMessage="1" showErrorMessage="1" errorTitle="Input Error" error="Please enter a numeric value between -99999999999999999 and 99999999999999999" sqref="G79">
      <formula1>-99999999999999900</formula1>
      <formula2>99999999999999900</formula2>
    </dataValidation>
    <dataValidation type="decimal" allowBlank="1" showInputMessage="1" showErrorMessage="1" errorTitle="Input Error" error="Please enter a numeric value between -99999999999999999 and 99999999999999999" sqref="H79">
      <formula1>-99999999999999900</formula1>
      <formula2>99999999999999900</formula2>
    </dataValidation>
    <dataValidation type="decimal" allowBlank="1" showInputMessage="1" showErrorMessage="1" errorTitle="Input Error" error="Please enter a numeric value between -99999999999999999 and 99999999999999999" sqref="I79">
      <formula1>-99999999999999900</formula1>
      <formula2>99999999999999900</formula2>
    </dataValidation>
    <dataValidation type="decimal" allowBlank="1" showInputMessage="1" showErrorMessage="1" errorTitle="Input Error" error="Please enter a numeric value between -99999999999999999 and 99999999999999999" sqref="J79">
      <formula1>-99999999999999900</formula1>
      <formula2>99999999999999900</formula2>
    </dataValidation>
    <dataValidation type="decimal" allowBlank="1" showInputMessage="1" showErrorMessage="1" errorTitle="Input Error" error="Please enter a numeric value between -99999999999999999 and 99999999999999999" sqref="K79">
      <formula1>-99999999999999900</formula1>
      <formula2>99999999999999900</formula2>
    </dataValidation>
    <dataValidation type="decimal" allowBlank="1" showInputMessage="1" showErrorMessage="1" errorTitle="Input Error" error="Please enter a numeric value between -99999999999999999 and 99999999999999999" sqref="L79">
      <formula1>-99999999999999900</formula1>
      <formula2>99999999999999900</formula2>
    </dataValidation>
    <dataValidation type="decimal" allowBlank="1" showInputMessage="1" showErrorMessage="1" errorTitle="Input Error" error="Please enter a numeric value between -99999999999999999 and 99999999999999999" sqref="M79">
      <formula1>-99999999999999900</formula1>
      <formula2>99999999999999900</formula2>
    </dataValidation>
    <dataValidation type="decimal" allowBlank="1" showInputMessage="1" showErrorMessage="1" errorTitle="Input Error" error="Please enter a numeric value between -99999999999999999 and 99999999999999999" sqref="N79">
      <formula1>-99999999999999900</formula1>
      <formula2>99999999999999900</formula2>
    </dataValidation>
    <dataValidation type="decimal" allowBlank="1" showInputMessage="1" showErrorMessage="1" errorTitle="Input Error" error="Please enter a numeric value between -99999999999999999 and 99999999999999999" sqref="O79">
      <formula1>-99999999999999900</formula1>
      <formula2>99999999999999900</formula2>
    </dataValidation>
    <dataValidation type="decimal" allowBlank="1" showInputMessage="1" showErrorMessage="1" errorTitle="Input Error" error="Please enter a numeric value between -99999999999999999 and 99999999999999999" sqref="P79">
      <formula1>-99999999999999900</formula1>
      <formula2>99999999999999900</formula2>
    </dataValidation>
    <dataValidation type="decimal" allowBlank="1" showInputMessage="1" showErrorMessage="1" errorTitle="Input Error" error="Please enter a numeric value between -99999999999999999 and 99999999999999999" sqref="Q79">
      <formula1>-99999999999999900</formula1>
      <formula2>99999999999999900</formula2>
    </dataValidation>
    <dataValidation type="decimal" allowBlank="1" showInputMessage="1" showErrorMessage="1" errorTitle="Input Error" error="Please enter a numeric value between -99999999999999999 and 99999999999999999" sqref="R79">
      <formula1>-99999999999999900</formula1>
      <formula2>99999999999999900</formula2>
    </dataValidation>
    <dataValidation type="decimal" allowBlank="1" showInputMessage="1" showErrorMessage="1" errorTitle="Input Error" error="Please enter a numeric value between -99999999999999999 and 99999999999999999" sqref="S79">
      <formula1>-99999999999999900</formula1>
      <formula2>99999999999999900</formula2>
    </dataValidation>
    <dataValidation type="decimal" allowBlank="1" showInputMessage="1" showErrorMessage="1" errorTitle="Input Error" error="Please enter a numeric value between -99999999999999999 and 99999999999999999" sqref="G80">
      <formula1>-99999999999999900</formula1>
      <formula2>99999999999999900</formula2>
    </dataValidation>
    <dataValidation type="decimal" allowBlank="1" showInputMessage="1" showErrorMessage="1" errorTitle="Input Error" error="Please enter a numeric value between -99999999999999999 and 99999999999999999" sqref="H80">
      <formula1>-99999999999999900</formula1>
      <formula2>99999999999999900</formula2>
    </dataValidation>
    <dataValidation type="decimal" allowBlank="1" showInputMessage="1" showErrorMessage="1" errorTitle="Input Error" error="Please enter a numeric value between -99999999999999999 and 99999999999999999" sqref="I80">
      <formula1>-99999999999999900</formula1>
      <formula2>99999999999999900</formula2>
    </dataValidation>
    <dataValidation type="decimal" allowBlank="1" showInputMessage="1" showErrorMessage="1" errorTitle="Input Error" error="Please enter a numeric value between -99999999999999999 and 99999999999999999" sqref="J80">
      <formula1>-99999999999999900</formula1>
      <formula2>99999999999999900</formula2>
    </dataValidation>
    <dataValidation type="decimal" allowBlank="1" showInputMessage="1" showErrorMessage="1" errorTitle="Input Error" error="Please enter a numeric value between -99999999999999999 and 99999999999999999" sqref="K80">
      <formula1>-99999999999999900</formula1>
      <formula2>99999999999999900</formula2>
    </dataValidation>
    <dataValidation type="decimal" allowBlank="1" showInputMessage="1" showErrorMessage="1" errorTitle="Input Error" error="Please enter a numeric value between -99999999999999999 and 99999999999999999" sqref="L80">
      <formula1>-99999999999999900</formula1>
      <formula2>99999999999999900</formula2>
    </dataValidation>
    <dataValidation type="decimal" allowBlank="1" showInputMessage="1" showErrorMessage="1" errorTitle="Input Error" error="Please enter a numeric value between -99999999999999999 and 99999999999999999" sqref="M80">
      <formula1>-99999999999999900</formula1>
      <formula2>99999999999999900</formula2>
    </dataValidation>
    <dataValidation type="decimal" allowBlank="1" showInputMessage="1" showErrorMessage="1" errorTitle="Input Error" error="Please enter a numeric value between -99999999999999999 and 99999999999999999" sqref="N80">
      <formula1>-99999999999999900</formula1>
      <formula2>99999999999999900</formula2>
    </dataValidation>
    <dataValidation type="decimal" allowBlank="1" showInputMessage="1" showErrorMessage="1" errorTitle="Input Error" error="Please enter a numeric value between -99999999999999999 and 99999999999999999" sqref="O80">
      <formula1>-99999999999999900</formula1>
      <formula2>99999999999999900</formula2>
    </dataValidation>
    <dataValidation type="decimal" allowBlank="1" showInputMessage="1" showErrorMessage="1" errorTitle="Input Error" error="Please enter a numeric value between -99999999999999999 and 99999999999999999" sqref="P80">
      <formula1>-99999999999999900</formula1>
      <formula2>99999999999999900</formula2>
    </dataValidation>
    <dataValidation type="decimal" allowBlank="1" showInputMessage="1" showErrorMessage="1" errorTitle="Input Error" error="Please enter a numeric value between -99999999999999999 and 99999999999999999" sqref="Q80">
      <formula1>-99999999999999900</formula1>
      <formula2>99999999999999900</formula2>
    </dataValidation>
    <dataValidation type="decimal" allowBlank="1" showInputMessage="1" showErrorMessage="1" errorTitle="Input Error" error="Please enter a numeric value between -99999999999999999 and 99999999999999999" sqref="R80">
      <formula1>-99999999999999900</formula1>
      <formula2>99999999999999900</formula2>
    </dataValidation>
    <dataValidation type="decimal" allowBlank="1" showInputMessage="1" showErrorMessage="1" errorTitle="Input Error" error="Please enter a numeric value between -99999999999999999 and 99999999999999999" sqref="S80">
      <formula1>-99999999999999900</formula1>
      <formula2>99999999999999900</formula2>
    </dataValidation>
    <dataValidation type="decimal" allowBlank="1" showInputMessage="1" showErrorMessage="1" errorTitle="Input Error" error="Please enter a numeric value between -99999999999999999 and 99999999999999999" sqref="G81">
      <formula1>-99999999999999900</formula1>
      <formula2>99999999999999900</formula2>
    </dataValidation>
    <dataValidation type="decimal" allowBlank="1" showInputMessage="1" showErrorMessage="1" errorTitle="Input Error" error="Please enter a numeric value between -99999999999999999 and 99999999999999999" sqref="H81">
      <formula1>-99999999999999900</formula1>
      <formula2>99999999999999900</formula2>
    </dataValidation>
    <dataValidation type="decimal" allowBlank="1" showInputMessage="1" showErrorMessage="1" errorTitle="Input Error" error="Please enter a numeric value between -99999999999999999 and 99999999999999999" sqref="I81">
      <formula1>-99999999999999900</formula1>
      <formula2>99999999999999900</formula2>
    </dataValidation>
    <dataValidation type="decimal" allowBlank="1" showInputMessage="1" showErrorMessage="1" errorTitle="Input Error" error="Please enter a numeric value between -99999999999999999 and 99999999999999999" sqref="J81">
      <formula1>-99999999999999900</formula1>
      <formula2>99999999999999900</formula2>
    </dataValidation>
    <dataValidation type="decimal" allowBlank="1" showInputMessage="1" showErrorMessage="1" errorTitle="Input Error" error="Please enter a numeric value between -99999999999999999 and 99999999999999999" sqref="K81">
      <formula1>-99999999999999900</formula1>
      <formula2>99999999999999900</formula2>
    </dataValidation>
    <dataValidation type="decimal" allowBlank="1" showInputMessage="1" showErrorMessage="1" errorTitle="Input Error" error="Please enter a numeric value between -99999999999999999 and 99999999999999999" sqref="L81">
      <formula1>-99999999999999900</formula1>
      <formula2>99999999999999900</formula2>
    </dataValidation>
    <dataValidation type="decimal" allowBlank="1" showInputMessage="1" showErrorMessage="1" errorTitle="Input Error" error="Please enter a numeric value between -99999999999999999 and 99999999999999999" sqref="M81">
      <formula1>-99999999999999900</formula1>
      <formula2>99999999999999900</formula2>
    </dataValidation>
    <dataValidation type="decimal" allowBlank="1" showInputMessage="1" showErrorMessage="1" errorTitle="Input Error" error="Please enter a numeric value between -99999999999999999 and 99999999999999999" sqref="N81">
      <formula1>-99999999999999900</formula1>
      <formula2>99999999999999900</formula2>
    </dataValidation>
    <dataValidation type="decimal" allowBlank="1" showInputMessage="1" showErrorMessage="1" errorTitle="Input Error" error="Please enter a numeric value between -99999999999999999 and 99999999999999999" sqref="O81">
      <formula1>-99999999999999900</formula1>
      <formula2>99999999999999900</formula2>
    </dataValidation>
    <dataValidation type="decimal" allowBlank="1" showInputMessage="1" showErrorMessage="1" errorTitle="Input Error" error="Please enter a numeric value between -99999999999999999 and 99999999999999999" sqref="P81">
      <formula1>-99999999999999900</formula1>
      <formula2>99999999999999900</formula2>
    </dataValidation>
    <dataValidation type="decimal" allowBlank="1" showInputMessage="1" showErrorMessage="1" errorTitle="Input Error" error="Please enter a numeric value between -99999999999999999 and 99999999999999999" sqref="Q81">
      <formula1>-99999999999999900</formula1>
      <formula2>99999999999999900</formula2>
    </dataValidation>
    <dataValidation type="decimal" allowBlank="1" showInputMessage="1" showErrorMessage="1" errorTitle="Input Error" error="Please enter a numeric value between -99999999999999999 and 99999999999999999" sqref="R81">
      <formula1>-99999999999999900</formula1>
      <formula2>99999999999999900</formula2>
    </dataValidation>
    <dataValidation type="decimal" allowBlank="1" showInputMessage="1" showErrorMessage="1" errorTitle="Input Error" error="Please enter a numeric value between -99999999999999999 and 99999999999999999" sqref="S81">
      <formula1>-99999999999999900</formula1>
      <formula2>99999999999999900</formula2>
    </dataValidation>
    <dataValidation type="decimal" allowBlank="1" showInputMessage="1" showErrorMessage="1" errorTitle="Input Error" error="Please enter a numeric value between -99999999999999999 and 99999999999999999" sqref="G82">
      <formula1>-99999999999999900</formula1>
      <formula2>99999999999999900</formula2>
    </dataValidation>
    <dataValidation type="decimal" allowBlank="1" showInputMessage="1" showErrorMessage="1" errorTitle="Input Error" error="Please enter a numeric value between -99999999999999999 and 99999999999999999" sqref="H82">
      <formula1>-99999999999999900</formula1>
      <formula2>99999999999999900</formula2>
    </dataValidation>
    <dataValidation type="decimal" allowBlank="1" showInputMessage="1" showErrorMessage="1" errorTitle="Input Error" error="Please enter a numeric value between -99999999999999999 and 99999999999999999" sqref="I82">
      <formula1>-99999999999999900</formula1>
      <formula2>99999999999999900</formula2>
    </dataValidation>
    <dataValidation type="decimal" allowBlank="1" showInputMessage="1" showErrorMessage="1" errorTitle="Input Error" error="Please enter a numeric value between -99999999999999999 and 99999999999999999" sqref="J82">
      <formula1>-99999999999999900</formula1>
      <formula2>99999999999999900</formula2>
    </dataValidation>
    <dataValidation type="decimal" allowBlank="1" showInputMessage="1" showErrorMessage="1" errorTitle="Input Error" error="Please enter a numeric value between -99999999999999999 and 99999999999999999" sqref="K82">
      <formula1>-99999999999999900</formula1>
      <formula2>99999999999999900</formula2>
    </dataValidation>
    <dataValidation type="decimal" allowBlank="1" showInputMessage="1" showErrorMessage="1" errorTitle="Input Error" error="Please enter a numeric value between -99999999999999999 and 99999999999999999" sqref="L82">
      <formula1>-99999999999999900</formula1>
      <formula2>99999999999999900</formula2>
    </dataValidation>
    <dataValidation type="decimal" allowBlank="1" showInputMessage="1" showErrorMessage="1" errorTitle="Input Error" error="Please enter a numeric value between -99999999999999999 and 99999999999999999" sqref="M82">
      <formula1>-99999999999999900</formula1>
      <formula2>99999999999999900</formula2>
    </dataValidation>
    <dataValidation type="decimal" allowBlank="1" showInputMessage="1" showErrorMessage="1" errorTitle="Input Error" error="Please enter a numeric value between -99999999999999999 and 99999999999999999" sqref="N82">
      <formula1>-99999999999999900</formula1>
      <formula2>99999999999999900</formula2>
    </dataValidation>
    <dataValidation type="decimal" allowBlank="1" showInputMessage="1" showErrorMessage="1" errorTitle="Input Error" error="Please enter a numeric value between -99999999999999999 and 99999999999999999" sqref="O82">
      <formula1>-99999999999999900</formula1>
      <formula2>99999999999999900</formula2>
    </dataValidation>
    <dataValidation type="decimal" allowBlank="1" showInputMessage="1" showErrorMessage="1" errorTitle="Input Error" error="Please enter a numeric value between -99999999999999999 and 99999999999999999" sqref="P82">
      <formula1>-99999999999999900</formula1>
      <formula2>99999999999999900</formula2>
    </dataValidation>
    <dataValidation type="decimal" allowBlank="1" showInputMessage="1" showErrorMessage="1" errorTitle="Input Error" error="Please enter a numeric value between -99999999999999999 and 99999999999999999" sqref="Q82">
      <formula1>-99999999999999900</formula1>
      <formula2>99999999999999900</formula2>
    </dataValidation>
    <dataValidation type="decimal" allowBlank="1" showInputMessage="1" showErrorMessage="1" errorTitle="Input Error" error="Please enter a numeric value between -99999999999999999 and 99999999999999999" sqref="R82">
      <formula1>-99999999999999900</formula1>
      <formula2>99999999999999900</formula2>
    </dataValidation>
    <dataValidation type="decimal" allowBlank="1" showInputMessage="1" showErrorMessage="1" errorTitle="Input Error" error="Please enter a numeric value between -99999999999999999 and 99999999999999999" sqref="S82">
      <formula1>-99999999999999900</formula1>
      <formula2>99999999999999900</formula2>
    </dataValidation>
    <dataValidation type="decimal" allowBlank="1" showInputMessage="1" showErrorMessage="1" errorTitle="Input Error" error="Please enter a numeric value between -99999999999999999 and 99999999999999999" sqref="G83">
      <formula1>-99999999999999900</formula1>
      <formula2>99999999999999900</formula2>
    </dataValidation>
    <dataValidation type="decimal" allowBlank="1" showInputMessage="1" showErrorMessage="1" errorTitle="Input Error" error="Please enter a numeric value between -99999999999999999 and 99999999999999999" sqref="H83">
      <formula1>-99999999999999900</formula1>
      <formula2>99999999999999900</formula2>
    </dataValidation>
    <dataValidation type="decimal" allowBlank="1" showInputMessage="1" showErrorMessage="1" errorTitle="Input Error" error="Please enter a numeric value between -99999999999999999 and 99999999999999999" sqref="I83">
      <formula1>-99999999999999900</formula1>
      <formula2>99999999999999900</formula2>
    </dataValidation>
    <dataValidation type="decimal" allowBlank="1" showInputMessage="1" showErrorMessage="1" errorTitle="Input Error" error="Please enter a numeric value between -99999999999999999 and 99999999999999999" sqref="J83">
      <formula1>-99999999999999900</formula1>
      <formula2>99999999999999900</formula2>
    </dataValidation>
    <dataValidation type="decimal" allowBlank="1" showInputMessage="1" showErrorMessage="1" errorTitle="Input Error" error="Please enter a numeric value between -99999999999999999 and 99999999999999999" sqref="K83">
      <formula1>-99999999999999900</formula1>
      <formula2>99999999999999900</formula2>
    </dataValidation>
    <dataValidation type="decimal" allowBlank="1" showInputMessage="1" showErrorMessage="1" errorTitle="Input Error" error="Please enter a numeric value between -99999999999999999 and 99999999999999999" sqref="L83">
      <formula1>-99999999999999900</formula1>
      <formula2>99999999999999900</formula2>
    </dataValidation>
    <dataValidation type="decimal" allowBlank="1" showInputMessage="1" showErrorMessage="1" errorTitle="Input Error" error="Please enter a numeric value between -99999999999999999 and 99999999999999999" sqref="M83">
      <formula1>-99999999999999900</formula1>
      <formula2>99999999999999900</formula2>
    </dataValidation>
    <dataValidation type="decimal" allowBlank="1" showInputMessage="1" showErrorMessage="1" errorTitle="Input Error" error="Please enter a numeric value between -99999999999999999 and 99999999999999999" sqref="N83">
      <formula1>-99999999999999900</formula1>
      <formula2>99999999999999900</formula2>
    </dataValidation>
    <dataValidation type="decimal" allowBlank="1" showInputMessage="1" showErrorMessage="1" errorTitle="Input Error" error="Please enter a numeric value between -99999999999999999 and 99999999999999999" sqref="O83">
      <formula1>-99999999999999900</formula1>
      <formula2>99999999999999900</formula2>
    </dataValidation>
    <dataValidation type="decimal" allowBlank="1" showInputMessage="1" showErrorMessage="1" errorTitle="Input Error" error="Please enter a numeric value between -99999999999999999 and 99999999999999999" sqref="P83">
      <formula1>-99999999999999900</formula1>
      <formula2>99999999999999900</formula2>
    </dataValidation>
    <dataValidation type="decimal" allowBlank="1" showInputMessage="1" showErrorMessage="1" errorTitle="Input Error" error="Please enter a numeric value between -99999999999999999 and 99999999999999999" sqref="Q83">
      <formula1>-99999999999999900</formula1>
      <formula2>99999999999999900</formula2>
    </dataValidation>
    <dataValidation type="decimal" allowBlank="1" showInputMessage="1" showErrorMessage="1" errorTitle="Input Error" error="Please enter a numeric value between -99999999999999999 and 99999999999999999" sqref="R83">
      <formula1>-99999999999999900</formula1>
      <formula2>99999999999999900</formula2>
    </dataValidation>
    <dataValidation type="decimal" allowBlank="1" showInputMessage="1" showErrorMessage="1" errorTitle="Input Error" error="Please enter a numeric value between -99999999999999999 and 99999999999999999" sqref="S83">
      <formula1>-99999999999999900</formula1>
      <formula2>99999999999999900</formula2>
    </dataValidation>
    <dataValidation type="decimal" allowBlank="1" showInputMessage="1" showErrorMessage="1" errorTitle="Input Error" error="Please enter a numeric value between -99999999999999999 and 99999999999999999" sqref="G84">
      <formula1>-99999999999999900</formula1>
      <formula2>99999999999999900</formula2>
    </dataValidation>
    <dataValidation type="decimal" allowBlank="1" showInputMessage="1" showErrorMessage="1" errorTitle="Input Error" error="Please enter a numeric value between -99999999999999999 and 99999999999999999" sqref="H84">
      <formula1>-99999999999999900</formula1>
      <formula2>99999999999999900</formula2>
    </dataValidation>
    <dataValidation type="decimal" allowBlank="1" showInputMessage="1" showErrorMessage="1" errorTitle="Input Error" error="Please enter a numeric value between -99999999999999999 and 99999999999999999" sqref="I84">
      <formula1>-99999999999999900</formula1>
      <formula2>99999999999999900</formula2>
    </dataValidation>
    <dataValidation type="decimal" allowBlank="1" showInputMessage="1" showErrorMessage="1" errorTitle="Input Error" error="Please enter a numeric value between -99999999999999999 and 99999999999999999" sqref="J84">
      <formula1>-99999999999999900</formula1>
      <formula2>99999999999999900</formula2>
    </dataValidation>
    <dataValidation type="decimal" allowBlank="1" showInputMessage="1" showErrorMessage="1" errorTitle="Input Error" error="Please enter a numeric value between -99999999999999999 and 99999999999999999" sqref="K84">
      <formula1>-99999999999999900</formula1>
      <formula2>99999999999999900</formula2>
    </dataValidation>
    <dataValidation type="decimal" allowBlank="1" showInputMessage="1" showErrorMessage="1" errorTitle="Input Error" error="Please enter a numeric value between -99999999999999999 and 99999999999999999" sqref="L84">
      <formula1>-99999999999999900</formula1>
      <formula2>99999999999999900</formula2>
    </dataValidation>
    <dataValidation type="decimal" allowBlank="1" showInputMessage="1" showErrorMessage="1" errorTitle="Input Error" error="Please enter a numeric value between -99999999999999999 and 99999999999999999" sqref="M84">
      <formula1>-99999999999999900</formula1>
      <formula2>99999999999999900</formula2>
    </dataValidation>
    <dataValidation type="decimal" allowBlank="1" showInputMessage="1" showErrorMessage="1" errorTitle="Input Error" error="Please enter a numeric value between -99999999999999999 and 99999999999999999" sqref="N84">
      <formula1>-99999999999999900</formula1>
      <formula2>99999999999999900</formula2>
    </dataValidation>
    <dataValidation type="decimal" allowBlank="1" showInputMessage="1" showErrorMessage="1" errorTitle="Input Error" error="Please enter a numeric value between -99999999999999999 and 99999999999999999" sqref="O84">
      <formula1>-99999999999999900</formula1>
      <formula2>99999999999999900</formula2>
    </dataValidation>
    <dataValidation type="decimal" allowBlank="1" showInputMessage="1" showErrorMessage="1" errorTitle="Input Error" error="Please enter a numeric value between -99999999999999999 and 99999999999999999" sqref="P84">
      <formula1>-99999999999999900</formula1>
      <formula2>99999999999999900</formula2>
    </dataValidation>
    <dataValidation type="decimal" allowBlank="1" showInputMessage="1" showErrorMessage="1" errorTitle="Input Error" error="Please enter a numeric value between -99999999999999999 and 99999999999999999" sqref="Q84">
      <formula1>-99999999999999900</formula1>
      <formula2>99999999999999900</formula2>
    </dataValidation>
    <dataValidation type="decimal" allowBlank="1" showInputMessage="1" showErrorMessage="1" errorTitle="Input Error" error="Please enter a numeric value between -99999999999999999 and 99999999999999999" sqref="R84">
      <formula1>-99999999999999900</formula1>
      <formula2>99999999999999900</formula2>
    </dataValidation>
    <dataValidation type="decimal" allowBlank="1" showInputMessage="1" showErrorMessage="1" errorTitle="Input Error" error="Please enter a numeric value between -99999999999999999 and 99999999999999999" sqref="S84">
      <formula1>-99999999999999900</formula1>
      <formula2>99999999999999900</formula2>
    </dataValidation>
    <dataValidation type="decimal" allowBlank="1" showInputMessage="1" showErrorMessage="1" errorTitle="Input Error" error="Please enter a numeric value between -99999999999999999 and 99999999999999999" sqref="G85">
      <formula1>-99999999999999900</formula1>
      <formula2>99999999999999900</formula2>
    </dataValidation>
    <dataValidation type="decimal" allowBlank="1" showInputMessage="1" showErrorMessage="1" errorTitle="Input Error" error="Please enter a numeric value between -99999999999999999 and 99999999999999999" sqref="H85">
      <formula1>-99999999999999900</formula1>
      <formula2>99999999999999900</formula2>
    </dataValidation>
    <dataValidation type="decimal" allowBlank="1" showInputMessage="1" showErrorMessage="1" errorTitle="Input Error" error="Please enter a numeric value between -99999999999999999 and 99999999999999999" sqref="I85">
      <formula1>-99999999999999900</formula1>
      <formula2>99999999999999900</formula2>
    </dataValidation>
    <dataValidation type="decimal" allowBlank="1" showInputMessage="1" showErrorMessage="1" errorTitle="Input Error" error="Please enter a numeric value between -99999999999999999 and 99999999999999999" sqref="J85">
      <formula1>-99999999999999900</formula1>
      <formula2>99999999999999900</formula2>
    </dataValidation>
    <dataValidation type="decimal" allowBlank="1" showInputMessage="1" showErrorMessage="1" errorTitle="Input Error" error="Please enter a numeric value between -99999999999999999 and 99999999999999999" sqref="K85">
      <formula1>-99999999999999900</formula1>
      <formula2>99999999999999900</formula2>
    </dataValidation>
    <dataValidation type="decimal" allowBlank="1" showInputMessage="1" showErrorMessage="1" errorTitle="Input Error" error="Please enter a numeric value between -99999999999999999 and 99999999999999999" sqref="L85">
      <formula1>-99999999999999900</formula1>
      <formula2>99999999999999900</formula2>
    </dataValidation>
    <dataValidation type="decimal" allowBlank="1" showInputMessage="1" showErrorMessage="1" errorTitle="Input Error" error="Please enter a numeric value between -99999999999999999 and 99999999999999999" sqref="M85">
      <formula1>-99999999999999900</formula1>
      <formula2>99999999999999900</formula2>
    </dataValidation>
    <dataValidation type="decimal" allowBlank="1" showInputMessage="1" showErrorMessage="1" errorTitle="Input Error" error="Please enter a numeric value between -99999999999999999 and 99999999999999999" sqref="N85">
      <formula1>-99999999999999900</formula1>
      <formula2>99999999999999900</formula2>
    </dataValidation>
    <dataValidation type="decimal" allowBlank="1" showInputMessage="1" showErrorMessage="1" errorTitle="Input Error" error="Please enter a numeric value between -99999999999999999 and 99999999999999999" sqref="O85">
      <formula1>-99999999999999900</formula1>
      <formula2>99999999999999900</formula2>
    </dataValidation>
    <dataValidation type="decimal" allowBlank="1" showInputMessage="1" showErrorMessage="1" errorTitle="Input Error" error="Please enter a numeric value between -99999999999999999 and 99999999999999999" sqref="P85">
      <formula1>-99999999999999900</formula1>
      <formula2>99999999999999900</formula2>
    </dataValidation>
    <dataValidation type="decimal" allowBlank="1" showInputMessage="1" showErrorMessage="1" errorTitle="Input Error" error="Please enter a numeric value between -99999999999999999 and 99999999999999999" sqref="Q85">
      <formula1>-99999999999999900</formula1>
      <formula2>99999999999999900</formula2>
    </dataValidation>
    <dataValidation type="decimal" allowBlank="1" showInputMessage="1" showErrorMessage="1" errorTitle="Input Error" error="Please enter a numeric value between -99999999999999999 and 99999999999999999" sqref="R85">
      <formula1>-99999999999999900</formula1>
      <formula2>99999999999999900</formula2>
    </dataValidation>
    <dataValidation type="decimal" allowBlank="1" showInputMessage="1" showErrorMessage="1" errorTitle="Input Error" error="Please enter a numeric value between -99999999999999999 and 99999999999999999" sqref="S85">
      <formula1>-99999999999999900</formula1>
      <formula2>99999999999999900</formula2>
    </dataValidation>
    <dataValidation type="decimal" allowBlank="1" showInputMessage="1" showErrorMessage="1" errorTitle="Input Error" error="Please enter a numeric value between -99999999999999999 and 99999999999999999" sqref="G86">
      <formula1>-99999999999999900</formula1>
      <formula2>99999999999999900</formula2>
    </dataValidation>
    <dataValidation type="decimal" allowBlank="1" showInputMessage="1" showErrorMessage="1" errorTitle="Input Error" error="Please enter a numeric value between -99999999999999999 and 99999999999999999" sqref="H86">
      <formula1>-99999999999999900</formula1>
      <formula2>99999999999999900</formula2>
    </dataValidation>
    <dataValidation type="decimal" allowBlank="1" showInputMessage="1" showErrorMessage="1" errorTitle="Input Error" error="Please enter a numeric value between -99999999999999999 and 99999999999999999" sqref="I86">
      <formula1>-99999999999999900</formula1>
      <formula2>99999999999999900</formula2>
    </dataValidation>
    <dataValidation type="decimal" allowBlank="1" showInputMessage="1" showErrorMessage="1" errorTitle="Input Error" error="Please enter a numeric value between -99999999999999999 and 99999999999999999" sqref="J86">
      <formula1>-99999999999999900</formula1>
      <formula2>99999999999999900</formula2>
    </dataValidation>
    <dataValidation type="decimal" allowBlank="1" showInputMessage="1" showErrorMessage="1" errorTitle="Input Error" error="Please enter a numeric value between -99999999999999999 and 99999999999999999" sqref="K86">
      <formula1>-99999999999999900</formula1>
      <formula2>99999999999999900</formula2>
    </dataValidation>
    <dataValidation type="decimal" allowBlank="1" showInputMessage="1" showErrorMessage="1" errorTitle="Input Error" error="Please enter a numeric value between -99999999999999999 and 99999999999999999" sqref="L86">
      <formula1>-99999999999999900</formula1>
      <formula2>99999999999999900</formula2>
    </dataValidation>
    <dataValidation type="decimal" allowBlank="1" showInputMessage="1" showErrorMessage="1" errorTitle="Input Error" error="Please enter a numeric value between -99999999999999999 and 99999999999999999" sqref="M86">
      <formula1>-99999999999999900</formula1>
      <formula2>99999999999999900</formula2>
    </dataValidation>
    <dataValidation type="decimal" allowBlank="1" showInputMessage="1" showErrorMessage="1" errorTitle="Input Error" error="Please enter a numeric value between -99999999999999999 and 99999999999999999" sqref="N86">
      <formula1>-99999999999999900</formula1>
      <formula2>99999999999999900</formula2>
    </dataValidation>
    <dataValidation type="decimal" allowBlank="1" showInputMessage="1" showErrorMessage="1" errorTitle="Input Error" error="Please enter a numeric value between -99999999999999999 and 99999999999999999" sqref="O86">
      <formula1>-99999999999999900</formula1>
      <formula2>99999999999999900</formula2>
    </dataValidation>
    <dataValidation type="decimal" allowBlank="1" showInputMessage="1" showErrorMessage="1" errorTitle="Input Error" error="Please enter a numeric value between -99999999999999999 and 99999999999999999" sqref="P86">
      <formula1>-99999999999999900</formula1>
      <formula2>99999999999999900</formula2>
    </dataValidation>
    <dataValidation type="decimal" allowBlank="1" showInputMessage="1" showErrorMessage="1" errorTitle="Input Error" error="Please enter a numeric value between -99999999999999999 and 99999999999999999" sqref="Q86">
      <formula1>-99999999999999900</formula1>
      <formula2>99999999999999900</formula2>
    </dataValidation>
    <dataValidation type="decimal" allowBlank="1" showInputMessage="1" showErrorMessage="1" errorTitle="Input Error" error="Please enter a numeric value between -99999999999999999 and 99999999999999999" sqref="R86">
      <formula1>-99999999999999900</formula1>
      <formula2>99999999999999900</formula2>
    </dataValidation>
    <dataValidation type="decimal" allowBlank="1" showInputMessage="1" showErrorMessage="1" errorTitle="Input Error" error="Please enter a numeric value between -99999999999999999 and 99999999999999999" sqref="S86">
      <formula1>-99999999999999900</formula1>
      <formula2>99999999999999900</formula2>
    </dataValidation>
    <dataValidation type="decimal" allowBlank="1" showInputMessage="1" showErrorMessage="1" errorTitle="Input Error" error="Please enter a numeric value between -99999999999999999 and 99999999999999999" sqref="G87">
      <formula1>-99999999999999900</formula1>
      <formula2>99999999999999900</formula2>
    </dataValidation>
    <dataValidation type="decimal" allowBlank="1" showInputMessage="1" showErrorMessage="1" errorTitle="Input Error" error="Please enter a numeric value between -99999999999999999 and 99999999999999999" sqref="H87">
      <formula1>-99999999999999900</formula1>
      <formula2>99999999999999900</formula2>
    </dataValidation>
    <dataValidation type="decimal" allowBlank="1" showInputMessage="1" showErrorMessage="1" errorTitle="Input Error" error="Please enter a numeric value between -99999999999999999 and 99999999999999999" sqref="I87">
      <formula1>-99999999999999900</formula1>
      <formula2>99999999999999900</formula2>
    </dataValidation>
    <dataValidation type="decimal" allowBlank="1" showInputMessage="1" showErrorMessage="1" errorTitle="Input Error" error="Please enter a numeric value between -99999999999999999 and 99999999999999999" sqref="J87">
      <formula1>-99999999999999900</formula1>
      <formula2>99999999999999900</formula2>
    </dataValidation>
    <dataValidation type="decimal" allowBlank="1" showInputMessage="1" showErrorMessage="1" errorTitle="Input Error" error="Please enter a numeric value between -99999999999999999 and 99999999999999999" sqref="K87">
      <formula1>-99999999999999900</formula1>
      <formula2>99999999999999900</formula2>
    </dataValidation>
    <dataValidation type="decimal" allowBlank="1" showInputMessage="1" showErrorMessage="1" errorTitle="Input Error" error="Please enter a numeric value between -99999999999999999 and 99999999999999999" sqref="L87">
      <formula1>-99999999999999900</formula1>
      <formula2>99999999999999900</formula2>
    </dataValidation>
    <dataValidation type="decimal" allowBlank="1" showInputMessage="1" showErrorMessage="1" errorTitle="Input Error" error="Please enter a numeric value between -99999999999999999 and 99999999999999999" sqref="M87">
      <formula1>-99999999999999900</formula1>
      <formula2>99999999999999900</formula2>
    </dataValidation>
    <dataValidation type="decimal" allowBlank="1" showInputMessage="1" showErrorMessage="1" errorTitle="Input Error" error="Please enter a numeric value between -99999999999999999 and 99999999999999999" sqref="N87">
      <formula1>-99999999999999900</formula1>
      <formula2>99999999999999900</formula2>
    </dataValidation>
    <dataValidation type="decimal" allowBlank="1" showInputMessage="1" showErrorMessage="1" errorTitle="Input Error" error="Please enter a numeric value between -99999999999999999 and 99999999999999999" sqref="O87">
      <formula1>-99999999999999900</formula1>
      <formula2>99999999999999900</formula2>
    </dataValidation>
    <dataValidation type="decimal" allowBlank="1" showInputMessage="1" showErrorMessage="1" errorTitle="Input Error" error="Please enter a numeric value between -99999999999999999 and 99999999999999999" sqref="P87">
      <formula1>-99999999999999900</formula1>
      <formula2>99999999999999900</formula2>
    </dataValidation>
    <dataValidation type="decimal" allowBlank="1" showInputMessage="1" showErrorMessage="1" errorTitle="Input Error" error="Please enter a numeric value between -99999999999999999 and 99999999999999999" sqref="Q87">
      <formula1>-99999999999999900</formula1>
      <formula2>99999999999999900</formula2>
    </dataValidation>
    <dataValidation type="decimal" allowBlank="1" showInputMessage="1" showErrorMessage="1" errorTitle="Input Error" error="Please enter a numeric value between -99999999999999999 and 99999999999999999" sqref="R87">
      <formula1>-99999999999999900</formula1>
      <formula2>99999999999999900</formula2>
    </dataValidation>
    <dataValidation type="decimal" allowBlank="1" showInputMessage="1" showErrorMessage="1" errorTitle="Input Error" error="Please enter a numeric value between -99999999999999999 and 99999999999999999" sqref="S87">
      <formula1>-99999999999999900</formula1>
      <formula2>99999999999999900</formula2>
    </dataValidation>
    <dataValidation type="decimal" allowBlank="1" showInputMessage="1" showErrorMessage="1" errorTitle="Input Error" error="Please enter a numeric value between -99999999999999999 and 99999999999999999" sqref="G88">
      <formula1>-99999999999999900</formula1>
      <formula2>99999999999999900</formula2>
    </dataValidation>
    <dataValidation type="decimal" allowBlank="1" showInputMessage="1" showErrorMessage="1" errorTitle="Input Error" error="Please enter a numeric value between -99999999999999999 and 99999999999999999" sqref="H88">
      <formula1>-99999999999999900</formula1>
      <formula2>99999999999999900</formula2>
    </dataValidation>
    <dataValidation type="decimal" allowBlank="1" showInputMessage="1" showErrorMessage="1" errorTitle="Input Error" error="Please enter a numeric value between -99999999999999999 and 99999999999999999" sqref="I88">
      <formula1>-99999999999999900</formula1>
      <formula2>99999999999999900</formula2>
    </dataValidation>
    <dataValidation type="decimal" allowBlank="1" showInputMessage="1" showErrorMessage="1" errorTitle="Input Error" error="Please enter a numeric value between -99999999999999999 and 99999999999999999" sqref="J88">
      <formula1>-99999999999999900</formula1>
      <formula2>99999999999999900</formula2>
    </dataValidation>
    <dataValidation type="decimal" allowBlank="1" showInputMessage="1" showErrorMessage="1" errorTitle="Input Error" error="Please enter a numeric value between -99999999999999999 and 99999999999999999" sqref="K88">
      <formula1>-99999999999999900</formula1>
      <formula2>99999999999999900</formula2>
    </dataValidation>
    <dataValidation type="decimal" allowBlank="1" showInputMessage="1" showErrorMessage="1" errorTitle="Input Error" error="Please enter a numeric value between -99999999999999999 and 99999999999999999" sqref="L88">
      <formula1>-99999999999999900</formula1>
      <formula2>99999999999999900</formula2>
    </dataValidation>
    <dataValidation type="decimal" allowBlank="1" showInputMessage="1" showErrorMessage="1" errorTitle="Input Error" error="Please enter a numeric value between -99999999999999999 and 99999999999999999" sqref="M88">
      <formula1>-99999999999999900</formula1>
      <formula2>99999999999999900</formula2>
    </dataValidation>
    <dataValidation type="decimal" allowBlank="1" showInputMessage="1" showErrorMessage="1" errorTitle="Input Error" error="Please enter a numeric value between -99999999999999999 and 99999999999999999" sqref="N88">
      <formula1>-99999999999999900</formula1>
      <formula2>99999999999999900</formula2>
    </dataValidation>
    <dataValidation type="decimal" allowBlank="1" showInputMessage="1" showErrorMessage="1" errorTitle="Input Error" error="Please enter a numeric value between -99999999999999999 and 99999999999999999" sqref="O88">
      <formula1>-99999999999999900</formula1>
      <formula2>99999999999999900</formula2>
    </dataValidation>
    <dataValidation type="decimal" allowBlank="1" showInputMessage="1" showErrorMessage="1" errorTitle="Input Error" error="Please enter a numeric value between -99999999999999999 and 99999999999999999" sqref="P88">
      <formula1>-99999999999999900</formula1>
      <formula2>99999999999999900</formula2>
    </dataValidation>
    <dataValidation type="decimal" allowBlank="1" showInputMessage="1" showErrorMessage="1" errorTitle="Input Error" error="Please enter a numeric value between -99999999999999999 and 99999999999999999" sqref="Q88">
      <formula1>-99999999999999900</formula1>
      <formula2>99999999999999900</formula2>
    </dataValidation>
    <dataValidation type="decimal" allowBlank="1" showInputMessage="1" showErrorMessage="1" errorTitle="Input Error" error="Please enter a numeric value between -99999999999999999 and 99999999999999999" sqref="R88">
      <formula1>-99999999999999900</formula1>
      <formula2>99999999999999900</formula2>
    </dataValidation>
    <dataValidation type="decimal" allowBlank="1" showInputMessage="1" showErrorMessage="1" errorTitle="Input Error" error="Please enter a numeric value between -99999999999999999 and 99999999999999999" sqref="S88">
      <formula1>-99999999999999900</formula1>
      <formula2>99999999999999900</formula2>
    </dataValidation>
    <dataValidation type="decimal" allowBlank="1" showInputMessage="1" showErrorMessage="1" errorTitle="Input Error" error="Please enter a numeric value between -99999999999999999 and 99999999999999999" sqref="G89">
      <formula1>-99999999999999900</formula1>
      <formula2>99999999999999900</formula2>
    </dataValidation>
    <dataValidation type="decimal" allowBlank="1" showInputMessage="1" showErrorMessage="1" errorTitle="Input Error" error="Please enter a numeric value between -99999999999999999 and 99999999999999999" sqref="H89">
      <formula1>-99999999999999900</formula1>
      <formula2>99999999999999900</formula2>
    </dataValidation>
    <dataValidation type="decimal" allowBlank="1" showInputMessage="1" showErrorMessage="1" errorTitle="Input Error" error="Please enter a numeric value between -99999999999999999 and 99999999999999999" sqref="I89">
      <formula1>-99999999999999900</formula1>
      <formula2>99999999999999900</formula2>
    </dataValidation>
    <dataValidation type="decimal" allowBlank="1" showInputMessage="1" showErrorMessage="1" errorTitle="Input Error" error="Please enter a numeric value between -99999999999999999 and 99999999999999999" sqref="J89">
      <formula1>-99999999999999900</formula1>
      <formula2>99999999999999900</formula2>
    </dataValidation>
    <dataValidation type="decimal" allowBlank="1" showInputMessage="1" showErrorMessage="1" errorTitle="Input Error" error="Please enter a numeric value between -99999999999999999 and 99999999999999999" sqref="K89">
      <formula1>-99999999999999900</formula1>
      <formula2>99999999999999900</formula2>
    </dataValidation>
    <dataValidation type="decimal" allowBlank="1" showInputMessage="1" showErrorMessage="1" errorTitle="Input Error" error="Please enter a numeric value between -99999999999999999 and 99999999999999999" sqref="L89">
      <formula1>-99999999999999900</formula1>
      <formula2>99999999999999900</formula2>
    </dataValidation>
    <dataValidation type="decimal" allowBlank="1" showInputMessage="1" showErrorMessage="1" errorTitle="Input Error" error="Please enter a numeric value between -99999999999999999 and 99999999999999999" sqref="M89">
      <formula1>-99999999999999900</formula1>
      <formula2>99999999999999900</formula2>
    </dataValidation>
    <dataValidation type="decimal" allowBlank="1" showInputMessage="1" showErrorMessage="1" errorTitle="Input Error" error="Please enter a numeric value between -99999999999999999 and 99999999999999999" sqref="N89">
      <formula1>-99999999999999900</formula1>
      <formula2>99999999999999900</formula2>
    </dataValidation>
    <dataValidation type="decimal" allowBlank="1" showInputMessage="1" showErrorMessage="1" errorTitle="Input Error" error="Please enter a numeric value between -99999999999999999 and 99999999999999999" sqref="O89">
      <formula1>-99999999999999900</formula1>
      <formula2>99999999999999900</formula2>
    </dataValidation>
    <dataValidation type="decimal" allowBlank="1" showInputMessage="1" showErrorMessage="1" errorTitle="Input Error" error="Please enter a numeric value between -99999999999999999 and 99999999999999999" sqref="P89">
      <formula1>-99999999999999900</formula1>
      <formula2>99999999999999900</formula2>
    </dataValidation>
    <dataValidation type="decimal" allowBlank="1" showInputMessage="1" showErrorMessage="1" errorTitle="Input Error" error="Please enter a numeric value between -99999999999999999 and 99999999999999999" sqref="Q89">
      <formula1>-99999999999999900</formula1>
      <formula2>99999999999999900</formula2>
    </dataValidation>
    <dataValidation type="decimal" allowBlank="1" showInputMessage="1" showErrorMessage="1" errorTitle="Input Error" error="Please enter a numeric value between -99999999999999999 and 99999999999999999" sqref="R89">
      <formula1>-99999999999999900</formula1>
      <formula2>99999999999999900</formula2>
    </dataValidation>
    <dataValidation type="decimal" allowBlank="1" showInputMessage="1" showErrorMessage="1" errorTitle="Input Error" error="Please enter a numeric value between -99999999999999999 and 99999999999999999" sqref="S89">
      <formula1>-99999999999999900</formula1>
      <formula2>99999999999999900</formula2>
    </dataValidation>
    <dataValidation type="decimal" allowBlank="1" showInputMessage="1" showErrorMessage="1" errorTitle="Input Error" error="Please enter a numeric value between -99999999999999999 and 99999999999999999" sqref="G90">
      <formula1>-99999999999999900</formula1>
      <formula2>99999999999999900</formula2>
    </dataValidation>
    <dataValidation type="decimal" allowBlank="1" showInputMessage="1" showErrorMessage="1" errorTitle="Input Error" error="Please enter a numeric value between -99999999999999999 and 99999999999999999" sqref="H90">
      <formula1>-99999999999999900</formula1>
      <formula2>99999999999999900</formula2>
    </dataValidation>
    <dataValidation type="decimal" allowBlank="1" showInputMessage="1" showErrorMessage="1" errorTitle="Input Error" error="Please enter a numeric value between -99999999999999999 and 99999999999999999" sqref="I90">
      <formula1>-99999999999999900</formula1>
      <formula2>99999999999999900</formula2>
    </dataValidation>
    <dataValidation type="decimal" allowBlank="1" showInputMessage="1" showErrorMessage="1" errorTitle="Input Error" error="Please enter a numeric value between -99999999999999999 and 99999999999999999" sqref="J90">
      <formula1>-99999999999999900</formula1>
      <formula2>99999999999999900</formula2>
    </dataValidation>
    <dataValidation type="decimal" allowBlank="1" showInputMessage="1" showErrorMessage="1" errorTitle="Input Error" error="Please enter a numeric value between -99999999999999999 and 99999999999999999" sqref="K90">
      <formula1>-99999999999999900</formula1>
      <formula2>99999999999999900</formula2>
    </dataValidation>
    <dataValidation type="decimal" allowBlank="1" showInputMessage="1" showErrorMessage="1" errorTitle="Input Error" error="Please enter a numeric value between -99999999999999999 and 99999999999999999" sqref="L90">
      <formula1>-99999999999999900</formula1>
      <formula2>99999999999999900</formula2>
    </dataValidation>
    <dataValidation type="decimal" allowBlank="1" showInputMessage="1" showErrorMessage="1" errorTitle="Input Error" error="Please enter a numeric value between -99999999999999999 and 99999999999999999" sqref="M90">
      <formula1>-99999999999999900</formula1>
      <formula2>99999999999999900</formula2>
    </dataValidation>
    <dataValidation type="decimal" allowBlank="1" showInputMessage="1" showErrorMessage="1" errorTitle="Input Error" error="Please enter a numeric value between -99999999999999999 and 99999999999999999" sqref="N90">
      <formula1>-99999999999999900</formula1>
      <formula2>99999999999999900</formula2>
    </dataValidation>
    <dataValidation type="decimal" allowBlank="1" showInputMessage="1" showErrorMessage="1" errorTitle="Input Error" error="Please enter a numeric value between -99999999999999999 and 99999999999999999" sqref="O90">
      <formula1>-99999999999999900</formula1>
      <formula2>99999999999999900</formula2>
    </dataValidation>
    <dataValidation type="decimal" allowBlank="1" showInputMessage="1" showErrorMessage="1" errorTitle="Input Error" error="Please enter a numeric value between -99999999999999999 and 99999999999999999" sqref="P90">
      <formula1>-99999999999999900</formula1>
      <formula2>99999999999999900</formula2>
    </dataValidation>
    <dataValidation type="decimal" allowBlank="1" showInputMessage="1" showErrorMessage="1" errorTitle="Input Error" error="Please enter a numeric value between -99999999999999999 and 99999999999999999" sqref="Q90">
      <formula1>-99999999999999900</formula1>
      <formula2>99999999999999900</formula2>
    </dataValidation>
    <dataValidation type="decimal" allowBlank="1" showInputMessage="1" showErrorMessage="1" errorTitle="Input Error" error="Please enter a numeric value between -99999999999999999 and 99999999999999999" sqref="R90">
      <formula1>-99999999999999900</formula1>
      <formula2>99999999999999900</formula2>
    </dataValidation>
    <dataValidation type="decimal" allowBlank="1" showInputMessage="1" showErrorMessage="1" errorTitle="Input Error" error="Please enter a numeric value between -99999999999999999 and 99999999999999999" sqref="S90">
      <formula1>-99999999999999900</formula1>
      <formula2>99999999999999900</formula2>
    </dataValidation>
    <dataValidation type="decimal" allowBlank="1" showInputMessage="1" showErrorMessage="1" errorTitle="Input Error" error="Please enter a numeric value between -99999999999999999 and 99999999999999999" sqref="G91">
      <formula1>-99999999999999900</formula1>
      <formula2>99999999999999900</formula2>
    </dataValidation>
    <dataValidation type="decimal" allowBlank="1" showInputMessage="1" showErrorMessage="1" errorTitle="Input Error" error="Please enter a numeric value between -99999999999999999 and 99999999999999999" sqref="H91">
      <formula1>-99999999999999900</formula1>
      <formula2>99999999999999900</formula2>
    </dataValidation>
    <dataValidation type="decimal" allowBlank="1" showInputMessage="1" showErrorMessage="1" errorTitle="Input Error" error="Please enter a numeric value between -99999999999999999 and 99999999999999999" sqref="I91">
      <formula1>-99999999999999900</formula1>
      <formula2>99999999999999900</formula2>
    </dataValidation>
    <dataValidation type="decimal" allowBlank="1" showInputMessage="1" showErrorMessage="1" errorTitle="Input Error" error="Please enter a numeric value between -99999999999999999 and 99999999999999999" sqref="J91">
      <formula1>-99999999999999900</formula1>
      <formula2>99999999999999900</formula2>
    </dataValidation>
    <dataValidation type="decimal" allowBlank="1" showInputMessage="1" showErrorMessage="1" errorTitle="Input Error" error="Please enter a numeric value between -99999999999999999 and 99999999999999999" sqref="K91">
      <formula1>-99999999999999900</formula1>
      <formula2>99999999999999900</formula2>
    </dataValidation>
    <dataValidation type="decimal" allowBlank="1" showInputMessage="1" showErrorMessage="1" errorTitle="Input Error" error="Please enter a numeric value between -99999999999999999 and 99999999999999999" sqref="L91">
      <formula1>-99999999999999900</formula1>
      <formula2>99999999999999900</formula2>
    </dataValidation>
    <dataValidation type="decimal" allowBlank="1" showInputMessage="1" showErrorMessage="1" errorTitle="Input Error" error="Please enter a numeric value between -99999999999999999 and 99999999999999999" sqref="M91">
      <formula1>-99999999999999900</formula1>
      <formula2>99999999999999900</formula2>
    </dataValidation>
    <dataValidation type="decimal" allowBlank="1" showInputMessage="1" showErrorMessage="1" errorTitle="Input Error" error="Please enter a numeric value between -99999999999999999 and 99999999999999999" sqref="N91">
      <formula1>-99999999999999900</formula1>
      <formula2>99999999999999900</formula2>
    </dataValidation>
    <dataValidation type="decimal" allowBlank="1" showInputMessage="1" showErrorMessage="1" errorTitle="Input Error" error="Please enter a numeric value between -99999999999999999 and 99999999999999999" sqref="O91">
      <formula1>-99999999999999900</formula1>
      <formula2>99999999999999900</formula2>
    </dataValidation>
    <dataValidation type="decimal" allowBlank="1" showInputMessage="1" showErrorMessage="1" errorTitle="Input Error" error="Please enter a numeric value between -99999999999999999 and 99999999999999999" sqref="P91">
      <formula1>-99999999999999900</formula1>
      <formula2>99999999999999900</formula2>
    </dataValidation>
    <dataValidation type="decimal" allowBlank="1" showInputMessage="1" showErrorMessage="1" errorTitle="Input Error" error="Please enter a numeric value between -99999999999999999 and 99999999999999999" sqref="Q91">
      <formula1>-99999999999999900</formula1>
      <formula2>99999999999999900</formula2>
    </dataValidation>
    <dataValidation type="decimal" allowBlank="1" showInputMessage="1" showErrorMessage="1" errorTitle="Input Error" error="Please enter a numeric value between -99999999999999999 and 99999999999999999" sqref="R91">
      <formula1>-99999999999999900</formula1>
      <formula2>99999999999999900</formula2>
    </dataValidation>
    <dataValidation type="decimal" allowBlank="1" showInputMessage="1" showErrorMessage="1" errorTitle="Input Error" error="Please enter a numeric value between -99999999999999999 and 99999999999999999" sqref="S91">
      <formula1>-99999999999999900</formula1>
      <formula2>99999999999999900</formula2>
    </dataValidation>
    <dataValidation type="decimal" allowBlank="1" showInputMessage="1" showErrorMessage="1" errorTitle="Input Error" error="Please enter a numeric value between -99999999999999999 and 99999999999999999" sqref="G92">
      <formula1>-99999999999999900</formula1>
      <formula2>99999999999999900</formula2>
    </dataValidation>
    <dataValidation type="decimal" allowBlank="1" showInputMessage="1" showErrorMessage="1" errorTitle="Input Error" error="Please enter a numeric value between -99999999999999999 and 99999999999999999" sqref="H92">
      <formula1>-99999999999999900</formula1>
      <formula2>99999999999999900</formula2>
    </dataValidation>
    <dataValidation type="decimal" allowBlank="1" showInputMessage="1" showErrorMessage="1" errorTitle="Input Error" error="Please enter a numeric value between -99999999999999999 and 99999999999999999" sqref="I92">
      <formula1>-99999999999999900</formula1>
      <formula2>99999999999999900</formula2>
    </dataValidation>
    <dataValidation type="decimal" allowBlank="1" showInputMessage="1" showErrorMessage="1" errorTitle="Input Error" error="Please enter a numeric value between -99999999999999999 and 99999999999999999" sqref="J92">
      <formula1>-99999999999999900</formula1>
      <formula2>99999999999999900</formula2>
    </dataValidation>
    <dataValidation type="decimal" allowBlank="1" showInputMessage="1" showErrorMessage="1" errorTitle="Input Error" error="Please enter a numeric value between -99999999999999999 and 99999999999999999" sqref="K92">
      <formula1>-99999999999999900</formula1>
      <formula2>99999999999999900</formula2>
    </dataValidation>
    <dataValidation type="decimal" allowBlank="1" showInputMessage="1" showErrorMessage="1" errorTitle="Input Error" error="Please enter a numeric value between -99999999999999999 and 99999999999999999" sqref="L92">
      <formula1>-99999999999999900</formula1>
      <formula2>99999999999999900</formula2>
    </dataValidation>
    <dataValidation type="decimal" allowBlank="1" showInputMessage="1" showErrorMessage="1" errorTitle="Input Error" error="Please enter a numeric value between -99999999999999999 and 99999999999999999" sqref="M92">
      <formula1>-99999999999999900</formula1>
      <formula2>99999999999999900</formula2>
    </dataValidation>
    <dataValidation type="decimal" allowBlank="1" showInputMessage="1" showErrorMessage="1" errorTitle="Input Error" error="Please enter a numeric value between -99999999999999999 and 99999999999999999" sqref="N92">
      <formula1>-99999999999999900</formula1>
      <formula2>99999999999999900</formula2>
    </dataValidation>
    <dataValidation type="decimal" allowBlank="1" showInputMessage="1" showErrorMessage="1" errorTitle="Input Error" error="Please enter a numeric value between -99999999999999999 and 99999999999999999" sqref="O92">
      <formula1>-99999999999999900</formula1>
      <formula2>99999999999999900</formula2>
    </dataValidation>
    <dataValidation type="decimal" allowBlank="1" showInputMessage="1" showErrorMessage="1" errorTitle="Input Error" error="Please enter a numeric value between -99999999999999999 and 99999999999999999" sqref="P92">
      <formula1>-99999999999999900</formula1>
      <formula2>99999999999999900</formula2>
    </dataValidation>
    <dataValidation type="decimal" allowBlank="1" showInputMessage="1" showErrorMessage="1" errorTitle="Input Error" error="Please enter a numeric value between -99999999999999999 and 99999999999999999" sqref="Q92">
      <formula1>-99999999999999900</formula1>
      <formula2>99999999999999900</formula2>
    </dataValidation>
    <dataValidation type="decimal" allowBlank="1" showInputMessage="1" showErrorMessage="1" errorTitle="Input Error" error="Please enter a numeric value between -99999999999999999 and 99999999999999999" sqref="R92">
      <formula1>-99999999999999900</formula1>
      <formula2>99999999999999900</formula2>
    </dataValidation>
    <dataValidation type="decimal" allowBlank="1" showInputMessage="1" showErrorMessage="1" errorTitle="Input Error" error="Please enter a numeric value between -99999999999999999 and 99999999999999999" sqref="S92">
      <formula1>-99999999999999900</formula1>
      <formula2>99999999999999900</formula2>
    </dataValidation>
    <dataValidation type="decimal" allowBlank="1" showInputMessage="1" showErrorMessage="1" errorTitle="Input Error" error="Please enter a numeric value between -99999999999999999 and 99999999999999999" sqref="G93">
      <formula1>-99999999999999900</formula1>
      <formula2>99999999999999900</formula2>
    </dataValidation>
    <dataValidation type="decimal" allowBlank="1" showInputMessage="1" showErrorMessage="1" errorTitle="Input Error" error="Please enter a numeric value between -99999999999999999 and 99999999999999999" sqref="H93">
      <formula1>-99999999999999900</formula1>
      <formula2>99999999999999900</formula2>
    </dataValidation>
    <dataValidation type="decimal" allowBlank="1" showInputMessage="1" showErrorMessage="1" errorTitle="Input Error" error="Please enter a numeric value between -99999999999999999 and 99999999999999999" sqref="I93">
      <formula1>-99999999999999900</formula1>
      <formula2>99999999999999900</formula2>
    </dataValidation>
    <dataValidation type="decimal" allowBlank="1" showInputMessage="1" showErrorMessage="1" errorTitle="Input Error" error="Please enter a numeric value between -99999999999999999 and 99999999999999999" sqref="J93">
      <formula1>-99999999999999900</formula1>
      <formula2>99999999999999900</formula2>
    </dataValidation>
    <dataValidation type="decimal" allowBlank="1" showInputMessage="1" showErrorMessage="1" errorTitle="Input Error" error="Please enter a numeric value between -99999999999999999 and 99999999999999999" sqref="K93">
      <formula1>-99999999999999900</formula1>
      <formula2>99999999999999900</formula2>
    </dataValidation>
    <dataValidation type="decimal" allowBlank="1" showInputMessage="1" showErrorMessage="1" errorTitle="Input Error" error="Please enter a numeric value between -99999999999999999 and 99999999999999999" sqref="L93">
      <formula1>-99999999999999900</formula1>
      <formula2>99999999999999900</formula2>
    </dataValidation>
    <dataValidation type="decimal" allowBlank="1" showInputMessage="1" showErrorMessage="1" errorTitle="Input Error" error="Please enter a numeric value between -99999999999999999 and 99999999999999999" sqref="M93">
      <formula1>-99999999999999900</formula1>
      <formula2>99999999999999900</formula2>
    </dataValidation>
    <dataValidation type="decimal" allowBlank="1" showInputMessage="1" showErrorMessage="1" errorTitle="Input Error" error="Please enter a numeric value between -99999999999999999 and 99999999999999999" sqref="N93">
      <formula1>-99999999999999900</formula1>
      <formula2>99999999999999900</formula2>
    </dataValidation>
    <dataValidation type="decimal" allowBlank="1" showInputMessage="1" showErrorMessage="1" errorTitle="Input Error" error="Please enter a numeric value between -99999999999999999 and 99999999999999999" sqref="O93">
      <formula1>-99999999999999900</formula1>
      <formula2>99999999999999900</formula2>
    </dataValidation>
    <dataValidation type="decimal" allowBlank="1" showInputMessage="1" showErrorMessage="1" errorTitle="Input Error" error="Please enter a numeric value between -99999999999999999 and 99999999999999999" sqref="P93">
      <formula1>-99999999999999900</formula1>
      <formula2>99999999999999900</formula2>
    </dataValidation>
    <dataValidation type="decimal" allowBlank="1" showInputMessage="1" showErrorMessage="1" errorTitle="Input Error" error="Please enter a numeric value between -99999999999999999 and 99999999999999999" sqref="Q93">
      <formula1>-99999999999999900</formula1>
      <formula2>99999999999999900</formula2>
    </dataValidation>
    <dataValidation type="decimal" allowBlank="1" showInputMessage="1" showErrorMessage="1" errorTitle="Input Error" error="Please enter a numeric value between -99999999999999999 and 99999999999999999" sqref="R93">
      <formula1>-99999999999999900</formula1>
      <formula2>99999999999999900</formula2>
    </dataValidation>
    <dataValidation type="decimal" allowBlank="1" showInputMessage="1" showErrorMessage="1" errorTitle="Input Error" error="Please enter a numeric value between -99999999999999999 and 99999999999999999" sqref="S93">
      <formula1>-99999999999999900</formula1>
      <formula2>99999999999999900</formula2>
    </dataValidation>
    <dataValidation type="decimal" allowBlank="1" showInputMessage="1" showErrorMessage="1" errorTitle="Input Error" error="Please enter a numeric value between -99999999999999999 and 99999999999999999" sqref="G94">
      <formula1>-99999999999999900</formula1>
      <formula2>99999999999999900</formula2>
    </dataValidation>
    <dataValidation type="decimal" allowBlank="1" showInputMessage="1" showErrorMessage="1" errorTitle="Input Error" error="Please enter a numeric value between -99999999999999999 and 99999999999999999" sqref="H94">
      <formula1>-99999999999999900</formula1>
      <formula2>99999999999999900</formula2>
    </dataValidation>
    <dataValidation type="decimal" allowBlank="1" showInputMessage="1" showErrorMessage="1" errorTitle="Input Error" error="Please enter a numeric value between -99999999999999999 and 99999999999999999" sqref="I94">
      <formula1>-99999999999999900</formula1>
      <formula2>99999999999999900</formula2>
    </dataValidation>
    <dataValidation type="decimal" allowBlank="1" showInputMessage="1" showErrorMessage="1" errorTitle="Input Error" error="Please enter a numeric value between -99999999999999999 and 99999999999999999" sqref="J94">
      <formula1>-99999999999999900</formula1>
      <formula2>99999999999999900</formula2>
    </dataValidation>
    <dataValidation type="decimal" allowBlank="1" showInputMessage="1" showErrorMessage="1" errorTitle="Input Error" error="Please enter a numeric value between -99999999999999999 and 99999999999999999" sqref="K94">
      <formula1>-99999999999999900</formula1>
      <formula2>99999999999999900</formula2>
    </dataValidation>
    <dataValidation type="decimal" allowBlank="1" showInputMessage="1" showErrorMessage="1" errorTitle="Input Error" error="Please enter a numeric value between -99999999999999999 and 99999999999999999" sqref="L94">
      <formula1>-99999999999999900</formula1>
      <formula2>99999999999999900</formula2>
    </dataValidation>
    <dataValidation type="decimal" allowBlank="1" showInputMessage="1" showErrorMessage="1" errorTitle="Input Error" error="Please enter a numeric value between -99999999999999999 and 99999999999999999" sqref="M94">
      <formula1>-99999999999999900</formula1>
      <formula2>99999999999999900</formula2>
    </dataValidation>
    <dataValidation type="decimal" allowBlank="1" showInputMessage="1" showErrorMessage="1" errorTitle="Input Error" error="Please enter a numeric value between -99999999999999999 and 99999999999999999" sqref="N94">
      <formula1>-99999999999999900</formula1>
      <formula2>99999999999999900</formula2>
    </dataValidation>
    <dataValidation type="decimal" allowBlank="1" showInputMessage="1" showErrorMessage="1" errorTitle="Input Error" error="Please enter a numeric value between -99999999999999999 and 99999999999999999" sqref="O94">
      <formula1>-99999999999999900</formula1>
      <formula2>99999999999999900</formula2>
    </dataValidation>
    <dataValidation type="decimal" allowBlank="1" showInputMessage="1" showErrorMessage="1" errorTitle="Input Error" error="Please enter a numeric value between -99999999999999999 and 99999999999999999" sqref="P94">
      <formula1>-99999999999999900</formula1>
      <formula2>99999999999999900</formula2>
    </dataValidation>
    <dataValidation type="decimal" allowBlank="1" showInputMessage="1" showErrorMessage="1" errorTitle="Input Error" error="Please enter a numeric value between -99999999999999999 and 99999999999999999" sqref="Q94">
      <formula1>-99999999999999900</formula1>
      <formula2>99999999999999900</formula2>
    </dataValidation>
    <dataValidation type="decimal" allowBlank="1" showInputMessage="1" showErrorMessage="1" errorTitle="Input Error" error="Please enter a numeric value between -99999999999999999 and 99999999999999999" sqref="R94">
      <formula1>-99999999999999900</formula1>
      <formula2>99999999999999900</formula2>
    </dataValidation>
    <dataValidation type="decimal" allowBlank="1" showInputMessage="1" showErrorMessage="1" errorTitle="Input Error" error="Please enter a numeric value between -99999999999999999 and 99999999999999999" sqref="S94">
      <formula1>-99999999999999900</formula1>
      <formula2>99999999999999900</formula2>
    </dataValidation>
    <dataValidation type="decimal" allowBlank="1" showInputMessage="1" showErrorMessage="1" errorTitle="Input Error" error="Please enter a numeric value between -99999999999999999 and 99999999999999999" sqref="G95">
      <formula1>-99999999999999900</formula1>
      <formula2>99999999999999900</formula2>
    </dataValidation>
    <dataValidation type="decimal" allowBlank="1" showInputMessage="1" showErrorMessage="1" errorTitle="Input Error" error="Please enter a numeric value between -99999999999999999 and 99999999999999999" sqref="H95">
      <formula1>-99999999999999900</formula1>
      <formula2>99999999999999900</formula2>
    </dataValidation>
    <dataValidation type="decimal" allowBlank="1" showInputMessage="1" showErrorMessage="1" errorTitle="Input Error" error="Please enter a numeric value between -99999999999999999 and 99999999999999999" sqref="I95">
      <formula1>-99999999999999900</formula1>
      <formula2>99999999999999900</formula2>
    </dataValidation>
    <dataValidation type="decimal" allowBlank="1" showInputMessage="1" showErrorMessage="1" errorTitle="Input Error" error="Please enter a numeric value between -99999999999999999 and 99999999999999999" sqref="J95">
      <formula1>-99999999999999900</formula1>
      <formula2>99999999999999900</formula2>
    </dataValidation>
    <dataValidation type="decimal" allowBlank="1" showInputMessage="1" showErrorMessage="1" errorTitle="Input Error" error="Please enter a numeric value between -99999999999999999 and 99999999999999999" sqref="K95">
      <formula1>-99999999999999900</formula1>
      <formula2>99999999999999900</formula2>
    </dataValidation>
    <dataValidation type="decimal" allowBlank="1" showInputMessage="1" showErrorMessage="1" errorTitle="Input Error" error="Please enter a numeric value between -99999999999999999 and 99999999999999999" sqref="L95">
      <formula1>-99999999999999900</formula1>
      <formula2>99999999999999900</formula2>
    </dataValidation>
    <dataValidation type="decimal" allowBlank="1" showInputMessage="1" showErrorMessage="1" errorTitle="Input Error" error="Please enter a numeric value between -99999999999999999 and 99999999999999999" sqref="M95">
      <formula1>-99999999999999900</formula1>
      <formula2>99999999999999900</formula2>
    </dataValidation>
    <dataValidation type="decimal" allowBlank="1" showInputMessage="1" showErrorMessage="1" errorTitle="Input Error" error="Please enter a numeric value between -99999999999999999 and 99999999999999999" sqref="N95">
      <formula1>-99999999999999900</formula1>
      <formula2>99999999999999900</formula2>
    </dataValidation>
    <dataValidation type="decimal" allowBlank="1" showInputMessage="1" showErrorMessage="1" errorTitle="Input Error" error="Please enter a numeric value between -99999999999999999 and 99999999999999999" sqref="O95">
      <formula1>-99999999999999900</formula1>
      <formula2>99999999999999900</formula2>
    </dataValidation>
    <dataValidation type="decimal" allowBlank="1" showInputMessage="1" showErrorMessage="1" errorTitle="Input Error" error="Please enter a numeric value between -99999999999999999 and 99999999999999999" sqref="P95">
      <formula1>-99999999999999900</formula1>
      <formula2>99999999999999900</formula2>
    </dataValidation>
    <dataValidation type="decimal" allowBlank="1" showInputMessage="1" showErrorMessage="1" errorTitle="Input Error" error="Please enter a numeric value between -99999999999999999 and 99999999999999999" sqref="Q95">
      <formula1>-99999999999999900</formula1>
      <formula2>99999999999999900</formula2>
    </dataValidation>
    <dataValidation type="decimal" allowBlank="1" showInputMessage="1" showErrorMessage="1" errorTitle="Input Error" error="Please enter a numeric value between -99999999999999999 and 99999999999999999" sqref="R95">
      <formula1>-99999999999999900</formula1>
      <formula2>99999999999999900</formula2>
    </dataValidation>
    <dataValidation type="decimal" allowBlank="1" showInputMessage="1" showErrorMessage="1" errorTitle="Input Error" error="Please enter a numeric value between -99999999999999999 and 99999999999999999" sqref="S95">
      <formula1>-99999999999999900</formula1>
      <formula2>99999999999999900</formula2>
    </dataValidation>
    <dataValidation type="decimal" allowBlank="1" showInputMessage="1" showErrorMessage="1" errorTitle="Input Error" error="Please enter a numeric value between -99999999999999999 and 99999999999999999" sqref="G96">
      <formula1>-99999999999999900</formula1>
      <formula2>99999999999999900</formula2>
    </dataValidation>
    <dataValidation type="decimal" allowBlank="1" showInputMessage="1" showErrorMessage="1" errorTitle="Input Error" error="Please enter a numeric value between -99999999999999999 and 99999999999999999" sqref="H96">
      <formula1>-99999999999999900</formula1>
      <formula2>99999999999999900</formula2>
    </dataValidation>
    <dataValidation type="decimal" allowBlank="1" showInputMessage="1" showErrorMessage="1" errorTitle="Input Error" error="Please enter a numeric value between -99999999999999999 and 99999999999999999" sqref="I96">
      <formula1>-99999999999999900</formula1>
      <formula2>99999999999999900</formula2>
    </dataValidation>
    <dataValidation type="decimal" allowBlank="1" showInputMessage="1" showErrorMessage="1" errorTitle="Input Error" error="Please enter a numeric value between -99999999999999999 and 99999999999999999" sqref="J96">
      <formula1>-99999999999999900</formula1>
      <formula2>99999999999999900</formula2>
    </dataValidation>
    <dataValidation type="decimal" allowBlank="1" showInputMessage="1" showErrorMessage="1" errorTitle="Input Error" error="Please enter a numeric value between -99999999999999999 and 99999999999999999" sqref="K96">
      <formula1>-99999999999999900</formula1>
      <formula2>99999999999999900</formula2>
    </dataValidation>
    <dataValidation type="decimal" allowBlank="1" showInputMessage="1" showErrorMessage="1" errorTitle="Input Error" error="Please enter a numeric value between -99999999999999999 and 99999999999999999" sqref="L96">
      <formula1>-99999999999999900</formula1>
      <formula2>99999999999999900</formula2>
    </dataValidation>
    <dataValidation type="decimal" allowBlank="1" showInputMessage="1" showErrorMessage="1" errorTitle="Input Error" error="Please enter a numeric value between -99999999999999999 and 99999999999999999" sqref="M96">
      <formula1>-99999999999999900</formula1>
      <formula2>99999999999999900</formula2>
    </dataValidation>
    <dataValidation type="decimal" allowBlank="1" showInputMessage="1" showErrorMessage="1" errorTitle="Input Error" error="Please enter a numeric value between -99999999999999999 and 99999999999999999" sqref="N96">
      <formula1>-99999999999999900</formula1>
      <formula2>99999999999999900</formula2>
    </dataValidation>
    <dataValidation type="decimal" allowBlank="1" showInputMessage="1" showErrorMessage="1" errorTitle="Input Error" error="Please enter a numeric value between -99999999999999999 and 99999999999999999" sqref="O96">
      <formula1>-99999999999999900</formula1>
      <formula2>99999999999999900</formula2>
    </dataValidation>
    <dataValidation type="decimal" allowBlank="1" showInputMessage="1" showErrorMessage="1" errorTitle="Input Error" error="Please enter a numeric value between -99999999999999999 and 99999999999999999" sqref="P96">
      <formula1>-99999999999999900</formula1>
      <formula2>99999999999999900</formula2>
    </dataValidation>
    <dataValidation type="decimal" allowBlank="1" showInputMessage="1" showErrorMessage="1" errorTitle="Input Error" error="Please enter a numeric value between -99999999999999999 and 99999999999999999" sqref="Q96">
      <formula1>-99999999999999900</formula1>
      <formula2>99999999999999900</formula2>
    </dataValidation>
    <dataValidation type="decimal" allowBlank="1" showInputMessage="1" showErrorMessage="1" errorTitle="Input Error" error="Please enter a numeric value between -99999999999999999 and 99999999999999999" sqref="R96">
      <formula1>-99999999999999900</formula1>
      <formula2>99999999999999900</formula2>
    </dataValidation>
    <dataValidation type="decimal" allowBlank="1" showInputMessage="1" showErrorMessage="1" errorTitle="Input Error" error="Please enter a numeric value between -99999999999999999 and 99999999999999999" sqref="S96">
      <formula1>-99999999999999900</formula1>
      <formula2>99999999999999900</formula2>
    </dataValidation>
    <dataValidation type="decimal" allowBlank="1" showInputMessage="1" showErrorMessage="1" errorTitle="Input Error" error="Please enter a numeric value between -99999999999999999 and 99999999999999999" sqref="G97">
      <formula1>-99999999999999900</formula1>
      <formula2>99999999999999900</formula2>
    </dataValidation>
    <dataValidation type="decimal" allowBlank="1" showInputMessage="1" showErrorMessage="1" errorTitle="Input Error" error="Please enter a numeric value between -99999999999999999 and 99999999999999999" sqref="H97">
      <formula1>-99999999999999900</formula1>
      <formula2>99999999999999900</formula2>
    </dataValidation>
    <dataValidation type="decimal" allowBlank="1" showInputMessage="1" showErrorMessage="1" errorTitle="Input Error" error="Please enter a numeric value between -99999999999999999 and 99999999999999999" sqref="I97">
      <formula1>-99999999999999900</formula1>
      <formula2>99999999999999900</formula2>
    </dataValidation>
    <dataValidation type="decimal" allowBlank="1" showInputMessage="1" showErrorMessage="1" errorTitle="Input Error" error="Please enter a numeric value between -99999999999999999 and 99999999999999999" sqref="J97">
      <formula1>-99999999999999900</formula1>
      <formula2>99999999999999900</formula2>
    </dataValidation>
    <dataValidation type="decimal" allowBlank="1" showInputMessage="1" showErrorMessage="1" errorTitle="Input Error" error="Please enter a numeric value between -99999999999999999 and 99999999999999999" sqref="K97">
      <formula1>-99999999999999900</formula1>
      <formula2>99999999999999900</formula2>
    </dataValidation>
    <dataValidation type="decimal" allowBlank="1" showInputMessage="1" showErrorMessage="1" errorTitle="Input Error" error="Please enter a numeric value between -99999999999999999 and 99999999999999999" sqref="L97">
      <formula1>-99999999999999900</formula1>
      <formula2>99999999999999900</formula2>
    </dataValidation>
    <dataValidation type="decimal" allowBlank="1" showInputMessage="1" showErrorMessage="1" errorTitle="Input Error" error="Please enter a numeric value between -99999999999999999 and 99999999999999999" sqref="M97">
      <formula1>-99999999999999900</formula1>
      <formula2>99999999999999900</formula2>
    </dataValidation>
    <dataValidation type="decimal" allowBlank="1" showInputMessage="1" showErrorMessage="1" errorTitle="Input Error" error="Please enter a numeric value between -99999999999999999 and 99999999999999999" sqref="N97">
      <formula1>-99999999999999900</formula1>
      <formula2>99999999999999900</formula2>
    </dataValidation>
    <dataValidation type="decimal" allowBlank="1" showInputMessage="1" showErrorMessage="1" errorTitle="Input Error" error="Please enter a numeric value between -99999999999999999 and 99999999999999999" sqref="O97">
      <formula1>-99999999999999900</formula1>
      <formula2>99999999999999900</formula2>
    </dataValidation>
    <dataValidation type="decimal" allowBlank="1" showInputMessage="1" showErrorMessage="1" errorTitle="Input Error" error="Please enter a numeric value between -99999999999999999 and 99999999999999999" sqref="P97">
      <formula1>-99999999999999900</formula1>
      <formula2>99999999999999900</formula2>
    </dataValidation>
    <dataValidation type="decimal" allowBlank="1" showInputMessage="1" showErrorMessage="1" errorTitle="Input Error" error="Please enter a numeric value between -99999999999999999 and 99999999999999999" sqref="Q97">
      <formula1>-99999999999999900</formula1>
      <formula2>99999999999999900</formula2>
    </dataValidation>
    <dataValidation type="decimal" allowBlank="1" showInputMessage="1" showErrorMessage="1" errorTitle="Input Error" error="Please enter a numeric value between -99999999999999999 and 99999999999999999" sqref="R97">
      <formula1>-99999999999999900</formula1>
      <formula2>99999999999999900</formula2>
    </dataValidation>
    <dataValidation type="decimal" allowBlank="1" showInputMessage="1" showErrorMessage="1" errorTitle="Input Error" error="Please enter a numeric value between -99999999999999999 and 99999999999999999" sqref="S97">
      <formula1>-99999999999999900</formula1>
      <formula2>99999999999999900</formula2>
    </dataValidation>
    <dataValidation type="decimal" allowBlank="1" showInputMessage="1" showErrorMessage="1" errorTitle="Input Error" error="Please enter a numeric value between -99999999999999999 and 99999999999999999" sqref="G98">
      <formula1>-99999999999999900</formula1>
      <formula2>99999999999999900</formula2>
    </dataValidation>
    <dataValidation type="decimal" allowBlank="1" showInputMessage="1" showErrorMessage="1" errorTitle="Input Error" error="Please enter a numeric value between -99999999999999999 and 99999999999999999" sqref="H98">
      <formula1>-99999999999999900</formula1>
      <formula2>99999999999999900</formula2>
    </dataValidation>
    <dataValidation type="decimal" allowBlank="1" showInputMessage="1" showErrorMessage="1" errorTitle="Input Error" error="Please enter a numeric value between -99999999999999999 and 99999999999999999" sqref="I98">
      <formula1>-99999999999999900</formula1>
      <formula2>99999999999999900</formula2>
    </dataValidation>
    <dataValidation type="decimal" allowBlank="1" showInputMessage="1" showErrorMessage="1" errorTitle="Input Error" error="Please enter a numeric value between -99999999999999999 and 99999999999999999" sqref="J98">
      <formula1>-99999999999999900</formula1>
      <formula2>99999999999999900</formula2>
    </dataValidation>
    <dataValidation type="decimal" allowBlank="1" showInputMessage="1" showErrorMessage="1" errorTitle="Input Error" error="Please enter a numeric value between -99999999999999999 and 99999999999999999" sqref="K98">
      <formula1>-99999999999999900</formula1>
      <formula2>99999999999999900</formula2>
    </dataValidation>
    <dataValidation type="decimal" allowBlank="1" showInputMessage="1" showErrorMessage="1" errorTitle="Input Error" error="Please enter a numeric value between -99999999999999999 and 99999999999999999" sqref="L98">
      <formula1>-99999999999999900</formula1>
      <formula2>99999999999999900</formula2>
    </dataValidation>
    <dataValidation type="decimal" allowBlank="1" showInputMessage="1" showErrorMessage="1" errorTitle="Input Error" error="Please enter a numeric value between -99999999999999999 and 99999999999999999" sqref="M98">
      <formula1>-99999999999999900</formula1>
      <formula2>99999999999999900</formula2>
    </dataValidation>
    <dataValidation type="decimal" allowBlank="1" showInputMessage="1" showErrorMessage="1" errorTitle="Input Error" error="Please enter a numeric value between -99999999999999999 and 99999999999999999" sqref="N98">
      <formula1>-99999999999999900</formula1>
      <formula2>99999999999999900</formula2>
    </dataValidation>
    <dataValidation type="decimal" allowBlank="1" showInputMessage="1" showErrorMessage="1" errorTitle="Input Error" error="Please enter a numeric value between -99999999999999999 and 99999999999999999" sqref="O98">
      <formula1>-99999999999999900</formula1>
      <formula2>99999999999999900</formula2>
    </dataValidation>
    <dataValidation type="decimal" allowBlank="1" showInputMessage="1" showErrorMessage="1" errorTitle="Input Error" error="Please enter a numeric value between -99999999999999999 and 99999999999999999" sqref="P98">
      <formula1>-99999999999999900</formula1>
      <formula2>99999999999999900</formula2>
    </dataValidation>
    <dataValidation type="decimal" allowBlank="1" showInputMessage="1" showErrorMessage="1" errorTitle="Input Error" error="Please enter a numeric value between -99999999999999999 and 99999999999999999" sqref="Q98">
      <formula1>-99999999999999900</formula1>
      <formula2>99999999999999900</formula2>
    </dataValidation>
    <dataValidation type="decimal" allowBlank="1" showInputMessage="1" showErrorMessage="1" errorTitle="Input Error" error="Please enter a numeric value between -99999999999999999 and 99999999999999999" sqref="R98">
      <formula1>-99999999999999900</formula1>
      <formula2>99999999999999900</formula2>
    </dataValidation>
    <dataValidation type="decimal" allowBlank="1" showInputMessage="1" showErrorMessage="1" errorTitle="Input Error" error="Please enter a numeric value between -99999999999999999 and 99999999999999999" sqref="S98">
      <formula1>-99999999999999900</formula1>
      <formula2>99999999999999900</formula2>
    </dataValidation>
    <dataValidation type="decimal" allowBlank="1" showInputMessage="1" showErrorMessage="1" errorTitle="Input Error" error="Please enter a numeric value between -99999999999999999 and 99999999999999999" sqref="G99">
      <formula1>-99999999999999900</formula1>
      <formula2>99999999999999900</formula2>
    </dataValidation>
    <dataValidation type="decimal" allowBlank="1" showInputMessage="1" showErrorMessage="1" errorTitle="Input Error" error="Please enter a numeric value between -99999999999999999 and 99999999999999999" sqref="H99">
      <formula1>-99999999999999900</formula1>
      <formula2>99999999999999900</formula2>
    </dataValidation>
    <dataValidation type="decimal" allowBlank="1" showInputMessage="1" showErrorMessage="1" errorTitle="Input Error" error="Please enter a numeric value between -99999999999999999 and 99999999999999999" sqref="I99">
      <formula1>-99999999999999900</formula1>
      <formula2>99999999999999900</formula2>
    </dataValidation>
    <dataValidation type="decimal" allowBlank="1" showInputMessage="1" showErrorMessage="1" errorTitle="Input Error" error="Please enter a numeric value between -99999999999999999 and 99999999999999999" sqref="J99">
      <formula1>-99999999999999900</formula1>
      <formula2>99999999999999900</formula2>
    </dataValidation>
    <dataValidation type="decimal" allowBlank="1" showInputMessage="1" showErrorMessage="1" errorTitle="Input Error" error="Please enter a numeric value between -99999999999999999 and 99999999999999999" sqref="K99">
      <formula1>-99999999999999900</formula1>
      <formula2>99999999999999900</formula2>
    </dataValidation>
    <dataValidation type="decimal" allowBlank="1" showInputMessage="1" showErrorMessage="1" errorTitle="Input Error" error="Please enter a numeric value between -99999999999999999 and 99999999999999999" sqref="L99">
      <formula1>-99999999999999900</formula1>
      <formula2>99999999999999900</formula2>
    </dataValidation>
    <dataValidation type="decimal" allowBlank="1" showInputMessage="1" showErrorMessage="1" errorTitle="Input Error" error="Please enter a numeric value between -99999999999999999 and 99999999999999999" sqref="M99">
      <formula1>-99999999999999900</formula1>
      <formula2>99999999999999900</formula2>
    </dataValidation>
    <dataValidation type="decimal" allowBlank="1" showInputMessage="1" showErrorMessage="1" errorTitle="Input Error" error="Please enter a numeric value between -99999999999999999 and 99999999999999999" sqref="N99">
      <formula1>-99999999999999900</formula1>
      <formula2>99999999999999900</formula2>
    </dataValidation>
    <dataValidation type="decimal" allowBlank="1" showInputMessage="1" showErrorMessage="1" errorTitle="Input Error" error="Please enter a numeric value between -99999999999999999 and 99999999999999999" sqref="O99">
      <formula1>-99999999999999900</formula1>
      <formula2>99999999999999900</formula2>
    </dataValidation>
    <dataValidation type="decimal" allowBlank="1" showInputMessage="1" showErrorMessage="1" errorTitle="Input Error" error="Please enter a numeric value between -99999999999999999 and 99999999999999999" sqref="P99">
      <formula1>-99999999999999900</formula1>
      <formula2>99999999999999900</formula2>
    </dataValidation>
    <dataValidation type="decimal" allowBlank="1" showInputMessage="1" showErrorMessage="1" errorTitle="Input Error" error="Please enter a numeric value between -99999999999999999 and 99999999999999999" sqref="Q99">
      <formula1>-99999999999999900</formula1>
      <formula2>99999999999999900</formula2>
    </dataValidation>
    <dataValidation type="decimal" allowBlank="1" showInputMessage="1" showErrorMessage="1" errorTitle="Input Error" error="Please enter a numeric value between -99999999999999999 and 99999999999999999" sqref="R99">
      <formula1>-99999999999999900</formula1>
      <formula2>99999999999999900</formula2>
    </dataValidation>
    <dataValidation type="decimal" allowBlank="1" showInputMessage="1" showErrorMessage="1" errorTitle="Input Error" error="Please enter a numeric value between -99999999999999999 and 99999999999999999" sqref="S99">
      <formula1>-99999999999999900</formula1>
      <formula2>99999999999999900</formula2>
    </dataValidation>
    <dataValidation type="decimal" allowBlank="1" showInputMessage="1" showErrorMessage="1" errorTitle="Input Error" error="Please enter a numeric value between -99999999999999999 and 99999999999999999" sqref="G100">
      <formula1>-99999999999999900</formula1>
      <formula2>99999999999999900</formula2>
    </dataValidation>
    <dataValidation type="decimal" allowBlank="1" showInputMessage="1" showErrorMessage="1" errorTitle="Input Error" error="Please enter a numeric value between -99999999999999999 and 99999999999999999" sqref="H100">
      <formula1>-99999999999999900</formula1>
      <formula2>99999999999999900</formula2>
    </dataValidation>
    <dataValidation type="decimal" allowBlank="1" showInputMessage="1" showErrorMessage="1" errorTitle="Input Error" error="Please enter a numeric value between -99999999999999999 and 99999999999999999" sqref="I100">
      <formula1>-99999999999999900</formula1>
      <formula2>99999999999999900</formula2>
    </dataValidation>
    <dataValidation type="decimal" allowBlank="1" showInputMessage="1" showErrorMessage="1" errorTitle="Input Error" error="Please enter a numeric value between -99999999999999999 and 99999999999999999" sqref="J100">
      <formula1>-99999999999999900</formula1>
      <formula2>99999999999999900</formula2>
    </dataValidation>
    <dataValidation type="decimal" allowBlank="1" showInputMessage="1" showErrorMessage="1" errorTitle="Input Error" error="Please enter a numeric value between -99999999999999999 and 99999999999999999" sqref="K100">
      <formula1>-99999999999999900</formula1>
      <formula2>99999999999999900</formula2>
    </dataValidation>
    <dataValidation type="decimal" allowBlank="1" showInputMessage="1" showErrorMessage="1" errorTitle="Input Error" error="Please enter a numeric value between -99999999999999999 and 99999999999999999" sqref="L100">
      <formula1>-99999999999999900</formula1>
      <formula2>99999999999999900</formula2>
    </dataValidation>
    <dataValidation type="decimal" allowBlank="1" showInputMessage="1" showErrorMessage="1" errorTitle="Input Error" error="Please enter a numeric value between -99999999999999999 and 99999999999999999" sqref="M100">
      <formula1>-99999999999999900</formula1>
      <formula2>99999999999999900</formula2>
    </dataValidation>
    <dataValidation type="decimal" allowBlank="1" showInputMessage="1" showErrorMessage="1" errorTitle="Input Error" error="Please enter a numeric value between -99999999999999999 and 99999999999999999" sqref="N100">
      <formula1>-99999999999999900</formula1>
      <formula2>99999999999999900</formula2>
    </dataValidation>
    <dataValidation type="decimal" allowBlank="1" showInputMessage="1" showErrorMessage="1" errorTitle="Input Error" error="Please enter a numeric value between -99999999999999999 and 99999999999999999" sqref="O100">
      <formula1>-99999999999999900</formula1>
      <formula2>99999999999999900</formula2>
    </dataValidation>
    <dataValidation type="decimal" allowBlank="1" showInputMessage="1" showErrorMessage="1" errorTitle="Input Error" error="Please enter a numeric value between -99999999999999999 and 99999999999999999" sqref="P100">
      <formula1>-99999999999999900</formula1>
      <formula2>99999999999999900</formula2>
    </dataValidation>
    <dataValidation type="decimal" allowBlank="1" showInputMessage="1" showErrorMessage="1" errorTitle="Input Error" error="Please enter a numeric value between -99999999999999999 and 99999999999999999" sqref="Q100">
      <formula1>-99999999999999900</formula1>
      <formula2>99999999999999900</formula2>
    </dataValidation>
    <dataValidation type="decimal" allowBlank="1" showInputMessage="1" showErrorMessage="1" errorTitle="Input Error" error="Please enter a numeric value between -99999999999999999 and 99999999999999999" sqref="R100">
      <formula1>-99999999999999900</formula1>
      <formula2>99999999999999900</formula2>
    </dataValidation>
    <dataValidation type="decimal" allowBlank="1" showInputMessage="1" showErrorMessage="1" errorTitle="Input Error" error="Please enter a numeric value between -99999999999999999 and 99999999999999999" sqref="S100">
      <formula1>-99999999999999900</formula1>
      <formula2>99999999999999900</formula2>
    </dataValidation>
    <dataValidation type="decimal" allowBlank="1" showInputMessage="1" showErrorMessage="1" errorTitle="Input Error" error="Please enter a numeric value between -99999999999999999 and 99999999999999999" sqref="G101">
      <formula1>-99999999999999900</formula1>
      <formula2>99999999999999900</formula2>
    </dataValidation>
    <dataValidation type="decimal" allowBlank="1" showInputMessage="1" showErrorMessage="1" errorTitle="Input Error" error="Please enter a numeric value between -99999999999999999 and 99999999999999999" sqref="H101">
      <formula1>-99999999999999900</formula1>
      <formula2>99999999999999900</formula2>
    </dataValidation>
    <dataValidation type="decimal" allowBlank="1" showInputMessage="1" showErrorMessage="1" errorTitle="Input Error" error="Please enter a numeric value between -99999999999999999 and 99999999999999999" sqref="I101">
      <formula1>-99999999999999900</formula1>
      <formula2>99999999999999900</formula2>
    </dataValidation>
    <dataValidation type="decimal" allowBlank="1" showInputMessage="1" showErrorMessage="1" errorTitle="Input Error" error="Please enter a numeric value between -99999999999999999 and 99999999999999999" sqref="J101">
      <formula1>-99999999999999900</formula1>
      <formula2>99999999999999900</formula2>
    </dataValidation>
    <dataValidation type="decimal" allowBlank="1" showInputMessage="1" showErrorMessage="1" errorTitle="Input Error" error="Please enter a numeric value between -99999999999999999 and 99999999999999999" sqref="K101">
      <formula1>-99999999999999900</formula1>
      <formula2>99999999999999900</formula2>
    </dataValidation>
    <dataValidation type="decimal" allowBlank="1" showInputMessage="1" showErrorMessage="1" errorTitle="Input Error" error="Please enter a numeric value between -99999999999999999 and 99999999999999999" sqref="L101">
      <formula1>-99999999999999900</formula1>
      <formula2>99999999999999900</formula2>
    </dataValidation>
    <dataValidation type="decimal" allowBlank="1" showInputMessage="1" showErrorMessage="1" errorTitle="Input Error" error="Please enter a numeric value between -99999999999999999 and 99999999999999999" sqref="M101">
      <formula1>-99999999999999900</formula1>
      <formula2>99999999999999900</formula2>
    </dataValidation>
    <dataValidation type="decimal" allowBlank="1" showInputMessage="1" showErrorMessage="1" errorTitle="Input Error" error="Please enter a numeric value between -99999999999999999 and 99999999999999999" sqref="N101">
      <formula1>-99999999999999900</formula1>
      <formula2>99999999999999900</formula2>
    </dataValidation>
    <dataValidation type="decimal" allowBlank="1" showInputMessage="1" showErrorMessage="1" errorTitle="Input Error" error="Please enter a numeric value between -99999999999999999 and 99999999999999999" sqref="O101">
      <formula1>-99999999999999900</formula1>
      <formula2>99999999999999900</formula2>
    </dataValidation>
    <dataValidation type="decimal" allowBlank="1" showInputMessage="1" showErrorMessage="1" errorTitle="Input Error" error="Please enter a numeric value between -99999999999999999 and 99999999999999999" sqref="P101">
      <formula1>-99999999999999900</formula1>
      <formula2>99999999999999900</formula2>
    </dataValidation>
    <dataValidation type="decimal" allowBlank="1" showInputMessage="1" showErrorMessage="1" errorTitle="Input Error" error="Please enter a numeric value between -99999999999999999 and 99999999999999999" sqref="Q101">
      <formula1>-99999999999999900</formula1>
      <formula2>99999999999999900</formula2>
    </dataValidation>
    <dataValidation type="decimal" allowBlank="1" showInputMessage="1" showErrorMessage="1" errorTitle="Input Error" error="Please enter a numeric value between -99999999999999999 and 99999999999999999" sqref="R101">
      <formula1>-99999999999999900</formula1>
      <formula2>99999999999999900</formula2>
    </dataValidation>
    <dataValidation type="decimal" allowBlank="1" showInputMessage="1" showErrorMessage="1" errorTitle="Input Error" error="Please enter a numeric value between -99999999999999999 and 99999999999999999" sqref="S101">
      <formula1>-99999999999999900</formula1>
      <formula2>99999999999999900</formula2>
    </dataValidation>
    <dataValidation type="decimal" allowBlank="1" showInputMessage="1" showErrorMessage="1" errorTitle="Input Error" error="Please enter a numeric value between -99999999999999999 and 99999999999999999" sqref="G102">
      <formula1>-99999999999999900</formula1>
      <formula2>99999999999999900</formula2>
    </dataValidation>
    <dataValidation type="decimal" allowBlank="1" showInputMessage="1" showErrorMessage="1" errorTitle="Input Error" error="Please enter a numeric value between -99999999999999999 and 99999999999999999" sqref="H102">
      <formula1>-99999999999999900</formula1>
      <formula2>99999999999999900</formula2>
    </dataValidation>
    <dataValidation type="decimal" allowBlank="1" showInputMessage="1" showErrorMessage="1" errorTitle="Input Error" error="Please enter a numeric value between -99999999999999999 and 99999999999999999" sqref="I102">
      <formula1>-99999999999999900</formula1>
      <formula2>99999999999999900</formula2>
    </dataValidation>
    <dataValidation type="decimal" allowBlank="1" showInputMessage="1" showErrorMessage="1" errorTitle="Input Error" error="Please enter a numeric value between -99999999999999999 and 99999999999999999" sqref="J102">
      <formula1>-99999999999999900</formula1>
      <formula2>99999999999999900</formula2>
    </dataValidation>
    <dataValidation type="decimal" allowBlank="1" showInputMessage="1" showErrorMessage="1" errorTitle="Input Error" error="Please enter a numeric value between -99999999999999999 and 99999999999999999" sqref="K102">
      <formula1>-99999999999999900</formula1>
      <formula2>99999999999999900</formula2>
    </dataValidation>
    <dataValidation type="decimal" allowBlank="1" showInputMessage="1" showErrorMessage="1" errorTitle="Input Error" error="Please enter a numeric value between -99999999999999999 and 99999999999999999" sqref="L102">
      <formula1>-99999999999999900</formula1>
      <formula2>99999999999999900</formula2>
    </dataValidation>
    <dataValidation type="decimal" allowBlank="1" showInputMessage="1" showErrorMessage="1" errorTitle="Input Error" error="Please enter a numeric value between -99999999999999999 and 99999999999999999" sqref="M102">
      <formula1>-99999999999999900</formula1>
      <formula2>99999999999999900</formula2>
    </dataValidation>
    <dataValidation type="decimal" allowBlank="1" showInputMessage="1" showErrorMessage="1" errorTitle="Input Error" error="Please enter a numeric value between -99999999999999999 and 99999999999999999" sqref="N102">
      <formula1>-99999999999999900</formula1>
      <formula2>99999999999999900</formula2>
    </dataValidation>
    <dataValidation type="decimal" allowBlank="1" showInputMessage="1" showErrorMessage="1" errorTitle="Input Error" error="Please enter a numeric value between -99999999999999999 and 99999999999999999" sqref="O102">
      <formula1>-99999999999999900</formula1>
      <formula2>99999999999999900</formula2>
    </dataValidation>
    <dataValidation type="decimal" allowBlank="1" showInputMessage="1" showErrorMessage="1" errorTitle="Input Error" error="Please enter a numeric value between -99999999999999999 and 99999999999999999" sqref="P102">
      <formula1>-99999999999999900</formula1>
      <formula2>99999999999999900</formula2>
    </dataValidation>
    <dataValidation type="decimal" allowBlank="1" showInputMessage="1" showErrorMessage="1" errorTitle="Input Error" error="Please enter a numeric value between -99999999999999999 and 99999999999999999" sqref="Q102">
      <formula1>-99999999999999900</formula1>
      <formula2>99999999999999900</formula2>
    </dataValidation>
    <dataValidation type="decimal" allowBlank="1" showInputMessage="1" showErrorMessage="1" errorTitle="Input Error" error="Please enter a numeric value between -99999999999999999 and 99999999999999999" sqref="R102">
      <formula1>-99999999999999900</formula1>
      <formula2>99999999999999900</formula2>
    </dataValidation>
    <dataValidation type="decimal" allowBlank="1" showInputMessage="1" showErrorMessage="1" errorTitle="Input Error" error="Please enter a numeric value between -99999999999999999 and 99999999999999999" sqref="S102">
      <formula1>-99999999999999900</formula1>
      <formula2>99999999999999900</formula2>
    </dataValidation>
    <dataValidation type="decimal" allowBlank="1" showInputMessage="1" showErrorMessage="1" errorTitle="Input Error" error="Please enter a numeric value between -99999999999999999 and 99999999999999999" sqref="G103">
      <formula1>-99999999999999900</formula1>
      <formula2>99999999999999900</formula2>
    </dataValidation>
    <dataValidation type="decimal" allowBlank="1" showInputMessage="1" showErrorMessage="1" errorTitle="Input Error" error="Please enter a numeric value between -99999999999999999 and 99999999999999999" sqref="H103">
      <formula1>-99999999999999900</formula1>
      <formula2>99999999999999900</formula2>
    </dataValidation>
    <dataValidation type="decimal" allowBlank="1" showInputMessage="1" showErrorMessage="1" errorTitle="Input Error" error="Please enter a numeric value between -99999999999999999 and 99999999999999999" sqref="I103">
      <formula1>-99999999999999900</formula1>
      <formula2>99999999999999900</formula2>
    </dataValidation>
    <dataValidation type="decimal" allowBlank="1" showInputMessage="1" showErrorMessage="1" errorTitle="Input Error" error="Please enter a numeric value between -99999999999999999 and 99999999999999999" sqref="J103">
      <formula1>-99999999999999900</formula1>
      <formula2>99999999999999900</formula2>
    </dataValidation>
    <dataValidation type="decimal" allowBlank="1" showInputMessage="1" showErrorMessage="1" errorTitle="Input Error" error="Please enter a numeric value between -99999999999999999 and 99999999999999999" sqref="K103">
      <formula1>-99999999999999900</formula1>
      <formula2>99999999999999900</formula2>
    </dataValidation>
    <dataValidation type="decimal" allowBlank="1" showInputMessage="1" showErrorMessage="1" errorTitle="Input Error" error="Please enter a numeric value between -99999999999999999 and 99999999999999999" sqref="L103">
      <formula1>-99999999999999900</formula1>
      <formula2>99999999999999900</formula2>
    </dataValidation>
    <dataValidation type="decimal" allowBlank="1" showInputMessage="1" showErrorMessage="1" errorTitle="Input Error" error="Please enter a numeric value between -99999999999999999 and 99999999999999999" sqref="M103">
      <formula1>-99999999999999900</formula1>
      <formula2>99999999999999900</formula2>
    </dataValidation>
    <dataValidation type="decimal" allowBlank="1" showInputMessage="1" showErrorMessage="1" errorTitle="Input Error" error="Please enter a numeric value between -99999999999999999 and 99999999999999999" sqref="N103">
      <formula1>-99999999999999900</formula1>
      <formula2>99999999999999900</formula2>
    </dataValidation>
    <dataValidation type="decimal" allowBlank="1" showInputMessage="1" showErrorMessage="1" errorTitle="Input Error" error="Please enter a numeric value between -99999999999999999 and 99999999999999999" sqref="O103">
      <formula1>-99999999999999900</formula1>
      <formula2>99999999999999900</formula2>
    </dataValidation>
    <dataValidation type="decimal" allowBlank="1" showInputMessage="1" showErrorMessage="1" errorTitle="Input Error" error="Please enter a numeric value between -99999999999999999 and 99999999999999999" sqref="P103">
      <formula1>-99999999999999900</formula1>
      <formula2>99999999999999900</formula2>
    </dataValidation>
    <dataValidation type="decimal" allowBlank="1" showInputMessage="1" showErrorMessage="1" errorTitle="Input Error" error="Please enter a numeric value between -99999999999999999 and 99999999999999999" sqref="Q103">
      <formula1>-99999999999999900</formula1>
      <formula2>99999999999999900</formula2>
    </dataValidation>
    <dataValidation type="decimal" allowBlank="1" showInputMessage="1" showErrorMessage="1" errorTitle="Input Error" error="Please enter a numeric value between -99999999999999999 and 99999999999999999" sqref="R103">
      <formula1>-99999999999999900</formula1>
      <formula2>99999999999999900</formula2>
    </dataValidation>
    <dataValidation type="decimal" allowBlank="1" showInputMessage="1" showErrorMessage="1" errorTitle="Input Error" error="Please enter a numeric value between -99999999999999999 and 99999999999999999" sqref="S103">
      <formula1>-99999999999999900</formula1>
      <formula2>99999999999999900</formula2>
    </dataValidation>
    <dataValidation type="decimal" allowBlank="1" showInputMessage="1" showErrorMessage="1" errorTitle="Input Error" error="Please enter a numeric value between -99999999999999999 and 99999999999999999" sqref="G104">
      <formula1>-99999999999999900</formula1>
      <formula2>99999999999999900</formula2>
    </dataValidation>
    <dataValidation type="decimal" allowBlank="1" showInputMessage="1" showErrorMessage="1" errorTitle="Input Error" error="Please enter a numeric value between -99999999999999999 and 99999999999999999" sqref="H104">
      <formula1>-99999999999999900</formula1>
      <formula2>99999999999999900</formula2>
    </dataValidation>
    <dataValidation type="decimal" allowBlank="1" showInputMessage="1" showErrorMessage="1" errorTitle="Input Error" error="Please enter a numeric value between -99999999999999999 and 99999999999999999" sqref="I104">
      <formula1>-99999999999999900</formula1>
      <formula2>99999999999999900</formula2>
    </dataValidation>
    <dataValidation type="decimal" allowBlank="1" showInputMessage="1" showErrorMessage="1" errorTitle="Input Error" error="Please enter a numeric value between -99999999999999999 and 99999999999999999" sqref="J104">
      <formula1>-99999999999999900</formula1>
      <formula2>99999999999999900</formula2>
    </dataValidation>
    <dataValidation type="decimal" allowBlank="1" showInputMessage="1" showErrorMessage="1" errorTitle="Input Error" error="Please enter a numeric value between -99999999999999999 and 99999999999999999" sqref="K104">
      <formula1>-99999999999999900</formula1>
      <formula2>99999999999999900</formula2>
    </dataValidation>
    <dataValidation type="decimal" allowBlank="1" showInputMessage="1" showErrorMessage="1" errorTitle="Input Error" error="Please enter a numeric value between -99999999999999999 and 99999999999999999" sqref="L104">
      <formula1>-99999999999999900</formula1>
      <formula2>99999999999999900</formula2>
    </dataValidation>
    <dataValidation type="decimal" allowBlank="1" showInputMessage="1" showErrorMessage="1" errorTitle="Input Error" error="Please enter a numeric value between -99999999999999999 and 99999999999999999" sqref="M104">
      <formula1>-99999999999999900</formula1>
      <formula2>99999999999999900</formula2>
    </dataValidation>
    <dataValidation type="decimal" allowBlank="1" showInputMessage="1" showErrorMessage="1" errorTitle="Input Error" error="Please enter a numeric value between -99999999999999999 and 99999999999999999" sqref="N104">
      <formula1>-99999999999999900</formula1>
      <formula2>99999999999999900</formula2>
    </dataValidation>
    <dataValidation type="decimal" allowBlank="1" showInputMessage="1" showErrorMessage="1" errorTitle="Input Error" error="Please enter a numeric value between -99999999999999999 and 99999999999999999" sqref="O104">
      <formula1>-99999999999999900</formula1>
      <formula2>99999999999999900</formula2>
    </dataValidation>
    <dataValidation type="decimal" allowBlank="1" showInputMessage="1" showErrorMessage="1" errorTitle="Input Error" error="Please enter a numeric value between -99999999999999999 and 99999999999999999" sqref="P104">
      <formula1>-99999999999999900</formula1>
      <formula2>99999999999999900</formula2>
    </dataValidation>
    <dataValidation type="decimal" allowBlank="1" showInputMessage="1" showErrorMessage="1" errorTitle="Input Error" error="Please enter a numeric value between -99999999999999999 and 99999999999999999" sqref="Q104">
      <formula1>-99999999999999900</formula1>
      <formula2>99999999999999900</formula2>
    </dataValidation>
    <dataValidation type="decimal" allowBlank="1" showInputMessage="1" showErrorMessage="1" errorTitle="Input Error" error="Please enter a numeric value between -99999999999999999 and 99999999999999999" sqref="R104">
      <formula1>-99999999999999900</formula1>
      <formula2>99999999999999900</formula2>
    </dataValidation>
    <dataValidation type="decimal" allowBlank="1" showInputMessage="1" showErrorMessage="1" errorTitle="Input Error" error="Please enter a numeric value between -99999999999999999 and 99999999999999999" sqref="S104">
      <formula1>-99999999999999900</formula1>
      <formula2>99999999999999900</formula2>
    </dataValidation>
  </dataValidations>
  <pageMargins left="0.75" right="0.75" top="1" bottom="1" header="0.5" footer="0.5"/>
  <pageSetup orientation="portrait" horizontalDpi="200" verticalDpi="2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V106"/>
  <sheetViews>
    <sheetView showGridLines="0" topLeftCell="E1" workbookViewId="0">
      <selection sqref="A1:C1048576"/>
    </sheetView>
  </sheetViews>
  <sheetFormatPr defaultRowHeight="15"/>
  <cols>
    <col min="1" max="3" width="9.140625" hidden="1" customWidth="1"/>
    <col min="4" max="4" width="22.85546875" hidden="1" customWidth="1"/>
    <col min="5" max="5" width="7" customWidth="1"/>
    <col min="6" max="6" width="56" customWidth="1"/>
    <col min="7" max="7" width="18.28515625" customWidth="1"/>
    <col min="8" max="8" width="15.140625" customWidth="1"/>
    <col min="9" max="9" width="19.7109375" customWidth="1"/>
    <col min="10" max="10" width="17.42578125" customWidth="1"/>
    <col min="11" max="12" width="15.140625" customWidth="1"/>
    <col min="13" max="13" width="15.7109375" customWidth="1"/>
    <col min="14" max="14" width="15.5703125" customWidth="1"/>
    <col min="15" max="15" width="17.85546875" customWidth="1"/>
    <col min="16" max="16" width="17" customWidth="1"/>
    <col min="17" max="17" width="13.140625" customWidth="1"/>
    <col min="18" max="18" width="20.42578125" customWidth="1"/>
    <col min="19" max="19" width="19.42578125" customWidth="1"/>
    <col min="20" max="20" width="19" customWidth="1"/>
  </cols>
  <sheetData>
    <row r="1" spans="1:22" ht="27.95" customHeight="1">
      <c r="A1" s="55" t="s">
        <v>456</v>
      </c>
      <c r="D1" s="119" t="str">
        <f>CONCATENATE("Statement of Interest Rate Sensititvity (",D17,")")</f>
        <v>Statement of Interest Rate Sensititvity ()</v>
      </c>
      <c r="E1" s="119"/>
      <c r="F1" s="119"/>
      <c r="G1" s="119"/>
      <c r="H1" s="119"/>
    </row>
    <row r="4" spans="1:22">
      <c r="G4" s="15" t="s">
        <v>815</v>
      </c>
      <c r="H4" s="15" t="s">
        <v>1038</v>
      </c>
      <c r="I4" s="15" t="s">
        <v>1039</v>
      </c>
      <c r="J4" s="15"/>
    </row>
    <row r="5" spans="1:22">
      <c r="F5" s="15"/>
      <c r="G5" s="15"/>
      <c r="H5" s="15"/>
      <c r="I5" s="15"/>
    </row>
    <row r="6" spans="1:22" hidden="1"/>
    <row r="7" spans="1:22" hidden="1">
      <c r="A7" s="42"/>
      <c r="B7" s="42"/>
      <c r="C7" s="42" t="s">
        <v>433</v>
      </c>
      <c r="D7" s="42"/>
      <c r="E7" s="42"/>
      <c r="F7" s="42"/>
      <c r="G7" s="42"/>
      <c r="H7" s="42"/>
      <c r="I7" s="42"/>
      <c r="J7" s="42"/>
      <c r="K7" s="42"/>
      <c r="L7" s="42"/>
      <c r="M7" s="42"/>
      <c r="N7" s="42"/>
      <c r="O7" s="42"/>
      <c r="P7" s="42"/>
      <c r="Q7" s="42"/>
      <c r="R7" s="42"/>
      <c r="S7" s="42"/>
      <c r="T7" s="42"/>
      <c r="U7" s="42"/>
      <c r="V7" s="42"/>
    </row>
    <row r="8" spans="1:22" hidden="1">
      <c r="A8" s="42"/>
      <c r="B8" s="42"/>
      <c r="C8" s="42"/>
      <c r="D8" s="42"/>
      <c r="E8" s="42"/>
      <c r="F8" s="42"/>
      <c r="G8" s="42"/>
      <c r="H8" s="42"/>
      <c r="I8" s="42"/>
      <c r="J8" s="42"/>
      <c r="K8" s="42"/>
      <c r="L8" s="42"/>
      <c r="M8" s="42"/>
      <c r="N8" s="42"/>
      <c r="O8" s="42"/>
      <c r="P8" s="42"/>
      <c r="Q8" s="42"/>
      <c r="R8" s="42"/>
      <c r="S8" s="42"/>
      <c r="T8" s="42"/>
      <c r="U8" s="42"/>
      <c r="V8" s="42"/>
    </row>
    <row r="9" spans="1:22" hidden="1">
      <c r="A9" s="42"/>
      <c r="B9" s="42"/>
      <c r="C9" s="42"/>
      <c r="D9" s="42" t="s">
        <v>432</v>
      </c>
      <c r="E9" s="42"/>
      <c r="F9" s="42"/>
      <c r="G9" s="42" t="s">
        <v>1096</v>
      </c>
      <c r="H9" s="42" t="s">
        <v>0</v>
      </c>
      <c r="I9" s="42" t="s">
        <v>17</v>
      </c>
      <c r="J9" s="42" t="s">
        <v>18</v>
      </c>
      <c r="K9" s="42" t="s">
        <v>19</v>
      </c>
      <c r="L9" s="42" t="s">
        <v>20</v>
      </c>
      <c r="M9" s="42" t="s">
        <v>21</v>
      </c>
      <c r="N9" s="42" t="s">
        <v>22</v>
      </c>
      <c r="O9" s="42" t="s">
        <v>23</v>
      </c>
      <c r="P9" s="42" t="s">
        <v>24</v>
      </c>
      <c r="Q9" s="42" t="s">
        <v>32</v>
      </c>
      <c r="R9" s="42" t="s">
        <v>33</v>
      </c>
      <c r="S9" s="42" t="s">
        <v>34</v>
      </c>
      <c r="T9" s="42"/>
      <c r="U9" s="42"/>
      <c r="V9" s="42"/>
    </row>
    <row r="10" spans="1:22" hidden="1">
      <c r="A10" s="42"/>
      <c r="B10" s="42"/>
      <c r="C10" s="42" t="s">
        <v>413</v>
      </c>
      <c r="D10" s="42" t="s">
        <v>431</v>
      </c>
      <c r="E10" s="42" t="s">
        <v>418</v>
      </c>
      <c r="F10" s="42" t="s">
        <v>418</v>
      </c>
      <c r="G10" s="42"/>
      <c r="H10" s="42"/>
      <c r="I10" s="42"/>
      <c r="J10" s="42"/>
      <c r="K10" s="42"/>
      <c r="L10" s="42"/>
      <c r="M10" s="42"/>
      <c r="N10" s="42"/>
      <c r="O10" s="42"/>
      <c r="P10" s="42"/>
      <c r="Q10" s="42"/>
      <c r="R10" s="42"/>
      <c r="S10" s="42"/>
      <c r="T10" s="42" t="s">
        <v>412</v>
      </c>
      <c r="U10" s="42" t="s">
        <v>414</v>
      </c>
      <c r="V10" s="42"/>
    </row>
    <row r="11" spans="1:22">
      <c r="A11" s="42"/>
      <c r="B11" s="42"/>
      <c r="C11" s="42" t="s">
        <v>418</v>
      </c>
      <c r="D11" s="11"/>
      <c r="E11" s="122" t="s">
        <v>482</v>
      </c>
      <c r="F11" s="122"/>
      <c r="G11" s="122"/>
      <c r="H11" s="122"/>
      <c r="I11" s="122"/>
      <c r="J11" s="122"/>
      <c r="K11" s="122"/>
      <c r="L11" s="122"/>
      <c r="M11" s="122"/>
      <c r="N11" s="122"/>
      <c r="O11" s="122"/>
      <c r="P11" s="122"/>
      <c r="Q11" s="122"/>
      <c r="R11" s="122"/>
      <c r="S11" s="45" t="s">
        <v>428</v>
      </c>
      <c r="T11" s="11"/>
      <c r="U11" s="42"/>
      <c r="V11" s="42"/>
    </row>
    <row r="12" spans="1:22" ht="30" customHeight="1">
      <c r="A12" s="42"/>
      <c r="B12" s="42"/>
      <c r="C12" s="74" t="s">
        <v>418</v>
      </c>
      <c r="D12" s="14"/>
      <c r="E12" s="41"/>
      <c r="F12" s="20" t="s">
        <v>483</v>
      </c>
      <c r="G12" s="21" t="s">
        <v>484</v>
      </c>
      <c r="H12" s="21" t="s">
        <v>485</v>
      </c>
      <c r="I12" s="21" t="s">
        <v>486</v>
      </c>
      <c r="J12" s="21" t="s">
        <v>487</v>
      </c>
      <c r="K12" s="21" t="s">
        <v>488</v>
      </c>
      <c r="L12" s="21" t="s">
        <v>489</v>
      </c>
      <c r="M12" s="21" t="s">
        <v>490</v>
      </c>
      <c r="N12" s="21" t="s">
        <v>491</v>
      </c>
      <c r="O12" s="21" t="s">
        <v>492</v>
      </c>
      <c r="P12" s="21" t="s">
        <v>493</v>
      </c>
      <c r="Q12" s="21" t="s">
        <v>494</v>
      </c>
      <c r="R12" s="21" t="s">
        <v>828</v>
      </c>
      <c r="S12" s="21" t="s">
        <v>495</v>
      </c>
      <c r="U12" s="42"/>
      <c r="V12" s="42"/>
    </row>
    <row r="13" spans="1:22">
      <c r="A13" s="42"/>
      <c r="B13" s="42"/>
      <c r="C13" s="74" t="s">
        <v>418</v>
      </c>
      <c r="D13" s="14"/>
      <c r="E13" s="38">
        <v>1</v>
      </c>
      <c r="F13" s="19">
        <v>2</v>
      </c>
      <c r="G13" s="17">
        <v>3</v>
      </c>
      <c r="H13" s="17">
        <v>4</v>
      </c>
      <c r="I13" s="17">
        <v>5</v>
      </c>
      <c r="J13" s="17">
        <v>6</v>
      </c>
      <c r="K13" s="17">
        <v>7</v>
      </c>
      <c r="L13" s="17">
        <v>8</v>
      </c>
      <c r="M13" s="17">
        <v>9</v>
      </c>
      <c r="N13" s="17">
        <v>10</v>
      </c>
      <c r="O13" s="17">
        <v>11</v>
      </c>
      <c r="P13" s="17">
        <v>12</v>
      </c>
      <c r="Q13" s="17">
        <v>13</v>
      </c>
      <c r="R13" s="17">
        <v>14</v>
      </c>
      <c r="S13" s="17">
        <v>15</v>
      </c>
      <c r="U13" s="42"/>
      <c r="V13" s="42"/>
    </row>
    <row r="14" spans="1:22" hidden="1">
      <c r="A14" s="42"/>
      <c r="B14" s="42"/>
      <c r="C14" s="42" t="s">
        <v>412</v>
      </c>
      <c r="U14" s="42"/>
      <c r="V14" s="42"/>
    </row>
    <row r="15" spans="1:22">
      <c r="A15" s="42" t="s">
        <v>328</v>
      </c>
      <c r="B15" s="42"/>
      <c r="C15" s="42"/>
      <c r="D15" s="13"/>
      <c r="E15" s="16">
        <v>1</v>
      </c>
      <c r="F15" s="12" t="s">
        <v>435</v>
      </c>
      <c r="G15" s="82"/>
      <c r="H15" s="82"/>
      <c r="I15" s="82"/>
      <c r="J15" s="82"/>
      <c r="K15" s="82"/>
      <c r="L15" s="82"/>
      <c r="M15" s="82"/>
      <c r="N15" s="82"/>
      <c r="O15" s="82"/>
      <c r="P15" s="82"/>
      <c r="Q15" s="82"/>
      <c r="R15" s="83">
        <f t="shared" ref="R15:R53" si="0">G15+H15+I15+J15+K15+L15+M15+N15+O15+P15</f>
        <v>0</v>
      </c>
      <c r="S15" s="83">
        <f>Q15+R15</f>
        <v>0</v>
      </c>
      <c r="U15" s="42"/>
      <c r="V15" s="42"/>
    </row>
    <row r="16" spans="1:22">
      <c r="A16" s="42" t="s">
        <v>329</v>
      </c>
      <c r="B16" s="42"/>
      <c r="C16" s="42"/>
      <c r="D16" s="13"/>
      <c r="E16" s="16">
        <v>2</v>
      </c>
      <c r="F16" s="12" t="s">
        <v>436</v>
      </c>
      <c r="G16" s="82"/>
      <c r="H16" s="82"/>
      <c r="I16" s="82"/>
      <c r="J16" s="82"/>
      <c r="K16" s="82"/>
      <c r="L16" s="82"/>
      <c r="M16" s="82"/>
      <c r="N16" s="82"/>
      <c r="O16" s="82"/>
      <c r="P16" s="82"/>
      <c r="Q16" s="82"/>
      <c r="R16" s="83">
        <f t="shared" si="0"/>
        <v>0</v>
      </c>
      <c r="S16" s="83">
        <f>Q16+R16</f>
        <v>0</v>
      </c>
      <c r="U16" s="42"/>
      <c r="V16" s="42"/>
    </row>
    <row r="17" spans="1:22">
      <c r="A17" s="42" t="s">
        <v>497</v>
      </c>
      <c r="B17" s="42"/>
      <c r="C17" s="42"/>
      <c r="D17" s="13"/>
      <c r="E17" s="16">
        <v>3</v>
      </c>
      <c r="F17" s="12" t="s">
        <v>437</v>
      </c>
      <c r="G17" s="83">
        <f t="shared" ref="G17:Q17" si="1">G18+G19</f>
        <v>0</v>
      </c>
      <c r="H17" s="83">
        <f t="shared" si="1"/>
        <v>0</v>
      </c>
      <c r="I17" s="83">
        <f t="shared" si="1"/>
        <v>0</v>
      </c>
      <c r="J17" s="83">
        <f t="shared" si="1"/>
        <v>0</v>
      </c>
      <c r="K17" s="83">
        <f t="shared" si="1"/>
        <v>0</v>
      </c>
      <c r="L17" s="83">
        <f t="shared" si="1"/>
        <v>0</v>
      </c>
      <c r="M17" s="83">
        <f t="shared" si="1"/>
        <v>0</v>
      </c>
      <c r="N17" s="83">
        <f t="shared" si="1"/>
        <v>0</v>
      </c>
      <c r="O17" s="83">
        <f t="shared" si="1"/>
        <v>0</v>
      </c>
      <c r="P17" s="83">
        <f t="shared" si="1"/>
        <v>0</v>
      </c>
      <c r="Q17" s="83">
        <f t="shared" si="1"/>
        <v>0</v>
      </c>
      <c r="R17" s="83">
        <f t="shared" si="0"/>
        <v>0</v>
      </c>
      <c r="S17" s="83">
        <f t="shared" ref="S17:S53" si="2">Q17+R17</f>
        <v>0</v>
      </c>
      <c r="U17" s="42"/>
      <c r="V17" s="42"/>
    </row>
    <row r="18" spans="1:22">
      <c r="A18" s="42" t="s">
        <v>498</v>
      </c>
      <c r="B18" s="42"/>
      <c r="C18" s="42"/>
      <c r="D18" s="13"/>
      <c r="E18" s="16" t="s">
        <v>477</v>
      </c>
      <c r="F18" s="12" t="s">
        <v>438</v>
      </c>
      <c r="G18" s="82"/>
      <c r="H18" s="82"/>
      <c r="I18" s="82"/>
      <c r="J18" s="82"/>
      <c r="K18" s="82"/>
      <c r="L18" s="82"/>
      <c r="M18" s="82"/>
      <c r="N18" s="82"/>
      <c r="O18" s="82"/>
      <c r="P18" s="82"/>
      <c r="Q18" s="82"/>
      <c r="R18" s="83">
        <f t="shared" si="0"/>
        <v>0</v>
      </c>
      <c r="S18" s="83">
        <f t="shared" si="2"/>
        <v>0</v>
      </c>
      <c r="U18" s="42"/>
      <c r="V18" s="42"/>
    </row>
    <row r="19" spans="1:22">
      <c r="A19" s="42" t="s">
        <v>499</v>
      </c>
      <c r="B19" s="42"/>
      <c r="C19" s="42"/>
      <c r="D19" s="13"/>
      <c r="E19" s="16" t="s">
        <v>478</v>
      </c>
      <c r="F19" s="12" t="s">
        <v>439</v>
      </c>
      <c r="G19" s="82"/>
      <c r="H19" s="82"/>
      <c r="I19" s="82"/>
      <c r="J19" s="82"/>
      <c r="K19" s="82"/>
      <c r="L19" s="82"/>
      <c r="M19" s="82"/>
      <c r="N19" s="82"/>
      <c r="O19" s="82"/>
      <c r="P19" s="82"/>
      <c r="Q19" s="82"/>
      <c r="R19" s="83">
        <f t="shared" si="0"/>
        <v>0</v>
      </c>
      <c r="S19" s="83">
        <f t="shared" si="2"/>
        <v>0</v>
      </c>
      <c r="U19" s="42"/>
      <c r="V19" s="42"/>
    </row>
    <row r="20" spans="1:22">
      <c r="A20" s="42" t="s">
        <v>500</v>
      </c>
      <c r="B20" s="42"/>
      <c r="C20" s="42"/>
      <c r="D20" s="13"/>
      <c r="E20" s="16">
        <v>4</v>
      </c>
      <c r="F20" s="12" t="s">
        <v>440</v>
      </c>
      <c r="G20" s="83">
        <f t="shared" ref="G20:Q20" si="3">G21+G22+G23+G24+G25</f>
        <v>0</v>
      </c>
      <c r="H20" s="83">
        <f t="shared" si="3"/>
        <v>0</v>
      </c>
      <c r="I20" s="83">
        <f t="shared" si="3"/>
        <v>0</v>
      </c>
      <c r="J20" s="83">
        <f t="shared" si="3"/>
        <v>0</v>
      </c>
      <c r="K20" s="83">
        <f t="shared" si="3"/>
        <v>0</v>
      </c>
      <c r="L20" s="83">
        <f t="shared" si="3"/>
        <v>0</v>
      </c>
      <c r="M20" s="83">
        <f t="shared" si="3"/>
        <v>0</v>
      </c>
      <c r="N20" s="83">
        <f t="shared" si="3"/>
        <v>0</v>
      </c>
      <c r="O20" s="83">
        <f t="shared" si="3"/>
        <v>0</v>
      </c>
      <c r="P20" s="83">
        <f t="shared" si="3"/>
        <v>0</v>
      </c>
      <c r="Q20" s="83">
        <f t="shared" si="3"/>
        <v>0</v>
      </c>
      <c r="R20" s="83">
        <f t="shared" si="0"/>
        <v>0</v>
      </c>
      <c r="S20" s="83">
        <f t="shared" si="2"/>
        <v>0</v>
      </c>
      <c r="U20" s="42"/>
      <c r="V20" s="42"/>
    </row>
    <row r="21" spans="1:22">
      <c r="A21" s="42" t="s">
        <v>501</v>
      </c>
      <c r="B21" s="42"/>
      <c r="C21" s="42"/>
      <c r="D21" s="13"/>
      <c r="E21" s="16" t="s">
        <v>477</v>
      </c>
      <c r="F21" s="12" t="s">
        <v>441</v>
      </c>
      <c r="G21" s="82"/>
      <c r="H21" s="82"/>
      <c r="I21" s="82"/>
      <c r="J21" s="82"/>
      <c r="K21" s="82"/>
      <c r="L21" s="82"/>
      <c r="M21" s="82"/>
      <c r="N21" s="82"/>
      <c r="O21" s="82"/>
      <c r="P21" s="82"/>
      <c r="Q21" s="82"/>
      <c r="R21" s="83">
        <f t="shared" si="0"/>
        <v>0</v>
      </c>
      <c r="S21" s="83">
        <f t="shared" si="2"/>
        <v>0</v>
      </c>
      <c r="U21" s="42"/>
      <c r="V21" s="42"/>
    </row>
    <row r="22" spans="1:22">
      <c r="A22" s="42" t="s">
        <v>502</v>
      </c>
      <c r="B22" s="42"/>
      <c r="C22" s="42"/>
      <c r="D22" s="13"/>
      <c r="E22" s="16" t="s">
        <v>478</v>
      </c>
      <c r="F22" s="12" t="s">
        <v>442</v>
      </c>
      <c r="G22" s="82"/>
      <c r="H22" s="82"/>
      <c r="I22" s="82"/>
      <c r="J22" s="82"/>
      <c r="K22" s="82"/>
      <c r="L22" s="82"/>
      <c r="M22" s="82"/>
      <c r="N22" s="82"/>
      <c r="O22" s="82"/>
      <c r="P22" s="82"/>
      <c r="Q22" s="82"/>
      <c r="R22" s="83">
        <f t="shared" si="0"/>
        <v>0</v>
      </c>
      <c r="S22" s="83">
        <f t="shared" si="2"/>
        <v>0</v>
      </c>
      <c r="U22" s="42"/>
      <c r="V22" s="42"/>
    </row>
    <row r="23" spans="1:22" ht="15" customHeight="1">
      <c r="A23" s="42" t="s">
        <v>503</v>
      </c>
      <c r="B23" s="42"/>
      <c r="C23" s="42"/>
      <c r="D23" s="13"/>
      <c r="E23" s="16" t="s">
        <v>479</v>
      </c>
      <c r="F23" s="12" t="s">
        <v>443</v>
      </c>
      <c r="G23" s="82"/>
      <c r="H23" s="82"/>
      <c r="I23" s="82"/>
      <c r="J23" s="82"/>
      <c r="K23" s="82"/>
      <c r="L23" s="82"/>
      <c r="M23" s="82"/>
      <c r="N23" s="82"/>
      <c r="O23" s="82"/>
      <c r="P23" s="82"/>
      <c r="Q23" s="82"/>
      <c r="R23" s="83">
        <f t="shared" si="0"/>
        <v>0</v>
      </c>
      <c r="S23" s="83">
        <f t="shared" si="2"/>
        <v>0</v>
      </c>
      <c r="U23" s="42"/>
      <c r="V23" s="42"/>
    </row>
    <row r="24" spans="1:22" ht="15" customHeight="1">
      <c r="A24" s="42" t="s">
        <v>690</v>
      </c>
      <c r="B24" s="42"/>
      <c r="C24" s="42"/>
      <c r="D24" s="13"/>
      <c r="E24" s="16" t="s">
        <v>480</v>
      </c>
      <c r="F24" s="12" t="s">
        <v>444</v>
      </c>
      <c r="G24" s="82"/>
      <c r="H24" s="82"/>
      <c r="I24" s="82"/>
      <c r="J24" s="82"/>
      <c r="K24" s="82"/>
      <c r="L24" s="82"/>
      <c r="M24" s="82"/>
      <c r="N24" s="82"/>
      <c r="O24" s="82"/>
      <c r="P24" s="82"/>
      <c r="Q24" s="82"/>
      <c r="R24" s="83">
        <f t="shared" si="0"/>
        <v>0</v>
      </c>
      <c r="S24" s="83">
        <f t="shared" si="2"/>
        <v>0</v>
      </c>
      <c r="U24" s="42"/>
      <c r="V24" s="42"/>
    </row>
    <row r="25" spans="1:22">
      <c r="A25" s="42" t="s">
        <v>691</v>
      </c>
      <c r="B25" s="42"/>
      <c r="C25" s="42"/>
      <c r="D25" s="13"/>
      <c r="E25" s="16" t="s">
        <v>481</v>
      </c>
      <c r="F25" s="12" t="s">
        <v>445</v>
      </c>
      <c r="G25" s="82"/>
      <c r="H25" s="82"/>
      <c r="I25" s="82"/>
      <c r="J25" s="82"/>
      <c r="K25" s="82"/>
      <c r="L25" s="82"/>
      <c r="M25" s="82"/>
      <c r="N25" s="82"/>
      <c r="O25" s="82"/>
      <c r="P25" s="82"/>
      <c r="Q25" s="82"/>
      <c r="R25" s="83">
        <f t="shared" si="0"/>
        <v>0</v>
      </c>
      <c r="S25" s="83">
        <f t="shared" si="2"/>
        <v>0</v>
      </c>
      <c r="U25" s="42"/>
      <c r="V25" s="42"/>
    </row>
    <row r="26" spans="1:22">
      <c r="A26" s="42" t="s">
        <v>692</v>
      </c>
      <c r="B26" s="42"/>
      <c r="C26" s="42"/>
      <c r="D26" s="13"/>
      <c r="E26" s="16">
        <v>5</v>
      </c>
      <c r="F26" s="12" t="s">
        <v>446</v>
      </c>
      <c r="G26" s="83">
        <f t="shared" ref="G26:Q26" si="4">G27+G28+G29+G30+G31</f>
        <v>0</v>
      </c>
      <c r="H26" s="83">
        <f t="shared" si="4"/>
        <v>0</v>
      </c>
      <c r="I26" s="83">
        <f t="shared" si="4"/>
        <v>0</v>
      </c>
      <c r="J26" s="83">
        <f t="shared" si="4"/>
        <v>0</v>
      </c>
      <c r="K26" s="83">
        <f t="shared" si="4"/>
        <v>0</v>
      </c>
      <c r="L26" s="83">
        <f t="shared" si="4"/>
        <v>0</v>
      </c>
      <c r="M26" s="83">
        <f t="shared" si="4"/>
        <v>0</v>
      </c>
      <c r="N26" s="83">
        <f t="shared" si="4"/>
        <v>0</v>
      </c>
      <c r="O26" s="83">
        <f t="shared" si="4"/>
        <v>0</v>
      </c>
      <c r="P26" s="83">
        <f t="shared" si="4"/>
        <v>0</v>
      </c>
      <c r="Q26" s="83">
        <f t="shared" si="4"/>
        <v>0</v>
      </c>
      <c r="R26" s="83">
        <f t="shared" si="0"/>
        <v>0</v>
      </c>
      <c r="S26" s="83">
        <f t="shared" si="2"/>
        <v>0</v>
      </c>
      <c r="U26" s="42"/>
      <c r="V26" s="42"/>
    </row>
    <row r="27" spans="1:22">
      <c r="A27" s="42" t="s">
        <v>693</v>
      </c>
      <c r="B27" s="42"/>
      <c r="C27" s="42"/>
      <c r="D27" s="13"/>
      <c r="E27" s="16" t="s">
        <v>477</v>
      </c>
      <c r="F27" s="12" t="s">
        <v>447</v>
      </c>
      <c r="G27" s="82"/>
      <c r="H27" s="82"/>
      <c r="I27" s="82"/>
      <c r="J27" s="82"/>
      <c r="K27" s="82"/>
      <c r="L27" s="82"/>
      <c r="M27" s="82"/>
      <c r="N27" s="82"/>
      <c r="O27" s="82"/>
      <c r="P27" s="82"/>
      <c r="Q27" s="82"/>
      <c r="R27" s="83">
        <f t="shared" si="0"/>
        <v>0</v>
      </c>
      <c r="S27" s="83">
        <f t="shared" si="2"/>
        <v>0</v>
      </c>
      <c r="U27" s="42"/>
      <c r="V27" s="42"/>
    </row>
    <row r="28" spans="1:22">
      <c r="A28" s="42" t="s">
        <v>694</v>
      </c>
      <c r="B28" s="42"/>
      <c r="C28" s="42"/>
      <c r="D28" s="13"/>
      <c r="E28" s="16" t="s">
        <v>478</v>
      </c>
      <c r="F28" s="12" t="s">
        <v>448</v>
      </c>
      <c r="G28" s="82"/>
      <c r="H28" s="82"/>
      <c r="I28" s="82"/>
      <c r="J28" s="82"/>
      <c r="K28" s="82"/>
      <c r="L28" s="82"/>
      <c r="M28" s="82"/>
      <c r="N28" s="82"/>
      <c r="O28" s="82"/>
      <c r="P28" s="82"/>
      <c r="Q28" s="82"/>
      <c r="R28" s="83">
        <f t="shared" si="0"/>
        <v>0</v>
      </c>
      <c r="S28" s="83">
        <f t="shared" si="2"/>
        <v>0</v>
      </c>
      <c r="U28" s="42"/>
      <c r="V28" s="42"/>
    </row>
    <row r="29" spans="1:22" ht="15" customHeight="1">
      <c r="A29" s="42" t="s">
        <v>128</v>
      </c>
      <c r="B29" s="42"/>
      <c r="C29" s="42"/>
      <c r="D29" s="13"/>
      <c r="E29" s="16" t="s">
        <v>479</v>
      </c>
      <c r="F29" s="12" t="s">
        <v>449</v>
      </c>
      <c r="G29" s="82"/>
      <c r="H29" s="82"/>
      <c r="I29" s="82"/>
      <c r="J29" s="82"/>
      <c r="K29" s="82"/>
      <c r="L29" s="82"/>
      <c r="M29" s="82"/>
      <c r="N29" s="82"/>
      <c r="O29" s="82"/>
      <c r="P29" s="82"/>
      <c r="Q29" s="82"/>
      <c r="R29" s="83">
        <f t="shared" si="0"/>
        <v>0</v>
      </c>
      <c r="S29" s="83">
        <f t="shared" si="2"/>
        <v>0</v>
      </c>
      <c r="U29" s="42"/>
      <c r="V29" s="42"/>
    </row>
    <row r="30" spans="1:22" ht="15" customHeight="1">
      <c r="A30" s="42" t="s">
        <v>695</v>
      </c>
      <c r="B30" s="42"/>
      <c r="C30" s="42"/>
      <c r="D30" s="13"/>
      <c r="E30" s="16" t="s">
        <v>480</v>
      </c>
      <c r="F30" s="12" t="s">
        <v>450</v>
      </c>
      <c r="G30" s="82"/>
      <c r="H30" s="82"/>
      <c r="I30" s="82"/>
      <c r="J30" s="82"/>
      <c r="K30" s="82"/>
      <c r="L30" s="82"/>
      <c r="M30" s="82"/>
      <c r="N30" s="82"/>
      <c r="O30" s="82"/>
      <c r="P30" s="82"/>
      <c r="Q30" s="82"/>
      <c r="R30" s="83">
        <f t="shared" si="0"/>
        <v>0</v>
      </c>
      <c r="S30" s="83">
        <f t="shared" si="2"/>
        <v>0</v>
      </c>
      <c r="U30" s="42"/>
      <c r="V30" s="42"/>
    </row>
    <row r="31" spans="1:22">
      <c r="A31" s="42" t="s">
        <v>696</v>
      </c>
      <c r="B31" s="42"/>
      <c r="C31" s="42"/>
      <c r="D31" s="13"/>
      <c r="E31" s="16" t="s">
        <v>481</v>
      </c>
      <c r="F31" s="12" t="s">
        <v>451</v>
      </c>
      <c r="G31" s="82"/>
      <c r="H31" s="82"/>
      <c r="I31" s="82"/>
      <c r="J31" s="82"/>
      <c r="K31" s="82"/>
      <c r="L31" s="82"/>
      <c r="M31" s="82"/>
      <c r="N31" s="82"/>
      <c r="O31" s="82"/>
      <c r="P31" s="82"/>
      <c r="Q31" s="82"/>
      <c r="R31" s="83">
        <f t="shared" si="0"/>
        <v>0</v>
      </c>
      <c r="S31" s="83">
        <f t="shared" si="2"/>
        <v>0</v>
      </c>
      <c r="U31" s="42"/>
      <c r="V31" s="42"/>
    </row>
    <row r="32" spans="1:22">
      <c r="A32" s="42" t="s">
        <v>697</v>
      </c>
      <c r="B32" s="42"/>
      <c r="C32" s="42"/>
      <c r="D32" s="13"/>
      <c r="E32" s="16">
        <v>6</v>
      </c>
      <c r="F32" s="12" t="s">
        <v>452</v>
      </c>
      <c r="G32" s="83">
        <f t="shared" ref="G32:Q32" si="5">G33+G34+G35+G36</f>
        <v>0</v>
      </c>
      <c r="H32" s="83">
        <f t="shared" si="5"/>
        <v>0</v>
      </c>
      <c r="I32" s="83">
        <f t="shared" si="5"/>
        <v>0</v>
      </c>
      <c r="J32" s="83">
        <f t="shared" si="5"/>
        <v>0</v>
      </c>
      <c r="K32" s="83">
        <f t="shared" si="5"/>
        <v>0</v>
      </c>
      <c r="L32" s="83">
        <f t="shared" si="5"/>
        <v>0</v>
      </c>
      <c r="M32" s="83">
        <f t="shared" si="5"/>
        <v>0</v>
      </c>
      <c r="N32" s="83">
        <f t="shared" si="5"/>
        <v>0</v>
      </c>
      <c r="O32" s="83">
        <f t="shared" si="5"/>
        <v>0</v>
      </c>
      <c r="P32" s="83">
        <f t="shared" si="5"/>
        <v>0</v>
      </c>
      <c r="Q32" s="83">
        <f t="shared" si="5"/>
        <v>0</v>
      </c>
      <c r="R32" s="83">
        <f t="shared" si="0"/>
        <v>0</v>
      </c>
      <c r="S32" s="83">
        <f t="shared" si="2"/>
        <v>0</v>
      </c>
      <c r="U32" s="42"/>
      <c r="V32" s="42"/>
    </row>
    <row r="33" spans="1:22">
      <c r="A33" s="42" t="s">
        <v>698</v>
      </c>
      <c r="B33" s="42"/>
      <c r="C33" s="42"/>
      <c r="D33" s="13"/>
      <c r="E33" s="16" t="s">
        <v>477</v>
      </c>
      <c r="F33" s="12" t="s">
        <v>453</v>
      </c>
      <c r="G33" s="82"/>
      <c r="H33" s="82"/>
      <c r="I33" s="82"/>
      <c r="J33" s="82"/>
      <c r="K33" s="82"/>
      <c r="L33" s="82"/>
      <c r="M33" s="82"/>
      <c r="N33" s="82"/>
      <c r="O33" s="82"/>
      <c r="P33" s="82"/>
      <c r="Q33" s="82"/>
      <c r="R33" s="83">
        <f t="shared" si="0"/>
        <v>0</v>
      </c>
      <c r="S33" s="83">
        <f t="shared" si="2"/>
        <v>0</v>
      </c>
      <c r="U33" s="42"/>
      <c r="V33" s="42"/>
    </row>
    <row r="34" spans="1:22">
      <c r="A34" s="42" t="s">
        <v>699</v>
      </c>
      <c r="B34" s="42"/>
      <c r="C34" s="42"/>
      <c r="D34" s="13"/>
      <c r="E34" s="16" t="s">
        <v>478</v>
      </c>
      <c r="F34" s="12" t="s">
        <v>454</v>
      </c>
      <c r="G34" s="82"/>
      <c r="H34" s="82"/>
      <c r="I34" s="82"/>
      <c r="J34" s="82"/>
      <c r="K34" s="82"/>
      <c r="L34" s="82"/>
      <c r="M34" s="82"/>
      <c r="N34" s="82"/>
      <c r="O34" s="82"/>
      <c r="P34" s="82"/>
      <c r="Q34" s="82"/>
      <c r="R34" s="83">
        <f t="shared" si="0"/>
        <v>0</v>
      </c>
      <c r="S34" s="83">
        <f t="shared" si="2"/>
        <v>0</v>
      </c>
      <c r="U34" s="42"/>
      <c r="V34" s="42"/>
    </row>
    <row r="35" spans="1:22" ht="15" customHeight="1">
      <c r="A35" s="42" t="s">
        <v>700</v>
      </c>
      <c r="B35" s="42"/>
      <c r="C35" s="42"/>
      <c r="D35" s="13"/>
      <c r="E35" s="16" t="s">
        <v>479</v>
      </c>
      <c r="F35" s="12" t="s">
        <v>455</v>
      </c>
      <c r="G35" s="82"/>
      <c r="H35" s="82"/>
      <c r="I35" s="82"/>
      <c r="J35" s="82"/>
      <c r="K35" s="82"/>
      <c r="L35" s="82"/>
      <c r="M35" s="82"/>
      <c r="N35" s="82"/>
      <c r="O35" s="82"/>
      <c r="P35" s="82"/>
      <c r="Q35" s="82"/>
      <c r="R35" s="83">
        <f t="shared" si="0"/>
        <v>0</v>
      </c>
      <c r="S35" s="83">
        <f t="shared" si="2"/>
        <v>0</v>
      </c>
      <c r="U35" s="42"/>
      <c r="V35" s="42"/>
    </row>
    <row r="36" spans="1:22" ht="15" customHeight="1">
      <c r="A36" s="42" t="s">
        <v>701</v>
      </c>
      <c r="B36" s="42"/>
      <c r="C36" s="42"/>
      <c r="D36" s="13"/>
      <c r="E36" s="16" t="s">
        <v>480</v>
      </c>
      <c r="F36" s="12" t="s">
        <v>757</v>
      </c>
      <c r="G36" s="85"/>
      <c r="H36" s="85"/>
      <c r="I36" s="85"/>
      <c r="J36" s="85"/>
      <c r="K36" s="85"/>
      <c r="L36" s="85"/>
      <c r="M36" s="85"/>
      <c r="N36" s="85"/>
      <c r="O36" s="85"/>
      <c r="P36" s="85"/>
      <c r="Q36" s="85"/>
      <c r="R36" s="83">
        <f t="shared" si="0"/>
        <v>0</v>
      </c>
      <c r="S36" s="83">
        <f t="shared" si="2"/>
        <v>0</v>
      </c>
      <c r="U36" s="42"/>
      <c r="V36" s="42"/>
    </row>
    <row r="37" spans="1:22">
      <c r="A37" s="42" t="s">
        <v>703</v>
      </c>
      <c r="B37" s="42"/>
      <c r="C37" s="42"/>
      <c r="D37" s="13"/>
      <c r="E37" s="16">
        <v>7</v>
      </c>
      <c r="F37" s="12" t="s">
        <v>459</v>
      </c>
      <c r="G37" s="83">
        <f t="shared" ref="G37:Q37" si="6">G38+G39+G40+G41</f>
        <v>0</v>
      </c>
      <c r="H37" s="83">
        <f t="shared" si="6"/>
        <v>0</v>
      </c>
      <c r="I37" s="83">
        <f t="shared" si="6"/>
        <v>0</v>
      </c>
      <c r="J37" s="83">
        <f t="shared" si="6"/>
        <v>0</v>
      </c>
      <c r="K37" s="83">
        <f t="shared" si="6"/>
        <v>0</v>
      </c>
      <c r="L37" s="83">
        <f t="shared" si="6"/>
        <v>0</v>
      </c>
      <c r="M37" s="83">
        <f t="shared" si="6"/>
        <v>0</v>
      </c>
      <c r="N37" s="83">
        <f t="shared" si="6"/>
        <v>0</v>
      </c>
      <c r="O37" s="83">
        <f t="shared" si="6"/>
        <v>0</v>
      </c>
      <c r="P37" s="83">
        <f t="shared" si="6"/>
        <v>0</v>
      </c>
      <c r="Q37" s="83">
        <f t="shared" si="6"/>
        <v>0</v>
      </c>
      <c r="R37" s="83">
        <f t="shared" si="0"/>
        <v>0</v>
      </c>
      <c r="S37" s="83">
        <f t="shared" si="2"/>
        <v>0</v>
      </c>
      <c r="U37" s="42"/>
      <c r="V37" s="42"/>
    </row>
    <row r="38" spans="1:22">
      <c r="A38" s="42" t="s">
        <v>704</v>
      </c>
      <c r="B38" s="42"/>
      <c r="C38" s="42"/>
      <c r="D38" s="13"/>
      <c r="E38" s="16" t="s">
        <v>477</v>
      </c>
      <c r="F38" s="12" t="s">
        <v>460</v>
      </c>
      <c r="G38" s="82"/>
      <c r="H38" s="82"/>
      <c r="I38" s="82"/>
      <c r="J38" s="82"/>
      <c r="K38" s="82"/>
      <c r="L38" s="82"/>
      <c r="M38" s="82"/>
      <c r="N38" s="82"/>
      <c r="O38" s="82"/>
      <c r="P38" s="82"/>
      <c r="Q38" s="82"/>
      <c r="R38" s="83">
        <f t="shared" si="0"/>
        <v>0</v>
      </c>
      <c r="S38" s="83">
        <f t="shared" si="2"/>
        <v>0</v>
      </c>
      <c r="U38" s="42"/>
      <c r="V38" s="42"/>
    </row>
    <row r="39" spans="1:22">
      <c r="A39" s="42" t="s">
        <v>705</v>
      </c>
      <c r="B39" s="42"/>
      <c r="C39" s="42"/>
      <c r="D39" s="13"/>
      <c r="E39" s="16" t="s">
        <v>478</v>
      </c>
      <c r="F39" s="12" t="s">
        <v>461</v>
      </c>
      <c r="G39" s="82"/>
      <c r="H39" s="82"/>
      <c r="I39" s="82"/>
      <c r="J39" s="82"/>
      <c r="K39" s="82"/>
      <c r="L39" s="82"/>
      <c r="M39" s="82"/>
      <c r="N39" s="82"/>
      <c r="O39" s="82"/>
      <c r="P39" s="82"/>
      <c r="Q39" s="82"/>
      <c r="R39" s="83">
        <f t="shared" si="0"/>
        <v>0</v>
      </c>
      <c r="S39" s="83">
        <f t="shared" si="2"/>
        <v>0</v>
      </c>
      <c r="U39" s="42"/>
      <c r="V39" s="42"/>
    </row>
    <row r="40" spans="1:22" ht="15" customHeight="1">
      <c r="A40" s="42" t="s">
        <v>706</v>
      </c>
      <c r="B40" s="42"/>
      <c r="C40" s="42"/>
      <c r="D40" s="13"/>
      <c r="E40" s="16" t="s">
        <v>479</v>
      </c>
      <c r="F40" s="12" t="s">
        <v>462</v>
      </c>
      <c r="G40" s="82"/>
      <c r="H40" s="82"/>
      <c r="I40" s="82"/>
      <c r="J40" s="82"/>
      <c r="K40" s="82"/>
      <c r="L40" s="82"/>
      <c r="M40" s="82"/>
      <c r="N40" s="82"/>
      <c r="O40" s="82"/>
      <c r="P40" s="82"/>
      <c r="Q40" s="82"/>
      <c r="R40" s="83">
        <f t="shared" si="0"/>
        <v>0</v>
      </c>
      <c r="S40" s="83">
        <f t="shared" si="2"/>
        <v>0</v>
      </c>
      <c r="U40" s="42"/>
      <c r="V40" s="42"/>
    </row>
    <row r="41" spans="1:22" ht="15" customHeight="1">
      <c r="A41" s="42" t="s">
        <v>707</v>
      </c>
      <c r="B41" s="42"/>
      <c r="C41" s="42"/>
      <c r="D41" s="13"/>
      <c r="E41" s="16" t="s">
        <v>480</v>
      </c>
      <c r="F41" s="12" t="s">
        <v>463</v>
      </c>
      <c r="G41" s="82"/>
      <c r="H41" s="82"/>
      <c r="I41" s="82"/>
      <c r="J41" s="82"/>
      <c r="K41" s="82"/>
      <c r="L41" s="82"/>
      <c r="M41" s="82"/>
      <c r="N41" s="82"/>
      <c r="O41" s="82"/>
      <c r="P41" s="82"/>
      <c r="Q41" s="82"/>
      <c r="R41" s="83">
        <f t="shared" si="0"/>
        <v>0</v>
      </c>
      <c r="S41" s="83">
        <f t="shared" si="2"/>
        <v>0</v>
      </c>
      <c r="U41" s="42"/>
      <c r="V41" s="42"/>
    </row>
    <row r="42" spans="1:22">
      <c r="A42" s="42" t="s">
        <v>708</v>
      </c>
      <c r="B42" s="42"/>
      <c r="C42" s="42"/>
      <c r="D42" s="13"/>
      <c r="E42" s="16">
        <v>8</v>
      </c>
      <c r="F42" s="12" t="s">
        <v>464</v>
      </c>
      <c r="G42" s="82"/>
      <c r="H42" s="82"/>
      <c r="I42" s="82"/>
      <c r="J42" s="82"/>
      <c r="K42" s="82"/>
      <c r="L42" s="82"/>
      <c r="M42" s="82"/>
      <c r="N42" s="82"/>
      <c r="O42" s="82"/>
      <c r="P42" s="82"/>
      <c r="Q42" s="82"/>
      <c r="R42" s="83">
        <f t="shared" si="0"/>
        <v>0</v>
      </c>
      <c r="S42" s="83">
        <f t="shared" si="2"/>
        <v>0</v>
      </c>
      <c r="U42" s="42"/>
      <c r="V42" s="42"/>
    </row>
    <row r="43" spans="1:22">
      <c r="A43" s="42" t="s">
        <v>709</v>
      </c>
      <c r="B43" s="42"/>
      <c r="C43" s="42"/>
      <c r="D43" s="13"/>
      <c r="E43" s="16">
        <v>9</v>
      </c>
      <c r="F43" s="12" t="s">
        <v>465</v>
      </c>
      <c r="G43" s="82"/>
      <c r="H43" s="82"/>
      <c r="I43" s="82"/>
      <c r="J43" s="82"/>
      <c r="K43" s="82"/>
      <c r="L43" s="82"/>
      <c r="M43" s="82"/>
      <c r="N43" s="82"/>
      <c r="O43" s="82"/>
      <c r="P43" s="82"/>
      <c r="Q43" s="82"/>
      <c r="R43" s="83">
        <f t="shared" si="0"/>
        <v>0</v>
      </c>
      <c r="S43" s="83">
        <f t="shared" si="2"/>
        <v>0</v>
      </c>
      <c r="U43" s="42"/>
      <c r="V43" s="42"/>
    </row>
    <row r="44" spans="1:22">
      <c r="A44" s="42" t="s">
        <v>710</v>
      </c>
      <c r="B44" s="42"/>
      <c r="C44" s="42"/>
      <c r="D44" s="13"/>
      <c r="E44" s="16">
        <v>10</v>
      </c>
      <c r="F44" s="12" t="s">
        <v>466</v>
      </c>
      <c r="G44" s="82"/>
      <c r="H44" s="82"/>
      <c r="I44" s="82"/>
      <c r="J44" s="82"/>
      <c r="K44" s="82"/>
      <c r="L44" s="82"/>
      <c r="M44" s="82"/>
      <c r="N44" s="82"/>
      <c r="O44" s="82"/>
      <c r="P44" s="82"/>
      <c r="Q44" s="82"/>
      <c r="R44" s="83">
        <f t="shared" si="0"/>
        <v>0</v>
      </c>
      <c r="S44" s="83">
        <f t="shared" si="2"/>
        <v>0</v>
      </c>
      <c r="U44" s="42"/>
      <c r="V44" s="42"/>
    </row>
    <row r="45" spans="1:22">
      <c r="A45" s="42" t="s">
        <v>805</v>
      </c>
      <c r="B45" s="42"/>
      <c r="C45" s="42"/>
      <c r="D45" s="13"/>
      <c r="E45" s="16">
        <v>11</v>
      </c>
      <c r="F45" s="12" t="s">
        <v>757</v>
      </c>
      <c r="G45" s="85"/>
      <c r="H45" s="85"/>
      <c r="I45" s="85"/>
      <c r="J45" s="85"/>
      <c r="K45" s="85"/>
      <c r="L45" s="85"/>
      <c r="M45" s="85"/>
      <c r="N45" s="85"/>
      <c r="O45" s="85"/>
      <c r="P45" s="85"/>
      <c r="Q45" s="85"/>
      <c r="R45" s="83">
        <f t="shared" si="0"/>
        <v>0</v>
      </c>
      <c r="S45" s="83">
        <f t="shared" si="2"/>
        <v>0</v>
      </c>
      <c r="U45" s="42"/>
      <c r="V45" s="42"/>
    </row>
    <row r="46" spans="1:22">
      <c r="A46" s="42" t="s">
        <v>711</v>
      </c>
      <c r="B46" s="42"/>
      <c r="C46" s="42"/>
      <c r="D46" s="13"/>
      <c r="E46" s="16" t="s">
        <v>474</v>
      </c>
      <c r="F46" s="12" t="s">
        <v>467</v>
      </c>
      <c r="G46" s="83">
        <f>G15+G16+G17+G20+G26+G32+G37+G42+G43+G44+G45</f>
        <v>0</v>
      </c>
      <c r="H46" s="83">
        <f t="shared" ref="H46:Q46" si="7">H15+H16+H17+H20+H26+H32+H37+H42+H43+H44+H45</f>
        <v>0</v>
      </c>
      <c r="I46" s="83">
        <f t="shared" si="7"/>
        <v>0</v>
      </c>
      <c r="J46" s="83">
        <f t="shared" si="7"/>
        <v>0</v>
      </c>
      <c r="K46" s="83">
        <f t="shared" si="7"/>
        <v>0</v>
      </c>
      <c r="L46" s="83">
        <f t="shared" si="7"/>
        <v>0</v>
      </c>
      <c r="M46" s="83">
        <f t="shared" si="7"/>
        <v>0</v>
      </c>
      <c r="N46" s="83">
        <f t="shared" si="7"/>
        <v>0</v>
      </c>
      <c r="O46" s="83">
        <f t="shared" si="7"/>
        <v>0</v>
      </c>
      <c r="P46" s="83">
        <f t="shared" si="7"/>
        <v>0</v>
      </c>
      <c r="Q46" s="83">
        <f t="shared" si="7"/>
        <v>0</v>
      </c>
      <c r="R46" s="83">
        <f t="shared" si="0"/>
        <v>0</v>
      </c>
      <c r="S46" s="83">
        <f t="shared" si="2"/>
        <v>0</v>
      </c>
      <c r="U46" s="42"/>
      <c r="V46" s="42"/>
    </row>
    <row r="47" spans="1:22">
      <c r="A47" s="42" t="s">
        <v>712</v>
      </c>
      <c r="B47" s="42"/>
      <c r="C47" s="42"/>
      <c r="D47" s="13"/>
      <c r="E47" s="16" t="s">
        <v>475</v>
      </c>
      <c r="F47" s="12" t="s">
        <v>468</v>
      </c>
      <c r="G47" s="83">
        <f t="shared" ref="G47:Q47" si="8">G48+G49+G50+G51+G52</f>
        <v>0</v>
      </c>
      <c r="H47" s="83">
        <f t="shared" si="8"/>
        <v>0</v>
      </c>
      <c r="I47" s="83">
        <f t="shared" si="8"/>
        <v>0</v>
      </c>
      <c r="J47" s="83">
        <f t="shared" si="8"/>
        <v>0</v>
      </c>
      <c r="K47" s="83">
        <f t="shared" si="8"/>
        <v>0</v>
      </c>
      <c r="L47" s="83">
        <f t="shared" si="8"/>
        <v>0</v>
      </c>
      <c r="M47" s="83">
        <f t="shared" si="8"/>
        <v>0</v>
      </c>
      <c r="N47" s="83">
        <f t="shared" si="8"/>
        <v>0</v>
      </c>
      <c r="O47" s="83">
        <f t="shared" si="8"/>
        <v>0</v>
      </c>
      <c r="P47" s="83">
        <f t="shared" si="8"/>
        <v>0</v>
      </c>
      <c r="Q47" s="83">
        <f t="shared" si="8"/>
        <v>0</v>
      </c>
      <c r="R47" s="83">
        <f t="shared" si="0"/>
        <v>0</v>
      </c>
      <c r="S47" s="83">
        <f t="shared" si="2"/>
        <v>0</v>
      </c>
      <c r="U47" s="42"/>
      <c r="V47" s="42"/>
    </row>
    <row r="48" spans="1:22">
      <c r="A48" s="42" t="s">
        <v>716</v>
      </c>
      <c r="B48" s="42"/>
      <c r="C48" s="42"/>
      <c r="D48" s="13"/>
      <c r="E48" s="16" t="s">
        <v>477</v>
      </c>
      <c r="F48" s="12" t="s">
        <v>469</v>
      </c>
      <c r="G48" s="82"/>
      <c r="H48" s="82"/>
      <c r="I48" s="82"/>
      <c r="J48" s="82"/>
      <c r="K48" s="82"/>
      <c r="L48" s="82"/>
      <c r="M48" s="82"/>
      <c r="N48" s="82"/>
      <c r="O48" s="82"/>
      <c r="P48" s="82"/>
      <c r="Q48" s="82"/>
      <c r="R48" s="83">
        <f t="shared" si="0"/>
        <v>0</v>
      </c>
      <c r="S48" s="83">
        <f t="shared" si="2"/>
        <v>0</v>
      </c>
      <c r="U48" s="42"/>
      <c r="V48" s="42"/>
    </row>
    <row r="49" spans="1:22">
      <c r="A49" s="42" t="s">
        <v>717</v>
      </c>
      <c r="B49" s="42"/>
      <c r="C49" s="42"/>
      <c r="D49" s="13"/>
      <c r="E49" s="16" t="s">
        <v>478</v>
      </c>
      <c r="F49" s="12" t="s">
        <v>470</v>
      </c>
      <c r="G49" s="82"/>
      <c r="H49" s="82"/>
      <c r="I49" s="82"/>
      <c r="J49" s="82"/>
      <c r="K49" s="82"/>
      <c r="L49" s="82"/>
      <c r="M49" s="82"/>
      <c r="N49" s="82"/>
      <c r="O49" s="82"/>
      <c r="P49" s="82"/>
      <c r="Q49" s="82"/>
      <c r="R49" s="83">
        <f t="shared" si="0"/>
        <v>0</v>
      </c>
      <c r="S49" s="83">
        <f t="shared" si="2"/>
        <v>0</v>
      </c>
      <c r="U49" s="42"/>
      <c r="V49" s="42"/>
    </row>
    <row r="50" spans="1:22" ht="15" customHeight="1">
      <c r="A50" s="42" t="s">
        <v>718</v>
      </c>
      <c r="B50" s="42"/>
      <c r="C50" s="42"/>
      <c r="D50" s="13"/>
      <c r="E50" s="16" t="s">
        <v>479</v>
      </c>
      <c r="F50" s="12" t="s">
        <v>471</v>
      </c>
      <c r="G50" s="82"/>
      <c r="H50" s="82"/>
      <c r="I50" s="82"/>
      <c r="J50" s="82"/>
      <c r="K50" s="82"/>
      <c r="L50" s="82"/>
      <c r="M50" s="82"/>
      <c r="N50" s="82"/>
      <c r="O50" s="82"/>
      <c r="P50" s="82"/>
      <c r="Q50" s="82"/>
      <c r="R50" s="83">
        <f t="shared" si="0"/>
        <v>0</v>
      </c>
      <c r="S50" s="83">
        <f t="shared" si="2"/>
        <v>0</v>
      </c>
      <c r="U50" s="42"/>
      <c r="V50" s="42"/>
    </row>
    <row r="51" spans="1:22" ht="15" customHeight="1">
      <c r="A51" s="42" t="s">
        <v>719</v>
      </c>
      <c r="B51" s="42"/>
      <c r="C51" s="42"/>
      <c r="D51" s="13"/>
      <c r="E51" s="16" t="s">
        <v>480</v>
      </c>
      <c r="F51" s="12" t="s">
        <v>472</v>
      </c>
      <c r="G51" s="82"/>
      <c r="H51" s="82"/>
      <c r="I51" s="82"/>
      <c r="J51" s="82"/>
      <c r="K51" s="82"/>
      <c r="L51" s="82"/>
      <c r="M51" s="82"/>
      <c r="N51" s="82"/>
      <c r="O51" s="82"/>
      <c r="P51" s="82"/>
      <c r="Q51" s="82"/>
      <c r="R51" s="83">
        <f t="shared" si="0"/>
        <v>0</v>
      </c>
      <c r="S51" s="83">
        <f t="shared" si="2"/>
        <v>0</v>
      </c>
      <c r="U51" s="42"/>
      <c r="V51" s="42"/>
    </row>
    <row r="52" spans="1:22">
      <c r="A52" s="42" t="s">
        <v>720</v>
      </c>
      <c r="B52" s="42"/>
      <c r="C52" s="42"/>
      <c r="D52" s="13"/>
      <c r="E52" s="16" t="s">
        <v>481</v>
      </c>
      <c r="F52" s="12" t="s">
        <v>757</v>
      </c>
      <c r="G52" s="85"/>
      <c r="H52" s="85"/>
      <c r="I52" s="85"/>
      <c r="J52" s="85"/>
      <c r="K52" s="85"/>
      <c r="L52" s="85"/>
      <c r="M52" s="85"/>
      <c r="N52" s="85"/>
      <c r="O52" s="85"/>
      <c r="P52" s="85"/>
      <c r="Q52" s="85"/>
      <c r="R52" s="83">
        <f t="shared" si="0"/>
        <v>0</v>
      </c>
      <c r="S52" s="83">
        <f t="shared" si="2"/>
        <v>0</v>
      </c>
      <c r="U52" s="42"/>
      <c r="V52" s="42"/>
    </row>
    <row r="53" spans="1:22">
      <c r="A53" s="42" t="s">
        <v>721</v>
      </c>
      <c r="B53" s="42"/>
      <c r="C53" s="42"/>
      <c r="D53" s="13"/>
      <c r="E53" s="16" t="s">
        <v>476</v>
      </c>
      <c r="F53" s="12" t="s">
        <v>473</v>
      </c>
      <c r="G53" s="83">
        <f t="shared" ref="G53:Q53" si="9">G46+G47</f>
        <v>0</v>
      </c>
      <c r="H53" s="83">
        <f t="shared" si="9"/>
        <v>0</v>
      </c>
      <c r="I53" s="83">
        <f t="shared" si="9"/>
        <v>0</v>
      </c>
      <c r="J53" s="83">
        <f t="shared" si="9"/>
        <v>0</v>
      </c>
      <c r="K53" s="83">
        <f t="shared" si="9"/>
        <v>0</v>
      </c>
      <c r="L53" s="83">
        <f t="shared" si="9"/>
        <v>0</v>
      </c>
      <c r="M53" s="83">
        <f t="shared" si="9"/>
        <v>0</v>
      </c>
      <c r="N53" s="83">
        <f t="shared" si="9"/>
        <v>0</v>
      </c>
      <c r="O53" s="83">
        <f t="shared" si="9"/>
        <v>0</v>
      </c>
      <c r="P53" s="83">
        <f t="shared" si="9"/>
        <v>0</v>
      </c>
      <c r="Q53" s="83">
        <f t="shared" si="9"/>
        <v>0</v>
      </c>
      <c r="R53" s="83">
        <f t="shared" si="0"/>
        <v>0</v>
      </c>
      <c r="S53" s="83">
        <f t="shared" si="2"/>
        <v>0</v>
      </c>
      <c r="U53" s="42"/>
      <c r="V53" s="42"/>
    </row>
    <row r="54" spans="1:22" hidden="1">
      <c r="A54" s="42"/>
      <c r="B54" s="42"/>
      <c r="C54" s="42" t="s">
        <v>412</v>
      </c>
      <c r="U54" s="42"/>
      <c r="V54" s="42"/>
    </row>
    <row r="55" spans="1:22" hidden="1">
      <c r="A55" s="42"/>
      <c r="B55" s="42"/>
      <c r="C55" s="42" t="s">
        <v>415</v>
      </c>
      <c r="D55" s="42"/>
      <c r="E55" s="42"/>
      <c r="F55" s="42"/>
      <c r="G55" s="42"/>
      <c r="H55" s="42"/>
      <c r="I55" s="42"/>
      <c r="J55" s="42"/>
      <c r="K55" s="42"/>
      <c r="L55" s="42"/>
      <c r="M55" s="42"/>
      <c r="N55" s="42"/>
      <c r="O55" s="42"/>
      <c r="P55" s="42"/>
      <c r="Q55" s="42"/>
      <c r="R55" s="42"/>
      <c r="S55" s="42"/>
      <c r="T55" s="42"/>
      <c r="U55" s="42" t="s">
        <v>416</v>
      </c>
      <c r="V55" s="42"/>
    </row>
    <row r="56" spans="1:22" hidden="1"/>
    <row r="57" spans="1:22" hidden="1"/>
    <row r="60" spans="1:22" hidden="1">
      <c r="A60" s="42"/>
      <c r="B60" s="42"/>
      <c r="C60" s="42" t="s">
        <v>732</v>
      </c>
      <c r="D60" s="42"/>
      <c r="E60" s="42"/>
      <c r="F60" s="42"/>
      <c r="G60" s="42"/>
      <c r="H60" s="42"/>
      <c r="I60" s="42"/>
      <c r="J60" s="42"/>
      <c r="K60" s="42"/>
      <c r="L60" s="42"/>
      <c r="M60" s="42"/>
      <c r="N60" s="42"/>
      <c r="O60" s="42"/>
      <c r="P60" s="42"/>
      <c r="Q60" s="42"/>
      <c r="R60" s="42"/>
      <c r="S60" s="42"/>
      <c r="T60" s="42"/>
      <c r="U60" s="42"/>
      <c r="V60" s="42"/>
    </row>
    <row r="61" spans="1:22" hidden="1">
      <c r="A61" s="42"/>
      <c r="B61" s="42"/>
      <c r="C61" s="42"/>
      <c r="D61" s="42"/>
      <c r="E61" s="42"/>
      <c r="F61" s="42"/>
      <c r="G61" s="42"/>
      <c r="H61" s="42"/>
      <c r="I61" s="42"/>
      <c r="J61" s="42"/>
      <c r="K61" s="42"/>
      <c r="L61" s="42"/>
      <c r="M61" s="42"/>
      <c r="N61" s="42"/>
      <c r="O61" s="42"/>
      <c r="P61" s="42"/>
      <c r="Q61" s="42"/>
      <c r="R61" s="42"/>
      <c r="S61" s="42"/>
      <c r="T61" s="42"/>
      <c r="U61" s="42"/>
      <c r="V61" s="42"/>
    </row>
    <row r="62" spans="1:22" hidden="1">
      <c r="A62" s="42"/>
      <c r="B62" s="42"/>
      <c r="C62" s="42"/>
      <c r="D62" s="42" t="s">
        <v>432</v>
      </c>
      <c r="E62" s="42"/>
      <c r="F62" s="42"/>
      <c r="G62" s="42" t="s">
        <v>1096</v>
      </c>
      <c r="H62" s="42" t="s">
        <v>0</v>
      </c>
      <c r="I62" s="42" t="s">
        <v>17</v>
      </c>
      <c r="J62" s="42" t="s">
        <v>18</v>
      </c>
      <c r="K62" s="42" t="s">
        <v>19</v>
      </c>
      <c r="L62" s="42" t="s">
        <v>20</v>
      </c>
      <c r="M62" s="42" t="s">
        <v>21</v>
      </c>
      <c r="N62" s="42" t="s">
        <v>22</v>
      </c>
      <c r="O62" s="42" t="s">
        <v>23</v>
      </c>
      <c r="P62" s="42" t="s">
        <v>24</v>
      </c>
      <c r="Q62" s="42" t="s">
        <v>32</v>
      </c>
      <c r="R62" s="42" t="s">
        <v>33</v>
      </c>
      <c r="S62" s="42" t="s">
        <v>34</v>
      </c>
      <c r="T62" s="42"/>
      <c r="U62" s="42"/>
      <c r="V62" s="42"/>
    </row>
    <row r="63" spans="1:22" hidden="1">
      <c r="A63" s="42"/>
      <c r="B63" s="42"/>
      <c r="C63" s="42" t="s">
        <v>413</v>
      </c>
      <c r="D63" s="42" t="s">
        <v>431</v>
      </c>
      <c r="E63" s="42" t="s">
        <v>418</v>
      </c>
      <c r="F63" s="42" t="s">
        <v>418</v>
      </c>
      <c r="G63" s="42"/>
      <c r="H63" s="42"/>
      <c r="I63" s="42"/>
      <c r="J63" s="42"/>
      <c r="K63" s="42"/>
      <c r="L63" s="42"/>
      <c r="M63" s="42"/>
      <c r="N63" s="42"/>
      <c r="O63" s="42"/>
      <c r="P63" s="42"/>
      <c r="Q63" s="42"/>
      <c r="R63" s="42"/>
      <c r="S63" s="42"/>
      <c r="T63" s="42" t="s">
        <v>412</v>
      </c>
      <c r="U63" s="42" t="s">
        <v>414</v>
      </c>
      <c r="V63" s="42"/>
    </row>
    <row r="64" spans="1:22">
      <c r="A64" s="42"/>
      <c r="B64" s="42"/>
      <c r="C64" s="74" t="s">
        <v>418</v>
      </c>
      <c r="D64" s="14"/>
      <c r="E64" s="122" t="s">
        <v>733</v>
      </c>
      <c r="F64" s="122"/>
      <c r="G64" s="122"/>
      <c r="H64" s="122"/>
      <c r="I64" s="122"/>
      <c r="J64" s="122"/>
      <c r="K64" s="122"/>
      <c r="L64" s="122"/>
      <c r="M64" s="122"/>
      <c r="N64" s="122"/>
      <c r="O64" s="122"/>
      <c r="P64" s="122"/>
      <c r="Q64" s="122"/>
      <c r="R64" s="122"/>
      <c r="S64" s="18" t="s">
        <v>428</v>
      </c>
      <c r="U64" s="42"/>
      <c r="V64" s="42"/>
    </row>
    <row r="65" spans="1:22" ht="30" customHeight="1">
      <c r="A65" s="42"/>
      <c r="B65" s="42"/>
      <c r="C65" s="74" t="s">
        <v>418</v>
      </c>
      <c r="D65" s="14"/>
      <c r="E65" s="39"/>
      <c r="F65" s="20" t="s">
        <v>734</v>
      </c>
      <c r="G65" s="20" t="s">
        <v>484</v>
      </c>
      <c r="H65" s="21" t="s">
        <v>485</v>
      </c>
      <c r="I65" s="21" t="s">
        <v>486</v>
      </c>
      <c r="J65" s="21" t="s">
        <v>487</v>
      </c>
      <c r="K65" s="21" t="s">
        <v>488</v>
      </c>
      <c r="L65" s="21" t="s">
        <v>489</v>
      </c>
      <c r="M65" s="21" t="s">
        <v>490</v>
      </c>
      <c r="N65" s="21" t="s">
        <v>491</v>
      </c>
      <c r="O65" s="21" t="s">
        <v>492</v>
      </c>
      <c r="P65" s="21" t="s">
        <v>493</v>
      </c>
      <c r="Q65" s="21" t="s">
        <v>494</v>
      </c>
      <c r="R65" s="21" t="s">
        <v>829</v>
      </c>
      <c r="S65" s="21" t="s">
        <v>495</v>
      </c>
      <c r="U65" s="42"/>
      <c r="V65" s="42"/>
    </row>
    <row r="66" spans="1:22">
      <c r="A66" s="42"/>
      <c r="B66" s="42"/>
      <c r="C66" s="74" t="s">
        <v>418</v>
      </c>
      <c r="D66" s="14"/>
      <c r="E66" s="40"/>
      <c r="F66" s="25">
        <v>2</v>
      </c>
      <c r="G66" s="25">
        <v>3</v>
      </c>
      <c r="H66" s="26">
        <v>4</v>
      </c>
      <c r="I66" s="26">
        <v>5</v>
      </c>
      <c r="J66" s="26">
        <v>6</v>
      </c>
      <c r="K66" s="26">
        <v>7</v>
      </c>
      <c r="L66" s="26">
        <v>8</v>
      </c>
      <c r="M66" s="26">
        <v>9</v>
      </c>
      <c r="N66" s="26">
        <v>10</v>
      </c>
      <c r="O66" s="26">
        <v>11</v>
      </c>
      <c r="P66" s="26">
        <v>12</v>
      </c>
      <c r="Q66" s="26">
        <v>13</v>
      </c>
      <c r="R66" s="26">
        <v>14</v>
      </c>
      <c r="S66" s="26">
        <v>15</v>
      </c>
      <c r="U66" s="42"/>
      <c r="V66" s="42"/>
    </row>
    <row r="67" spans="1:22" hidden="1">
      <c r="A67" s="42"/>
      <c r="B67" s="42"/>
      <c r="C67" s="42" t="s">
        <v>412</v>
      </c>
      <c r="U67" s="42"/>
      <c r="V67" s="42"/>
    </row>
    <row r="68" spans="1:22">
      <c r="A68" s="42" t="s">
        <v>765</v>
      </c>
      <c r="B68" s="42"/>
      <c r="C68" s="42"/>
      <c r="D68" s="13"/>
      <c r="E68" s="27">
        <v>1</v>
      </c>
      <c r="F68" s="12" t="s">
        <v>735</v>
      </c>
      <c r="G68" s="82"/>
      <c r="H68" s="82"/>
      <c r="I68" s="82"/>
      <c r="J68" s="82"/>
      <c r="K68" s="82"/>
      <c r="L68" s="82"/>
      <c r="M68" s="82"/>
      <c r="N68" s="82"/>
      <c r="O68" s="82"/>
      <c r="P68" s="82"/>
      <c r="Q68" s="82"/>
      <c r="R68" s="83">
        <f t="shared" ref="R68:R102" si="10">G68+H68+I68+J68+K68+L68+M68+N68+O68+P68</f>
        <v>0</v>
      </c>
      <c r="S68" s="83">
        <f t="shared" ref="S68:S102" si="11">Q68+R68</f>
        <v>0</v>
      </c>
      <c r="U68" s="42"/>
      <c r="V68" s="42"/>
    </row>
    <row r="69" spans="1:22">
      <c r="A69" s="42" t="s">
        <v>766</v>
      </c>
      <c r="B69" s="42"/>
      <c r="C69" s="42"/>
      <c r="D69" s="13"/>
      <c r="E69" s="27">
        <v>2</v>
      </c>
      <c r="F69" s="12" t="s">
        <v>736</v>
      </c>
      <c r="G69" s="82"/>
      <c r="H69" s="82"/>
      <c r="I69" s="82"/>
      <c r="J69" s="82"/>
      <c r="K69" s="82"/>
      <c r="L69" s="82"/>
      <c r="M69" s="82"/>
      <c r="N69" s="82"/>
      <c r="O69" s="82"/>
      <c r="P69" s="82"/>
      <c r="Q69" s="82"/>
      <c r="R69" s="83">
        <f t="shared" si="10"/>
        <v>0</v>
      </c>
      <c r="S69" s="83">
        <f t="shared" si="11"/>
        <v>0</v>
      </c>
      <c r="U69" s="42"/>
      <c r="V69" s="42"/>
    </row>
    <row r="70" spans="1:22">
      <c r="A70" s="42" t="s">
        <v>767</v>
      </c>
      <c r="B70" s="42"/>
      <c r="C70" s="42"/>
      <c r="D70" s="13"/>
      <c r="E70" s="27">
        <v>3</v>
      </c>
      <c r="F70" s="12" t="s">
        <v>737</v>
      </c>
      <c r="G70" s="84">
        <f t="shared" ref="G70:Q70" si="12">G71+G72+G73</f>
        <v>0</v>
      </c>
      <c r="H70" s="84">
        <f t="shared" si="12"/>
        <v>0</v>
      </c>
      <c r="I70" s="84">
        <f t="shared" si="12"/>
        <v>0</v>
      </c>
      <c r="J70" s="84">
        <f t="shared" si="12"/>
        <v>0</v>
      </c>
      <c r="K70" s="84">
        <f t="shared" si="12"/>
        <v>0</v>
      </c>
      <c r="L70" s="84">
        <f t="shared" si="12"/>
        <v>0</v>
      </c>
      <c r="M70" s="84">
        <f t="shared" si="12"/>
        <v>0</v>
      </c>
      <c r="N70" s="84">
        <f t="shared" si="12"/>
        <v>0</v>
      </c>
      <c r="O70" s="84">
        <f t="shared" si="12"/>
        <v>0</v>
      </c>
      <c r="P70" s="84">
        <f t="shared" si="12"/>
        <v>0</v>
      </c>
      <c r="Q70" s="84">
        <f t="shared" si="12"/>
        <v>0</v>
      </c>
      <c r="R70" s="83">
        <f t="shared" si="10"/>
        <v>0</v>
      </c>
      <c r="S70" s="83">
        <f t="shared" si="11"/>
        <v>0</v>
      </c>
      <c r="U70" s="42"/>
      <c r="V70" s="42"/>
    </row>
    <row r="71" spans="1:22">
      <c r="A71" s="42" t="s">
        <v>768</v>
      </c>
      <c r="B71" s="42"/>
      <c r="C71" s="42"/>
      <c r="D71" s="13"/>
      <c r="E71" s="17" t="s">
        <v>477</v>
      </c>
      <c r="F71" s="12" t="s">
        <v>738</v>
      </c>
      <c r="G71" s="82"/>
      <c r="H71" s="82"/>
      <c r="I71" s="82"/>
      <c r="J71" s="82"/>
      <c r="K71" s="82"/>
      <c r="L71" s="82"/>
      <c r="M71" s="82"/>
      <c r="N71" s="82"/>
      <c r="O71" s="82"/>
      <c r="P71" s="82"/>
      <c r="Q71" s="82"/>
      <c r="R71" s="83">
        <f t="shared" si="10"/>
        <v>0</v>
      </c>
      <c r="S71" s="83">
        <f t="shared" si="11"/>
        <v>0</v>
      </c>
      <c r="U71" s="42"/>
      <c r="V71" s="42"/>
    </row>
    <row r="72" spans="1:22">
      <c r="A72" s="42" t="s">
        <v>769</v>
      </c>
      <c r="B72" s="42"/>
      <c r="C72" s="42"/>
      <c r="D72" s="13"/>
      <c r="E72" s="17" t="s">
        <v>478</v>
      </c>
      <c r="F72" s="12" t="s">
        <v>739</v>
      </c>
      <c r="G72" s="82"/>
      <c r="H72" s="82"/>
      <c r="I72" s="82"/>
      <c r="J72" s="82"/>
      <c r="K72" s="82"/>
      <c r="L72" s="82"/>
      <c r="M72" s="82"/>
      <c r="N72" s="82"/>
      <c r="O72" s="82"/>
      <c r="P72" s="82"/>
      <c r="Q72" s="82"/>
      <c r="R72" s="83">
        <f t="shared" si="10"/>
        <v>0</v>
      </c>
      <c r="S72" s="83">
        <f t="shared" si="11"/>
        <v>0</v>
      </c>
      <c r="U72" s="42"/>
      <c r="V72" s="42"/>
    </row>
    <row r="73" spans="1:22" ht="15" customHeight="1">
      <c r="A73" s="42" t="s">
        <v>770</v>
      </c>
      <c r="B73" s="42"/>
      <c r="C73" s="42"/>
      <c r="D73" s="13"/>
      <c r="E73" s="17" t="s">
        <v>479</v>
      </c>
      <c r="F73" s="12" t="s">
        <v>740</v>
      </c>
      <c r="G73" s="82"/>
      <c r="H73" s="82"/>
      <c r="I73" s="82"/>
      <c r="J73" s="82"/>
      <c r="K73" s="82"/>
      <c r="L73" s="82"/>
      <c r="M73" s="82"/>
      <c r="N73" s="82"/>
      <c r="O73" s="82"/>
      <c r="P73" s="82"/>
      <c r="Q73" s="82"/>
      <c r="R73" s="83">
        <f t="shared" si="10"/>
        <v>0</v>
      </c>
      <c r="S73" s="83">
        <f t="shared" si="11"/>
        <v>0</v>
      </c>
      <c r="U73" s="42"/>
      <c r="V73" s="42"/>
    </row>
    <row r="74" spans="1:22" ht="30">
      <c r="A74" s="42" t="s">
        <v>771</v>
      </c>
      <c r="B74" s="42"/>
      <c r="C74" s="42"/>
      <c r="D74" s="13"/>
      <c r="E74" s="27">
        <v>4</v>
      </c>
      <c r="F74" s="12" t="s">
        <v>25</v>
      </c>
      <c r="G74" s="84">
        <f>G75+G76+G77+G78</f>
        <v>0</v>
      </c>
      <c r="H74" s="84">
        <f t="shared" ref="H74:Q74" si="13">H75+H76+H77+H78</f>
        <v>0</v>
      </c>
      <c r="I74" s="84">
        <f t="shared" si="13"/>
        <v>0</v>
      </c>
      <c r="J74" s="84">
        <f t="shared" si="13"/>
        <v>0</v>
      </c>
      <c r="K74" s="84">
        <f t="shared" si="13"/>
        <v>0</v>
      </c>
      <c r="L74" s="84">
        <f t="shared" si="13"/>
        <v>0</v>
      </c>
      <c r="M74" s="84">
        <f t="shared" si="13"/>
        <v>0</v>
      </c>
      <c r="N74" s="84">
        <f t="shared" si="13"/>
        <v>0</v>
      </c>
      <c r="O74" s="84">
        <f t="shared" si="13"/>
        <v>0</v>
      </c>
      <c r="P74" s="84">
        <f t="shared" si="13"/>
        <v>0</v>
      </c>
      <c r="Q74" s="84">
        <f t="shared" si="13"/>
        <v>0</v>
      </c>
      <c r="R74" s="83">
        <f t="shared" si="10"/>
        <v>0</v>
      </c>
      <c r="S74" s="83">
        <f t="shared" si="11"/>
        <v>0</v>
      </c>
      <c r="U74" s="42"/>
      <c r="V74" s="42"/>
    </row>
    <row r="75" spans="1:22">
      <c r="A75" s="42" t="s">
        <v>772</v>
      </c>
      <c r="B75" s="42"/>
      <c r="C75" s="42"/>
      <c r="D75" s="13"/>
      <c r="E75" s="17" t="s">
        <v>477</v>
      </c>
      <c r="F75" s="12" t="s">
        <v>741</v>
      </c>
      <c r="G75" s="82"/>
      <c r="H75" s="82"/>
      <c r="I75" s="82"/>
      <c r="J75" s="82"/>
      <c r="K75" s="82"/>
      <c r="L75" s="82"/>
      <c r="M75" s="82"/>
      <c r="N75" s="82"/>
      <c r="O75" s="82"/>
      <c r="P75" s="82"/>
      <c r="Q75" s="82"/>
      <c r="R75" s="83">
        <f t="shared" si="10"/>
        <v>0</v>
      </c>
      <c r="S75" s="83">
        <f t="shared" si="11"/>
        <v>0</v>
      </c>
      <c r="U75" s="42"/>
      <c r="V75" s="42"/>
    </row>
    <row r="76" spans="1:22">
      <c r="A76" s="42" t="s">
        <v>773</v>
      </c>
      <c r="B76" s="42"/>
      <c r="C76" s="42"/>
      <c r="D76" s="13"/>
      <c r="E76" s="17" t="s">
        <v>478</v>
      </c>
      <c r="F76" s="12" t="s">
        <v>742</v>
      </c>
      <c r="G76" s="82"/>
      <c r="H76" s="82"/>
      <c r="I76" s="82"/>
      <c r="J76" s="82"/>
      <c r="K76" s="82"/>
      <c r="L76" s="82"/>
      <c r="M76" s="82"/>
      <c r="N76" s="82"/>
      <c r="O76" s="82"/>
      <c r="P76" s="82"/>
      <c r="Q76" s="82"/>
      <c r="R76" s="83">
        <f t="shared" si="10"/>
        <v>0</v>
      </c>
      <c r="S76" s="83">
        <f t="shared" si="11"/>
        <v>0</v>
      </c>
      <c r="U76" s="42"/>
      <c r="V76" s="42"/>
    </row>
    <row r="77" spans="1:22" ht="15" customHeight="1">
      <c r="A77" s="42" t="s">
        <v>774</v>
      </c>
      <c r="B77" s="42"/>
      <c r="C77" s="42"/>
      <c r="D77" s="13"/>
      <c r="E77" s="17" t="s">
        <v>479</v>
      </c>
      <c r="F77" s="12" t="s">
        <v>743</v>
      </c>
      <c r="G77" s="82"/>
      <c r="H77" s="82"/>
      <c r="I77" s="82"/>
      <c r="J77" s="82"/>
      <c r="K77" s="82"/>
      <c r="L77" s="82"/>
      <c r="M77" s="82"/>
      <c r="N77" s="82"/>
      <c r="O77" s="82"/>
      <c r="P77" s="82"/>
      <c r="Q77" s="82"/>
      <c r="R77" s="83">
        <f t="shared" si="10"/>
        <v>0</v>
      </c>
      <c r="S77" s="83">
        <f t="shared" si="11"/>
        <v>0</v>
      </c>
      <c r="U77" s="42"/>
      <c r="V77" s="42"/>
    </row>
    <row r="78" spans="1:22" ht="15" customHeight="1">
      <c r="A78" s="42" t="s">
        <v>1059</v>
      </c>
      <c r="B78" s="42"/>
      <c r="C78" s="42"/>
      <c r="D78" s="13"/>
      <c r="E78" s="17" t="s">
        <v>480</v>
      </c>
      <c r="F78" s="12" t="s">
        <v>744</v>
      </c>
      <c r="G78" s="82"/>
      <c r="H78" s="82"/>
      <c r="I78" s="82"/>
      <c r="J78" s="82"/>
      <c r="K78" s="82"/>
      <c r="L78" s="82"/>
      <c r="M78" s="82"/>
      <c r="N78" s="82"/>
      <c r="O78" s="82"/>
      <c r="P78" s="82"/>
      <c r="Q78" s="82"/>
      <c r="R78" s="83">
        <f t="shared" si="10"/>
        <v>0</v>
      </c>
      <c r="S78" s="83">
        <f t="shared" si="11"/>
        <v>0</v>
      </c>
      <c r="U78" s="42"/>
      <c r="V78" s="42"/>
    </row>
    <row r="79" spans="1:22" ht="45" customHeight="1">
      <c r="A79" s="42" t="s">
        <v>987</v>
      </c>
      <c r="B79" s="42"/>
      <c r="C79" s="42"/>
      <c r="D79" s="13"/>
      <c r="E79" s="27" t="s">
        <v>481</v>
      </c>
      <c r="F79" s="12" t="s">
        <v>986</v>
      </c>
      <c r="G79" s="82"/>
      <c r="H79" s="82"/>
      <c r="I79" s="82"/>
      <c r="J79" s="82"/>
      <c r="K79" s="82"/>
      <c r="L79" s="82"/>
      <c r="M79" s="82"/>
      <c r="N79" s="82"/>
      <c r="O79" s="82"/>
      <c r="P79" s="82"/>
      <c r="Q79" s="82"/>
      <c r="R79" s="83">
        <f t="shared" si="10"/>
        <v>0</v>
      </c>
      <c r="S79" s="83">
        <f t="shared" si="11"/>
        <v>0</v>
      </c>
      <c r="U79" s="42"/>
      <c r="V79" s="42"/>
    </row>
    <row r="80" spans="1:22">
      <c r="A80" s="42" t="s">
        <v>781</v>
      </c>
      <c r="B80" s="42"/>
      <c r="C80" s="42"/>
      <c r="D80" s="13"/>
      <c r="E80" s="27">
        <v>5</v>
      </c>
      <c r="F80" s="12" t="s">
        <v>745</v>
      </c>
      <c r="G80" s="84">
        <f t="shared" ref="G80:Q80" si="14">G81+G82+G83</f>
        <v>0</v>
      </c>
      <c r="H80" s="84">
        <f t="shared" si="14"/>
        <v>0</v>
      </c>
      <c r="I80" s="84">
        <f t="shared" si="14"/>
        <v>0</v>
      </c>
      <c r="J80" s="84">
        <f t="shared" si="14"/>
        <v>0</v>
      </c>
      <c r="K80" s="84">
        <f t="shared" si="14"/>
        <v>0</v>
      </c>
      <c r="L80" s="84">
        <f t="shared" si="14"/>
        <v>0</v>
      </c>
      <c r="M80" s="84">
        <f t="shared" si="14"/>
        <v>0</v>
      </c>
      <c r="N80" s="84">
        <f t="shared" si="14"/>
        <v>0</v>
      </c>
      <c r="O80" s="84">
        <f t="shared" si="14"/>
        <v>0</v>
      </c>
      <c r="P80" s="84">
        <f t="shared" si="14"/>
        <v>0</v>
      </c>
      <c r="Q80" s="84">
        <f t="shared" si="14"/>
        <v>0</v>
      </c>
      <c r="R80" s="83">
        <f t="shared" si="10"/>
        <v>0</v>
      </c>
      <c r="S80" s="83">
        <f t="shared" si="11"/>
        <v>0</v>
      </c>
      <c r="U80" s="42"/>
      <c r="V80" s="42"/>
    </row>
    <row r="81" spans="1:22" ht="30" customHeight="1">
      <c r="A81" s="42" t="s">
        <v>782</v>
      </c>
      <c r="B81" s="42"/>
      <c r="C81" s="42"/>
      <c r="D81" s="13"/>
      <c r="E81" s="17" t="s">
        <v>477</v>
      </c>
      <c r="F81" s="12" t="s">
        <v>746</v>
      </c>
      <c r="G81" s="82"/>
      <c r="H81" s="82"/>
      <c r="I81" s="82"/>
      <c r="J81" s="82"/>
      <c r="K81" s="82"/>
      <c r="L81" s="82"/>
      <c r="M81" s="82"/>
      <c r="N81" s="82"/>
      <c r="O81" s="82"/>
      <c r="P81" s="82"/>
      <c r="Q81" s="82"/>
      <c r="R81" s="83">
        <f t="shared" si="10"/>
        <v>0</v>
      </c>
      <c r="S81" s="83">
        <f t="shared" si="11"/>
        <v>0</v>
      </c>
      <c r="U81" s="42"/>
      <c r="V81" s="42"/>
    </row>
    <row r="82" spans="1:22" ht="15" customHeight="1">
      <c r="A82" s="42" t="s">
        <v>783</v>
      </c>
      <c r="B82" s="42"/>
      <c r="C82" s="42"/>
      <c r="D82" s="13"/>
      <c r="E82" s="17" t="s">
        <v>478</v>
      </c>
      <c r="F82" s="12" t="s">
        <v>747</v>
      </c>
      <c r="G82" s="82"/>
      <c r="H82" s="82"/>
      <c r="I82" s="82"/>
      <c r="J82" s="82"/>
      <c r="K82" s="82"/>
      <c r="L82" s="82"/>
      <c r="M82" s="82"/>
      <c r="N82" s="82"/>
      <c r="O82" s="82"/>
      <c r="P82" s="82"/>
      <c r="Q82" s="82"/>
      <c r="R82" s="83">
        <f t="shared" si="10"/>
        <v>0</v>
      </c>
      <c r="S82" s="83">
        <f t="shared" si="11"/>
        <v>0</v>
      </c>
      <c r="U82" s="42"/>
      <c r="V82" s="42"/>
    </row>
    <row r="83" spans="1:22" ht="15" customHeight="1">
      <c r="A83" s="42" t="s">
        <v>784</v>
      </c>
      <c r="B83" s="42"/>
      <c r="C83" s="42"/>
      <c r="D83" s="13"/>
      <c r="E83" s="17" t="s">
        <v>479</v>
      </c>
      <c r="F83" s="12" t="s">
        <v>748</v>
      </c>
      <c r="G83" s="82"/>
      <c r="H83" s="82"/>
      <c r="I83" s="82"/>
      <c r="J83" s="82"/>
      <c r="K83" s="82"/>
      <c r="L83" s="82"/>
      <c r="M83" s="82"/>
      <c r="N83" s="82"/>
      <c r="O83" s="82"/>
      <c r="P83" s="82"/>
      <c r="Q83" s="82"/>
      <c r="R83" s="83">
        <f t="shared" si="10"/>
        <v>0</v>
      </c>
      <c r="S83" s="83">
        <f t="shared" si="11"/>
        <v>0</v>
      </c>
      <c r="U83" s="42"/>
      <c r="V83" s="42"/>
    </row>
    <row r="84" spans="1:22">
      <c r="A84" s="42" t="s">
        <v>785</v>
      </c>
      <c r="B84" s="42"/>
      <c r="C84" s="42"/>
      <c r="D84" s="13"/>
      <c r="E84" s="27">
        <v>6</v>
      </c>
      <c r="F84" s="12" t="s">
        <v>749</v>
      </c>
      <c r="G84" s="82"/>
      <c r="H84" s="82"/>
      <c r="I84" s="82"/>
      <c r="J84" s="82"/>
      <c r="K84" s="82"/>
      <c r="L84" s="82"/>
      <c r="M84" s="82"/>
      <c r="N84" s="82"/>
      <c r="O84" s="82"/>
      <c r="P84" s="82"/>
      <c r="Q84" s="82"/>
      <c r="R84" s="83">
        <f t="shared" si="10"/>
        <v>0</v>
      </c>
      <c r="S84" s="83">
        <f t="shared" si="11"/>
        <v>0</v>
      </c>
      <c r="U84" s="42"/>
      <c r="V84" s="42"/>
    </row>
    <row r="85" spans="1:22">
      <c r="A85" s="42" t="s">
        <v>786</v>
      </c>
      <c r="B85" s="42"/>
      <c r="C85" s="42"/>
      <c r="D85" s="13"/>
      <c r="E85" s="27">
        <v>7</v>
      </c>
      <c r="F85" s="12" t="s">
        <v>750</v>
      </c>
      <c r="G85" s="82"/>
      <c r="H85" s="82"/>
      <c r="I85" s="82"/>
      <c r="J85" s="82"/>
      <c r="K85" s="82"/>
      <c r="L85" s="82"/>
      <c r="M85" s="82"/>
      <c r="N85" s="82"/>
      <c r="O85" s="82"/>
      <c r="P85" s="82"/>
      <c r="Q85" s="82"/>
      <c r="R85" s="83">
        <f t="shared" si="10"/>
        <v>0</v>
      </c>
      <c r="S85" s="83">
        <f t="shared" si="11"/>
        <v>0</v>
      </c>
      <c r="U85" s="42"/>
      <c r="V85" s="42"/>
    </row>
    <row r="86" spans="1:22">
      <c r="A86" s="42" t="s">
        <v>787</v>
      </c>
      <c r="B86" s="42"/>
      <c r="C86" s="42"/>
      <c r="D86" s="13"/>
      <c r="E86" s="27">
        <v>8</v>
      </c>
      <c r="F86" s="12" t="s">
        <v>751</v>
      </c>
      <c r="G86" s="84">
        <f t="shared" ref="G86:Q86" si="15">G87+G88+G89</f>
        <v>0</v>
      </c>
      <c r="H86" s="84">
        <f t="shared" si="15"/>
        <v>0</v>
      </c>
      <c r="I86" s="84">
        <f t="shared" si="15"/>
        <v>0</v>
      </c>
      <c r="J86" s="84">
        <f t="shared" si="15"/>
        <v>0</v>
      </c>
      <c r="K86" s="84">
        <f t="shared" si="15"/>
        <v>0</v>
      </c>
      <c r="L86" s="84">
        <f t="shared" si="15"/>
        <v>0</v>
      </c>
      <c r="M86" s="84">
        <f t="shared" si="15"/>
        <v>0</v>
      </c>
      <c r="N86" s="84">
        <f t="shared" si="15"/>
        <v>0</v>
      </c>
      <c r="O86" s="84">
        <f t="shared" si="15"/>
        <v>0</v>
      </c>
      <c r="P86" s="84">
        <f t="shared" si="15"/>
        <v>0</v>
      </c>
      <c r="Q86" s="84">
        <f t="shared" si="15"/>
        <v>0</v>
      </c>
      <c r="R86" s="83">
        <f t="shared" si="10"/>
        <v>0</v>
      </c>
      <c r="S86" s="83">
        <f t="shared" si="11"/>
        <v>0</v>
      </c>
      <c r="U86" s="42"/>
      <c r="V86" s="42"/>
    </row>
    <row r="87" spans="1:22">
      <c r="A87" s="42" t="s">
        <v>788</v>
      </c>
      <c r="B87" s="42"/>
      <c r="C87" s="42"/>
      <c r="D87" s="13"/>
      <c r="E87" s="17" t="s">
        <v>477</v>
      </c>
      <c r="F87" s="12" t="s">
        <v>752</v>
      </c>
      <c r="G87" s="82"/>
      <c r="H87" s="82"/>
      <c r="I87" s="82"/>
      <c r="J87" s="82"/>
      <c r="K87" s="82"/>
      <c r="L87" s="82"/>
      <c r="M87" s="82"/>
      <c r="N87" s="82"/>
      <c r="O87" s="82"/>
      <c r="P87" s="82"/>
      <c r="Q87" s="82"/>
      <c r="R87" s="83">
        <f t="shared" si="10"/>
        <v>0</v>
      </c>
      <c r="S87" s="83">
        <f t="shared" si="11"/>
        <v>0</v>
      </c>
      <c r="U87" s="42"/>
      <c r="V87" s="42"/>
    </row>
    <row r="88" spans="1:22">
      <c r="A88" s="42" t="s">
        <v>789</v>
      </c>
      <c r="B88" s="42"/>
      <c r="C88" s="42"/>
      <c r="D88" s="13"/>
      <c r="E88" s="17" t="s">
        <v>478</v>
      </c>
      <c r="F88" s="12" t="s">
        <v>753</v>
      </c>
      <c r="G88" s="82"/>
      <c r="H88" s="82"/>
      <c r="I88" s="82"/>
      <c r="J88" s="82"/>
      <c r="K88" s="82"/>
      <c r="L88" s="82"/>
      <c r="M88" s="82"/>
      <c r="N88" s="82"/>
      <c r="O88" s="82"/>
      <c r="P88" s="82"/>
      <c r="Q88" s="82"/>
      <c r="R88" s="83">
        <f t="shared" si="10"/>
        <v>0</v>
      </c>
      <c r="S88" s="83">
        <f t="shared" si="11"/>
        <v>0</v>
      </c>
      <c r="U88" s="42"/>
      <c r="V88" s="42"/>
    </row>
    <row r="89" spans="1:22" ht="15" customHeight="1">
      <c r="A89" s="42" t="s">
        <v>790</v>
      </c>
      <c r="B89" s="42"/>
      <c r="C89" s="42"/>
      <c r="D89" s="13"/>
      <c r="E89" s="17" t="s">
        <v>479</v>
      </c>
      <c r="F89" s="12" t="s">
        <v>463</v>
      </c>
      <c r="G89" s="82"/>
      <c r="H89" s="82"/>
      <c r="I89" s="82"/>
      <c r="J89" s="82"/>
      <c r="K89" s="82"/>
      <c r="L89" s="82"/>
      <c r="M89" s="82"/>
      <c r="N89" s="82"/>
      <c r="O89" s="82"/>
      <c r="P89" s="82"/>
      <c r="Q89" s="82"/>
      <c r="R89" s="83">
        <f t="shared" si="10"/>
        <v>0</v>
      </c>
      <c r="S89" s="83">
        <f t="shared" si="11"/>
        <v>0</v>
      </c>
      <c r="U89" s="42"/>
      <c r="V89" s="42"/>
    </row>
    <row r="90" spans="1:22">
      <c r="A90" s="42" t="s">
        <v>791</v>
      </c>
      <c r="B90" s="42"/>
      <c r="C90" s="42"/>
      <c r="D90" s="13"/>
      <c r="E90" s="27">
        <v>9</v>
      </c>
      <c r="F90" s="12" t="s">
        <v>754</v>
      </c>
      <c r="G90" s="82"/>
      <c r="H90" s="82"/>
      <c r="I90" s="82"/>
      <c r="J90" s="82"/>
      <c r="K90" s="82"/>
      <c r="L90" s="82"/>
      <c r="M90" s="82"/>
      <c r="N90" s="82"/>
      <c r="O90" s="82"/>
      <c r="P90" s="82"/>
      <c r="Q90" s="82"/>
      <c r="R90" s="83">
        <f t="shared" si="10"/>
        <v>0</v>
      </c>
      <c r="S90" s="83">
        <f t="shared" si="11"/>
        <v>0</v>
      </c>
      <c r="U90" s="42"/>
      <c r="V90" s="42"/>
    </row>
    <row r="91" spans="1:22">
      <c r="A91" s="42" t="s">
        <v>792</v>
      </c>
      <c r="B91" s="42"/>
      <c r="C91" s="42"/>
      <c r="D91" s="13"/>
      <c r="E91" s="27">
        <v>10</v>
      </c>
      <c r="F91" s="12" t="s">
        <v>755</v>
      </c>
      <c r="G91" s="82"/>
      <c r="H91" s="82"/>
      <c r="I91" s="82"/>
      <c r="J91" s="82"/>
      <c r="K91" s="82"/>
      <c r="L91" s="82"/>
      <c r="M91" s="82"/>
      <c r="N91" s="82"/>
      <c r="O91" s="82"/>
      <c r="P91" s="82"/>
      <c r="Q91" s="82"/>
      <c r="R91" s="83">
        <f t="shared" si="10"/>
        <v>0</v>
      </c>
      <c r="S91" s="83">
        <f t="shared" si="11"/>
        <v>0</v>
      </c>
      <c r="U91" s="42"/>
      <c r="V91" s="42"/>
    </row>
    <row r="92" spans="1:22">
      <c r="A92" s="42" t="s">
        <v>793</v>
      </c>
      <c r="B92" s="42"/>
      <c r="C92" s="42"/>
      <c r="D92" s="13"/>
      <c r="E92" s="27">
        <v>11</v>
      </c>
      <c r="F92" s="12" t="s">
        <v>756</v>
      </c>
      <c r="G92" s="82"/>
      <c r="H92" s="82"/>
      <c r="I92" s="82"/>
      <c r="J92" s="82"/>
      <c r="K92" s="82"/>
      <c r="L92" s="82"/>
      <c r="M92" s="82"/>
      <c r="N92" s="82"/>
      <c r="O92" s="82"/>
      <c r="P92" s="82"/>
      <c r="Q92" s="82"/>
      <c r="R92" s="83">
        <f t="shared" si="10"/>
        <v>0</v>
      </c>
      <c r="S92" s="83">
        <f t="shared" si="11"/>
        <v>0</v>
      </c>
      <c r="U92" s="42"/>
      <c r="V92" s="42"/>
    </row>
    <row r="93" spans="1:22">
      <c r="A93" s="42" t="s">
        <v>794</v>
      </c>
      <c r="B93" s="42"/>
      <c r="C93" s="42"/>
      <c r="D93" s="13"/>
      <c r="E93" s="27">
        <v>12</v>
      </c>
      <c r="F93" s="12" t="s">
        <v>757</v>
      </c>
      <c r="G93" s="85"/>
      <c r="H93" s="85"/>
      <c r="I93" s="85"/>
      <c r="J93" s="85"/>
      <c r="K93" s="85"/>
      <c r="L93" s="85"/>
      <c r="M93" s="85"/>
      <c r="N93" s="85"/>
      <c r="O93" s="85"/>
      <c r="P93" s="85"/>
      <c r="Q93" s="85"/>
      <c r="R93" s="83">
        <f t="shared" si="10"/>
        <v>0</v>
      </c>
      <c r="S93" s="83">
        <f t="shared" si="11"/>
        <v>0</v>
      </c>
      <c r="U93" s="42"/>
      <c r="V93" s="42"/>
    </row>
    <row r="94" spans="1:22">
      <c r="A94" s="42" t="s">
        <v>795</v>
      </c>
      <c r="B94" s="42"/>
      <c r="C94" s="42"/>
      <c r="D94" s="13"/>
      <c r="E94" s="27" t="s">
        <v>762</v>
      </c>
      <c r="F94" s="12" t="s">
        <v>758</v>
      </c>
      <c r="G94" s="84">
        <f>G68+G69+G70+G74+G80+G86+G84+G85+G90+G91+G92+G93</f>
        <v>0</v>
      </c>
      <c r="H94" s="84">
        <f t="shared" ref="H94:Q94" si="16">H68+H69+H70+H74+H80+H86+H84+H85+H90+H91+H92+H93</f>
        <v>0</v>
      </c>
      <c r="I94" s="84">
        <f t="shared" si="16"/>
        <v>0</v>
      </c>
      <c r="J94" s="84">
        <f t="shared" si="16"/>
        <v>0</v>
      </c>
      <c r="K94" s="84">
        <f t="shared" si="16"/>
        <v>0</v>
      </c>
      <c r="L94" s="84">
        <f t="shared" si="16"/>
        <v>0</v>
      </c>
      <c r="M94" s="84">
        <f t="shared" si="16"/>
        <v>0</v>
      </c>
      <c r="N94" s="84">
        <f t="shared" si="16"/>
        <v>0</v>
      </c>
      <c r="O94" s="84">
        <f t="shared" si="16"/>
        <v>0</v>
      </c>
      <c r="P94" s="84">
        <f t="shared" si="16"/>
        <v>0</v>
      </c>
      <c r="Q94" s="84">
        <f t="shared" si="16"/>
        <v>0</v>
      </c>
      <c r="R94" s="83">
        <f t="shared" si="10"/>
        <v>0</v>
      </c>
      <c r="S94" s="83">
        <f t="shared" si="11"/>
        <v>0</v>
      </c>
      <c r="U94" s="42"/>
      <c r="V94" s="42"/>
    </row>
    <row r="95" spans="1:22">
      <c r="A95" s="42" t="s">
        <v>796</v>
      </c>
      <c r="B95" s="42"/>
      <c r="C95" s="42"/>
      <c r="D95" s="13"/>
      <c r="E95" s="27" t="s">
        <v>763</v>
      </c>
      <c r="F95" s="12" t="s">
        <v>468</v>
      </c>
      <c r="G95" s="84">
        <f t="shared" ref="G95:Q95" si="17">G96+G97+G98+G99+G100</f>
        <v>0</v>
      </c>
      <c r="H95" s="84">
        <f t="shared" si="17"/>
        <v>0</v>
      </c>
      <c r="I95" s="84">
        <f t="shared" si="17"/>
        <v>0</v>
      </c>
      <c r="J95" s="84">
        <f t="shared" si="17"/>
        <v>0</v>
      </c>
      <c r="K95" s="84">
        <f t="shared" si="17"/>
        <v>0</v>
      </c>
      <c r="L95" s="84">
        <f t="shared" si="17"/>
        <v>0</v>
      </c>
      <c r="M95" s="84">
        <f t="shared" si="17"/>
        <v>0</v>
      </c>
      <c r="N95" s="84">
        <f t="shared" si="17"/>
        <v>0</v>
      </c>
      <c r="O95" s="84">
        <f t="shared" si="17"/>
        <v>0</v>
      </c>
      <c r="P95" s="84">
        <f t="shared" si="17"/>
        <v>0</v>
      </c>
      <c r="Q95" s="84">
        <f t="shared" si="17"/>
        <v>0</v>
      </c>
      <c r="R95" s="83">
        <f t="shared" si="10"/>
        <v>0</v>
      </c>
      <c r="S95" s="83">
        <f t="shared" si="11"/>
        <v>0</v>
      </c>
      <c r="U95" s="42"/>
      <c r="V95" s="42"/>
    </row>
    <row r="96" spans="1:22">
      <c r="A96" s="42" t="s">
        <v>797</v>
      </c>
      <c r="B96" s="42"/>
      <c r="C96" s="42"/>
      <c r="D96" s="13"/>
      <c r="E96" s="17" t="s">
        <v>477</v>
      </c>
      <c r="F96" s="12" t="s">
        <v>469</v>
      </c>
      <c r="G96" s="82"/>
      <c r="H96" s="82"/>
      <c r="I96" s="82"/>
      <c r="J96" s="82"/>
      <c r="K96" s="82"/>
      <c r="L96" s="82"/>
      <c r="M96" s="82"/>
      <c r="N96" s="82"/>
      <c r="O96" s="82"/>
      <c r="P96" s="82"/>
      <c r="Q96" s="82"/>
      <c r="R96" s="83">
        <f t="shared" si="10"/>
        <v>0</v>
      </c>
      <c r="S96" s="83">
        <f t="shared" si="11"/>
        <v>0</v>
      </c>
      <c r="U96" s="42"/>
      <c r="V96" s="42"/>
    </row>
    <row r="97" spans="1:22">
      <c r="A97" s="42" t="s">
        <v>798</v>
      </c>
      <c r="B97" s="42"/>
      <c r="C97" s="42"/>
      <c r="D97" s="13"/>
      <c r="E97" s="17" t="s">
        <v>478</v>
      </c>
      <c r="F97" s="12" t="s">
        <v>470</v>
      </c>
      <c r="G97" s="82"/>
      <c r="H97" s="82"/>
      <c r="I97" s="82"/>
      <c r="J97" s="82"/>
      <c r="K97" s="82"/>
      <c r="L97" s="82"/>
      <c r="M97" s="82"/>
      <c r="N97" s="82"/>
      <c r="O97" s="82"/>
      <c r="P97" s="82"/>
      <c r="Q97" s="82"/>
      <c r="R97" s="83">
        <f t="shared" si="10"/>
        <v>0</v>
      </c>
      <c r="S97" s="83">
        <f t="shared" si="11"/>
        <v>0</v>
      </c>
      <c r="U97" s="42"/>
      <c r="V97" s="42"/>
    </row>
    <row r="98" spans="1:22" ht="15" customHeight="1">
      <c r="A98" s="42" t="s">
        <v>799</v>
      </c>
      <c r="B98" s="42"/>
      <c r="C98" s="42"/>
      <c r="D98" s="13"/>
      <c r="E98" s="17" t="s">
        <v>479</v>
      </c>
      <c r="F98" s="12" t="s">
        <v>471</v>
      </c>
      <c r="G98" s="82"/>
      <c r="H98" s="82"/>
      <c r="I98" s="82"/>
      <c r="J98" s="82"/>
      <c r="K98" s="82"/>
      <c r="L98" s="82"/>
      <c r="M98" s="82"/>
      <c r="N98" s="82"/>
      <c r="O98" s="82"/>
      <c r="P98" s="82"/>
      <c r="Q98" s="82"/>
      <c r="R98" s="83">
        <f t="shared" si="10"/>
        <v>0</v>
      </c>
      <c r="S98" s="83">
        <f t="shared" si="11"/>
        <v>0</v>
      </c>
      <c r="U98" s="42"/>
      <c r="V98" s="42"/>
    </row>
    <row r="99" spans="1:22" ht="15" customHeight="1">
      <c r="A99" s="42" t="s">
        <v>800</v>
      </c>
      <c r="B99" s="42"/>
      <c r="C99" s="42"/>
      <c r="D99" s="13"/>
      <c r="E99" s="17" t="s">
        <v>480</v>
      </c>
      <c r="F99" s="12" t="s">
        <v>472</v>
      </c>
      <c r="G99" s="82"/>
      <c r="H99" s="82"/>
      <c r="I99" s="82"/>
      <c r="J99" s="82"/>
      <c r="K99" s="82"/>
      <c r="L99" s="82"/>
      <c r="M99" s="82"/>
      <c r="N99" s="82"/>
      <c r="O99" s="82"/>
      <c r="P99" s="82"/>
      <c r="Q99" s="82"/>
      <c r="R99" s="83">
        <f t="shared" si="10"/>
        <v>0</v>
      </c>
      <c r="S99" s="83">
        <f t="shared" si="11"/>
        <v>0</v>
      </c>
      <c r="U99" s="42"/>
      <c r="V99" s="42"/>
    </row>
    <row r="100" spans="1:22">
      <c r="A100" s="42" t="s">
        <v>801</v>
      </c>
      <c r="B100" s="42"/>
      <c r="C100" s="42"/>
      <c r="D100" s="13"/>
      <c r="E100" s="17" t="s">
        <v>481</v>
      </c>
      <c r="F100" s="12" t="s">
        <v>757</v>
      </c>
      <c r="G100" s="85"/>
      <c r="H100" s="85"/>
      <c r="I100" s="85"/>
      <c r="J100" s="85"/>
      <c r="K100" s="85"/>
      <c r="L100" s="85"/>
      <c r="M100" s="85"/>
      <c r="N100" s="85"/>
      <c r="O100" s="85"/>
      <c r="P100" s="85"/>
      <c r="Q100" s="85"/>
      <c r="R100" s="83">
        <f t="shared" si="10"/>
        <v>0</v>
      </c>
      <c r="S100" s="83">
        <f t="shared" si="11"/>
        <v>0</v>
      </c>
      <c r="U100" s="42"/>
      <c r="V100" s="42"/>
    </row>
    <row r="101" spans="1:22">
      <c r="A101" s="42" t="s">
        <v>802</v>
      </c>
      <c r="B101" s="42"/>
      <c r="C101" s="42"/>
      <c r="D101" s="13"/>
      <c r="E101" s="27" t="s">
        <v>764</v>
      </c>
      <c r="F101" s="12" t="s">
        <v>759</v>
      </c>
      <c r="G101" s="84">
        <f t="shared" ref="G101:Q101" si="18">G94+G95</f>
        <v>0</v>
      </c>
      <c r="H101" s="84">
        <f t="shared" si="18"/>
        <v>0</v>
      </c>
      <c r="I101" s="84">
        <f t="shared" si="18"/>
        <v>0</v>
      </c>
      <c r="J101" s="84">
        <f t="shared" si="18"/>
        <v>0</v>
      </c>
      <c r="K101" s="84">
        <f t="shared" si="18"/>
        <v>0</v>
      </c>
      <c r="L101" s="84">
        <f t="shared" si="18"/>
        <v>0</v>
      </c>
      <c r="M101" s="84">
        <f t="shared" si="18"/>
        <v>0</v>
      </c>
      <c r="N101" s="84">
        <f t="shared" si="18"/>
        <v>0</v>
      </c>
      <c r="O101" s="84">
        <f t="shared" si="18"/>
        <v>0</v>
      </c>
      <c r="P101" s="84">
        <f t="shared" si="18"/>
        <v>0</v>
      </c>
      <c r="Q101" s="84">
        <f t="shared" si="18"/>
        <v>0</v>
      </c>
      <c r="R101" s="83">
        <f t="shared" si="10"/>
        <v>0</v>
      </c>
      <c r="S101" s="83">
        <f t="shared" si="11"/>
        <v>0</v>
      </c>
      <c r="U101" s="42"/>
      <c r="V101" s="42"/>
    </row>
    <row r="102" spans="1:22">
      <c r="A102" s="42" t="s">
        <v>803</v>
      </c>
      <c r="B102" s="42"/>
      <c r="C102" s="42"/>
      <c r="D102" s="13"/>
      <c r="E102" s="17"/>
      <c r="F102" s="12" t="s">
        <v>760</v>
      </c>
      <c r="G102" s="84">
        <f t="shared" ref="G102:Q102" si="19">G101-G53</f>
        <v>0</v>
      </c>
      <c r="H102" s="84">
        <f t="shared" si="19"/>
        <v>0</v>
      </c>
      <c r="I102" s="84">
        <f t="shared" si="19"/>
        <v>0</v>
      </c>
      <c r="J102" s="84">
        <f t="shared" si="19"/>
        <v>0</v>
      </c>
      <c r="K102" s="84">
        <f t="shared" si="19"/>
        <v>0</v>
      </c>
      <c r="L102" s="84">
        <f t="shared" si="19"/>
        <v>0</v>
      </c>
      <c r="M102" s="84">
        <f t="shared" si="19"/>
        <v>0</v>
      </c>
      <c r="N102" s="84">
        <f t="shared" si="19"/>
        <v>0</v>
      </c>
      <c r="O102" s="84">
        <f t="shared" si="19"/>
        <v>0</v>
      </c>
      <c r="P102" s="84">
        <f t="shared" si="19"/>
        <v>0</v>
      </c>
      <c r="Q102" s="84">
        <f t="shared" si="19"/>
        <v>0</v>
      </c>
      <c r="R102" s="83">
        <f t="shared" si="10"/>
        <v>0</v>
      </c>
      <c r="S102" s="83">
        <f t="shared" si="11"/>
        <v>0</v>
      </c>
      <c r="U102" s="42"/>
      <c r="V102" s="42"/>
    </row>
    <row r="103" spans="1:22">
      <c r="A103" s="42" t="s">
        <v>804</v>
      </c>
      <c r="B103" s="42"/>
      <c r="C103" s="42"/>
      <c r="D103" s="13"/>
      <c r="E103" s="17"/>
      <c r="F103" s="12" t="s">
        <v>761</v>
      </c>
      <c r="G103" s="84">
        <f>G102</f>
        <v>0</v>
      </c>
      <c r="H103" s="83">
        <f t="shared" ref="H103:O103" si="20">G103+H102</f>
        <v>0</v>
      </c>
      <c r="I103" s="83">
        <f t="shared" si="20"/>
        <v>0</v>
      </c>
      <c r="J103" s="83">
        <f t="shared" si="20"/>
        <v>0</v>
      </c>
      <c r="K103" s="83">
        <f t="shared" si="20"/>
        <v>0</v>
      </c>
      <c r="L103" s="83">
        <f t="shared" si="20"/>
        <v>0</v>
      </c>
      <c r="M103" s="83">
        <f t="shared" si="20"/>
        <v>0</v>
      </c>
      <c r="N103" s="83">
        <f t="shared" si="20"/>
        <v>0</v>
      </c>
      <c r="O103" s="83">
        <f t="shared" si="20"/>
        <v>0</v>
      </c>
      <c r="P103" s="83">
        <f>O103+P102</f>
        <v>0</v>
      </c>
      <c r="Q103" s="83">
        <f>Q102</f>
        <v>0</v>
      </c>
      <c r="R103" s="83">
        <f>G102+H102+I102+J102+K102+L102+M102+N102+O102+P102</f>
        <v>0</v>
      </c>
      <c r="S103" s="83">
        <f>R103+Q102</f>
        <v>0</v>
      </c>
      <c r="U103" s="42"/>
      <c r="V103" s="42"/>
    </row>
    <row r="104" spans="1:22">
      <c r="A104" s="42" t="s">
        <v>806</v>
      </c>
      <c r="B104" s="42"/>
      <c r="C104" s="42"/>
      <c r="D104" s="13"/>
      <c r="E104" s="17"/>
      <c r="F104" s="12" t="s">
        <v>827</v>
      </c>
      <c r="G104" s="91">
        <f t="shared" ref="G104:S104" si="21">ROUND((IF(G94&gt;0,G102/G94,0)),4)</f>
        <v>0</v>
      </c>
      <c r="H104" s="91">
        <f t="shared" si="21"/>
        <v>0</v>
      </c>
      <c r="I104" s="91">
        <f t="shared" si="21"/>
        <v>0</v>
      </c>
      <c r="J104" s="91">
        <f t="shared" si="21"/>
        <v>0</v>
      </c>
      <c r="K104" s="91">
        <f t="shared" si="21"/>
        <v>0</v>
      </c>
      <c r="L104" s="91">
        <f t="shared" si="21"/>
        <v>0</v>
      </c>
      <c r="M104" s="91">
        <f t="shared" si="21"/>
        <v>0</v>
      </c>
      <c r="N104" s="91">
        <f t="shared" si="21"/>
        <v>0</v>
      </c>
      <c r="O104" s="91">
        <f t="shared" si="21"/>
        <v>0</v>
      </c>
      <c r="P104" s="91">
        <f t="shared" si="21"/>
        <v>0</v>
      </c>
      <c r="Q104" s="91">
        <f t="shared" si="21"/>
        <v>0</v>
      </c>
      <c r="R104" s="91">
        <f t="shared" si="21"/>
        <v>0</v>
      </c>
      <c r="S104" s="91">
        <f t="shared" si="21"/>
        <v>0</v>
      </c>
      <c r="U104" s="42"/>
      <c r="V104" s="42"/>
    </row>
    <row r="105" spans="1:22">
      <c r="A105" s="42"/>
      <c r="B105" s="42"/>
      <c r="C105" s="42" t="s">
        <v>412</v>
      </c>
      <c r="U105" s="42"/>
      <c r="V105" s="42"/>
    </row>
    <row r="106" spans="1:22">
      <c r="A106" s="42"/>
      <c r="B106" s="42"/>
      <c r="C106" s="42" t="s">
        <v>415</v>
      </c>
      <c r="D106" s="42"/>
      <c r="E106" s="42"/>
      <c r="F106" s="42"/>
      <c r="G106" s="42"/>
      <c r="H106" s="42"/>
      <c r="I106" s="42"/>
      <c r="J106" s="42"/>
      <c r="K106" s="42"/>
      <c r="L106" s="42"/>
      <c r="M106" s="42"/>
      <c r="N106" s="42"/>
      <c r="O106" s="42"/>
      <c r="P106" s="42"/>
      <c r="Q106" s="42"/>
      <c r="R106" s="42"/>
      <c r="S106" s="42"/>
      <c r="T106" s="42"/>
      <c r="U106" s="42" t="s">
        <v>416</v>
      </c>
      <c r="V106" s="42"/>
    </row>
  </sheetData>
  <mergeCells count="3">
    <mergeCell ref="D1:H1"/>
    <mergeCell ref="E11:R11"/>
    <mergeCell ref="E64:R64"/>
  </mergeCells>
  <phoneticPr fontId="2" type="noConversion"/>
  <dataValidations count="978">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J15">
      <formula1>-99999999999999900</formula1>
      <formula2>99999999999999900</formula2>
    </dataValidation>
    <dataValidation type="decimal" allowBlank="1" showInputMessage="1" showErrorMessage="1" errorTitle="Input Error" error="Please enter a numeric value between -99999999999999999 and 99999999999999999" sqref="K15">
      <formula1>-99999999999999900</formula1>
      <formula2>99999999999999900</formula2>
    </dataValidation>
    <dataValidation type="decimal" allowBlank="1" showInputMessage="1" showErrorMessage="1" errorTitle="Input Error" error="Please enter a numeric value between -99999999999999999 and 99999999999999999" sqref="L15">
      <formula1>-99999999999999900</formula1>
      <formula2>99999999999999900</formula2>
    </dataValidation>
    <dataValidation type="decimal" allowBlank="1" showInputMessage="1" showErrorMessage="1" errorTitle="Input Error" error="Please enter a numeric value between -99999999999999999 and 99999999999999999" sqref="M15">
      <formula1>-99999999999999900</formula1>
      <formula2>99999999999999900</formula2>
    </dataValidation>
    <dataValidation type="decimal" allowBlank="1" showInputMessage="1" showErrorMessage="1" errorTitle="Input Error" error="Please enter a numeric value between -99999999999999999 and 99999999999999999" sqref="N15">
      <formula1>-99999999999999900</formula1>
      <formula2>99999999999999900</formula2>
    </dataValidation>
    <dataValidation type="decimal" allowBlank="1" showInputMessage="1" showErrorMessage="1" errorTitle="Input Error" error="Please enter a numeric value between -99999999999999999 and 99999999999999999" sqref="O15">
      <formula1>-99999999999999900</formula1>
      <formula2>99999999999999900</formula2>
    </dataValidation>
    <dataValidation type="decimal" allowBlank="1" showInputMessage="1" showErrorMessage="1" errorTitle="Input Error" error="Please enter a numeric value between -99999999999999999 and 99999999999999999" sqref="P15">
      <formula1>-99999999999999900</formula1>
      <formula2>99999999999999900</formula2>
    </dataValidation>
    <dataValidation type="decimal" allowBlank="1" showInputMessage="1" showErrorMessage="1" errorTitle="Input Error" error="Please enter a numeric value between -99999999999999999 and 99999999999999999" sqref="Q15">
      <formula1>-99999999999999900</formula1>
      <formula2>99999999999999900</formula2>
    </dataValidation>
    <dataValidation type="decimal" allowBlank="1" showInputMessage="1" showErrorMessage="1" errorTitle="Input Error" error="Please enter a numeric value between -99999999999999999 and 99999999999999999" sqref="R15">
      <formula1>-99999999999999900</formula1>
      <formula2>99999999999999900</formula2>
    </dataValidation>
    <dataValidation type="decimal" allowBlank="1" showInputMessage="1" showErrorMessage="1" errorTitle="Input Error" error="Please enter a numeric value between -99999999999999999 and 99999999999999999" sqref="S15">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J16">
      <formula1>-99999999999999900</formula1>
      <formula2>99999999999999900</formula2>
    </dataValidation>
    <dataValidation type="decimal" allowBlank="1" showInputMessage="1" showErrorMessage="1" errorTitle="Input Error" error="Please enter a numeric value between -99999999999999999 and 99999999999999999" sqref="K16">
      <formula1>-99999999999999900</formula1>
      <formula2>99999999999999900</formula2>
    </dataValidation>
    <dataValidation type="decimal" allowBlank="1" showInputMessage="1" showErrorMessage="1" errorTitle="Input Error" error="Please enter a numeric value between -99999999999999999 and 99999999999999999" sqref="L16">
      <formula1>-99999999999999900</formula1>
      <formula2>99999999999999900</formula2>
    </dataValidation>
    <dataValidation type="decimal" allowBlank="1" showInputMessage="1" showErrorMessage="1" errorTitle="Input Error" error="Please enter a numeric value between -99999999999999999 and 99999999999999999" sqref="M16">
      <formula1>-99999999999999900</formula1>
      <formula2>99999999999999900</formula2>
    </dataValidation>
    <dataValidation type="decimal" allowBlank="1" showInputMessage="1" showErrorMessage="1" errorTitle="Input Error" error="Please enter a numeric value between -99999999999999999 and 99999999999999999" sqref="N16">
      <formula1>-99999999999999900</formula1>
      <formula2>99999999999999900</formula2>
    </dataValidation>
    <dataValidation type="decimal" allowBlank="1" showInputMessage="1" showErrorMessage="1" errorTitle="Input Error" error="Please enter a numeric value between -99999999999999999 and 99999999999999999" sqref="O16">
      <formula1>-99999999999999900</formula1>
      <formula2>99999999999999900</formula2>
    </dataValidation>
    <dataValidation type="decimal" allowBlank="1" showInputMessage="1" showErrorMessage="1" errorTitle="Input Error" error="Please enter a numeric value between -99999999999999999 and 99999999999999999" sqref="P16">
      <formula1>-99999999999999900</formula1>
      <formula2>99999999999999900</formula2>
    </dataValidation>
    <dataValidation type="decimal" allowBlank="1" showInputMessage="1" showErrorMessage="1" errorTitle="Input Error" error="Please enter a numeric value between -99999999999999999 and 99999999999999999" sqref="Q16">
      <formula1>-99999999999999900</formula1>
      <formula2>99999999999999900</formula2>
    </dataValidation>
    <dataValidation type="decimal" allowBlank="1" showInputMessage="1" showErrorMessage="1" errorTitle="Input Error" error="Please enter a numeric value between -99999999999999999 and 99999999999999999" sqref="R16">
      <formula1>-99999999999999900</formula1>
      <formula2>99999999999999900</formula2>
    </dataValidation>
    <dataValidation type="decimal" allowBlank="1" showInputMessage="1" showErrorMessage="1" errorTitle="Input Error" error="Please enter a numeric value between -99999999999999999 and 99999999999999999" sqref="S16">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J17">
      <formula1>-99999999999999900</formula1>
      <formula2>99999999999999900</formula2>
    </dataValidation>
    <dataValidation type="decimal" allowBlank="1" showInputMessage="1" showErrorMessage="1" errorTitle="Input Error" error="Please enter a numeric value between -99999999999999999 and 99999999999999999" sqref="K17">
      <formula1>-99999999999999900</formula1>
      <formula2>99999999999999900</formula2>
    </dataValidation>
    <dataValidation type="decimal" allowBlank="1" showInputMessage="1" showErrorMessage="1" errorTitle="Input Error" error="Please enter a numeric value between -99999999999999999 and 99999999999999999" sqref="L17">
      <formula1>-99999999999999900</formula1>
      <formula2>99999999999999900</formula2>
    </dataValidation>
    <dataValidation type="decimal" allowBlank="1" showInputMessage="1" showErrorMessage="1" errorTitle="Input Error" error="Please enter a numeric value between -99999999999999999 and 99999999999999999" sqref="M17">
      <formula1>-99999999999999900</formula1>
      <formula2>99999999999999900</formula2>
    </dataValidation>
    <dataValidation type="decimal" allowBlank="1" showInputMessage="1" showErrorMessage="1" errorTitle="Input Error" error="Please enter a numeric value between -99999999999999999 and 99999999999999999" sqref="N17">
      <formula1>-99999999999999900</formula1>
      <formula2>99999999999999900</formula2>
    </dataValidation>
    <dataValidation type="decimal" allowBlank="1" showInputMessage="1" showErrorMessage="1" errorTitle="Input Error" error="Please enter a numeric value between -99999999999999999 and 99999999999999999" sqref="O17">
      <formula1>-99999999999999900</formula1>
      <formula2>99999999999999900</formula2>
    </dataValidation>
    <dataValidation type="decimal" allowBlank="1" showInputMessage="1" showErrorMessage="1" errorTitle="Input Error" error="Please enter a numeric value between -99999999999999999 and 99999999999999999" sqref="P17">
      <formula1>-99999999999999900</formula1>
      <formula2>99999999999999900</formula2>
    </dataValidation>
    <dataValidation type="decimal" allowBlank="1" showInputMessage="1" showErrorMessage="1" errorTitle="Input Error" error="Please enter a numeric value between -99999999999999999 and 99999999999999999" sqref="Q17">
      <formula1>-99999999999999900</formula1>
      <formula2>99999999999999900</formula2>
    </dataValidation>
    <dataValidation type="decimal" allowBlank="1" showInputMessage="1" showErrorMessage="1" errorTitle="Input Error" error="Please enter a numeric value between -99999999999999999 and 99999999999999999" sqref="R17">
      <formula1>-99999999999999900</formula1>
      <formula2>99999999999999900</formula2>
    </dataValidation>
    <dataValidation type="decimal" allowBlank="1" showInputMessage="1" showErrorMessage="1" errorTitle="Input Error" error="Please enter a numeric value between -99999999999999999 and 99999999999999999" sqref="S17">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H18">
      <formula1>-99999999999999900</formula1>
      <formula2>99999999999999900</formula2>
    </dataValidation>
    <dataValidation type="decimal" allowBlank="1" showInputMessage="1" showErrorMessage="1" errorTitle="Input Error" error="Please enter a numeric value between -99999999999999999 and 99999999999999999" sqref="I18">
      <formula1>-99999999999999900</formula1>
      <formula2>99999999999999900</formula2>
    </dataValidation>
    <dataValidation type="decimal" allowBlank="1" showInputMessage="1" showErrorMessage="1" errorTitle="Input Error" error="Please enter a numeric value between -99999999999999999 and 99999999999999999" sqref="J18">
      <formula1>-99999999999999900</formula1>
      <formula2>99999999999999900</formula2>
    </dataValidation>
    <dataValidation type="decimal" allowBlank="1" showInputMessage="1" showErrorMessage="1" errorTitle="Input Error" error="Please enter a numeric value between -99999999999999999 and 99999999999999999" sqref="K18">
      <formula1>-99999999999999900</formula1>
      <formula2>99999999999999900</formula2>
    </dataValidation>
    <dataValidation type="decimal" allowBlank="1" showInputMessage="1" showErrorMessage="1" errorTitle="Input Error" error="Please enter a numeric value between -99999999999999999 and 99999999999999999" sqref="L18">
      <formula1>-99999999999999900</formula1>
      <formula2>99999999999999900</formula2>
    </dataValidation>
    <dataValidation type="decimal" allowBlank="1" showInputMessage="1" showErrorMessage="1" errorTitle="Input Error" error="Please enter a numeric value between -99999999999999999 and 99999999999999999" sqref="M18">
      <formula1>-99999999999999900</formula1>
      <formula2>99999999999999900</formula2>
    </dataValidation>
    <dataValidation type="decimal" allowBlank="1" showInputMessage="1" showErrorMessage="1" errorTitle="Input Error" error="Please enter a numeric value between -99999999999999999 and 99999999999999999" sqref="N18">
      <formula1>-99999999999999900</formula1>
      <formula2>99999999999999900</formula2>
    </dataValidation>
    <dataValidation type="decimal" allowBlank="1" showInputMessage="1" showErrorMessage="1" errorTitle="Input Error" error="Please enter a numeric value between -99999999999999999 and 99999999999999999" sqref="O18">
      <formula1>-99999999999999900</formula1>
      <formula2>99999999999999900</formula2>
    </dataValidation>
    <dataValidation type="decimal" allowBlank="1" showInputMessage="1" showErrorMessage="1" errorTitle="Input Error" error="Please enter a numeric value between -99999999999999999 and 99999999999999999" sqref="P18">
      <formula1>-99999999999999900</formula1>
      <formula2>99999999999999900</formula2>
    </dataValidation>
    <dataValidation type="decimal" allowBlank="1" showInputMessage="1" showErrorMessage="1" errorTitle="Input Error" error="Please enter a numeric value between -99999999999999999 and 99999999999999999" sqref="Q18">
      <formula1>-99999999999999900</formula1>
      <formula2>99999999999999900</formula2>
    </dataValidation>
    <dataValidation type="decimal" allowBlank="1" showInputMessage="1" showErrorMessage="1" errorTitle="Input Error" error="Please enter a numeric value between -99999999999999999 and 99999999999999999" sqref="R18">
      <formula1>-99999999999999900</formula1>
      <formula2>99999999999999900</formula2>
    </dataValidation>
    <dataValidation type="decimal" allowBlank="1" showInputMessage="1" showErrorMessage="1" errorTitle="Input Error" error="Please enter a numeric value between -99999999999999999 and 99999999999999999" sqref="S18">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H19">
      <formula1>-99999999999999900</formula1>
      <formula2>99999999999999900</formula2>
    </dataValidation>
    <dataValidation type="decimal" allowBlank="1" showInputMessage="1" showErrorMessage="1" errorTitle="Input Error" error="Please enter a numeric value between -99999999999999999 and 99999999999999999" sqref="I19">
      <formula1>-99999999999999900</formula1>
      <formula2>99999999999999900</formula2>
    </dataValidation>
    <dataValidation type="decimal" allowBlank="1" showInputMessage="1" showErrorMessage="1" errorTitle="Input Error" error="Please enter a numeric value between -99999999999999999 and 99999999999999999" sqref="J19">
      <formula1>-99999999999999900</formula1>
      <formula2>99999999999999900</formula2>
    </dataValidation>
    <dataValidation type="decimal" allowBlank="1" showInputMessage="1" showErrorMessage="1" errorTitle="Input Error" error="Please enter a numeric value between -99999999999999999 and 99999999999999999" sqref="K19">
      <formula1>-99999999999999900</formula1>
      <formula2>99999999999999900</formula2>
    </dataValidation>
    <dataValidation type="decimal" allowBlank="1" showInputMessage="1" showErrorMessage="1" errorTitle="Input Error" error="Please enter a numeric value between -99999999999999999 and 99999999999999999" sqref="L19">
      <formula1>-99999999999999900</formula1>
      <formula2>99999999999999900</formula2>
    </dataValidation>
    <dataValidation type="decimal" allowBlank="1" showInputMessage="1" showErrorMessage="1" errorTitle="Input Error" error="Please enter a numeric value between -99999999999999999 and 99999999999999999" sqref="M19">
      <formula1>-99999999999999900</formula1>
      <formula2>99999999999999900</formula2>
    </dataValidation>
    <dataValidation type="decimal" allowBlank="1" showInputMessage="1" showErrorMessage="1" errorTitle="Input Error" error="Please enter a numeric value between -99999999999999999 and 99999999999999999" sqref="N19">
      <formula1>-99999999999999900</formula1>
      <formula2>99999999999999900</formula2>
    </dataValidation>
    <dataValidation type="decimal" allowBlank="1" showInputMessage="1" showErrorMessage="1" errorTitle="Input Error" error="Please enter a numeric value between -99999999999999999 and 99999999999999999" sqref="O19">
      <formula1>-99999999999999900</formula1>
      <formula2>99999999999999900</formula2>
    </dataValidation>
    <dataValidation type="decimal" allowBlank="1" showInputMessage="1" showErrorMessage="1" errorTitle="Input Error" error="Please enter a numeric value between -99999999999999999 and 99999999999999999" sqref="P19">
      <formula1>-99999999999999900</formula1>
      <formula2>99999999999999900</formula2>
    </dataValidation>
    <dataValidation type="decimal" allowBlank="1" showInputMessage="1" showErrorMessage="1" errorTitle="Input Error" error="Please enter a numeric value between -99999999999999999 and 99999999999999999" sqref="Q19">
      <formula1>-99999999999999900</formula1>
      <formula2>99999999999999900</formula2>
    </dataValidation>
    <dataValidation type="decimal" allowBlank="1" showInputMessage="1" showErrorMessage="1" errorTitle="Input Error" error="Please enter a numeric value between -99999999999999999 and 99999999999999999" sqref="R19">
      <formula1>-99999999999999900</formula1>
      <formula2>99999999999999900</formula2>
    </dataValidation>
    <dataValidation type="decimal" allowBlank="1" showInputMessage="1" showErrorMessage="1" errorTitle="Input Error" error="Please enter a numeric value between -99999999999999999 and 99999999999999999" sqref="S19">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H20">
      <formula1>-99999999999999900</formula1>
      <formula2>99999999999999900</formula2>
    </dataValidation>
    <dataValidation type="decimal" allowBlank="1" showInputMessage="1" showErrorMessage="1" errorTitle="Input Error" error="Please enter a numeric value between -99999999999999999 and 99999999999999999" sqref="I20">
      <formula1>-99999999999999900</formula1>
      <formula2>99999999999999900</formula2>
    </dataValidation>
    <dataValidation type="decimal" allowBlank="1" showInputMessage="1" showErrorMessage="1" errorTitle="Input Error" error="Please enter a numeric value between -99999999999999999 and 99999999999999999" sqref="J20">
      <formula1>-99999999999999900</formula1>
      <formula2>99999999999999900</formula2>
    </dataValidation>
    <dataValidation type="decimal" allowBlank="1" showInputMessage="1" showErrorMessage="1" errorTitle="Input Error" error="Please enter a numeric value between -99999999999999999 and 99999999999999999" sqref="K20">
      <formula1>-99999999999999900</formula1>
      <formula2>99999999999999900</formula2>
    </dataValidation>
    <dataValidation type="decimal" allowBlank="1" showInputMessage="1" showErrorMessage="1" errorTitle="Input Error" error="Please enter a numeric value between -99999999999999999 and 99999999999999999" sqref="L20">
      <formula1>-99999999999999900</formula1>
      <formula2>99999999999999900</formula2>
    </dataValidation>
    <dataValidation type="decimal" allowBlank="1" showInputMessage="1" showErrorMessage="1" errorTitle="Input Error" error="Please enter a numeric value between -99999999999999999 and 99999999999999999" sqref="M20">
      <formula1>-99999999999999900</formula1>
      <formula2>99999999999999900</formula2>
    </dataValidation>
    <dataValidation type="decimal" allowBlank="1" showInputMessage="1" showErrorMessage="1" errorTitle="Input Error" error="Please enter a numeric value between -99999999999999999 and 99999999999999999" sqref="N20">
      <formula1>-99999999999999900</formula1>
      <formula2>99999999999999900</formula2>
    </dataValidation>
    <dataValidation type="decimal" allowBlank="1" showInputMessage="1" showErrorMessage="1" errorTitle="Input Error" error="Please enter a numeric value between -99999999999999999 and 99999999999999999" sqref="O20">
      <formula1>-99999999999999900</formula1>
      <formula2>99999999999999900</formula2>
    </dataValidation>
    <dataValidation type="decimal" allowBlank="1" showInputMessage="1" showErrorMessage="1" errorTitle="Input Error" error="Please enter a numeric value between -99999999999999999 and 99999999999999999" sqref="P20">
      <formula1>-99999999999999900</formula1>
      <formula2>99999999999999900</formula2>
    </dataValidation>
    <dataValidation type="decimal" allowBlank="1" showInputMessage="1" showErrorMessage="1" errorTitle="Input Error" error="Please enter a numeric value between -99999999999999999 and 99999999999999999" sqref="Q20">
      <formula1>-99999999999999900</formula1>
      <formula2>99999999999999900</formula2>
    </dataValidation>
    <dataValidation type="decimal" allowBlank="1" showInputMessage="1" showErrorMessage="1" errorTitle="Input Error" error="Please enter a numeric value between -99999999999999999 and 99999999999999999" sqref="R20">
      <formula1>-99999999999999900</formula1>
      <formula2>99999999999999900</formula2>
    </dataValidation>
    <dataValidation type="decimal" allowBlank="1" showInputMessage="1" showErrorMessage="1" errorTitle="Input Error" error="Please enter a numeric value between -99999999999999999 and 99999999999999999" sqref="S20">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H21">
      <formula1>-99999999999999900</formula1>
      <formula2>99999999999999900</formula2>
    </dataValidation>
    <dataValidation type="decimal" allowBlank="1" showInputMessage="1" showErrorMessage="1" errorTitle="Input Error" error="Please enter a numeric value between -99999999999999999 and 99999999999999999" sqref="I21">
      <formula1>-99999999999999900</formula1>
      <formula2>99999999999999900</formula2>
    </dataValidation>
    <dataValidation type="decimal" allowBlank="1" showInputMessage="1" showErrorMessage="1" errorTitle="Input Error" error="Please enter a numeric value between -99999999999999999 and 99999999999999999" sqref="J21">
      <formula1>-99999999999999900</formula1>
      <formula2>99999999999999900</formula2>
    </dataValidation>
    <dataValidation type="decimal" allowBlank="1" showInputMessage="1" showErrorMessage="1" errorTitle="Input Error" error="Please enter a numeric value between -99999999999999999 and 99999999999999999" sqref="K21">
      <formula1>-99999999999999900</formula1>
      <formula2>99999999999999900</formula2>
    </dataValidation>
    <dataValidation type="decimal" allowBlank="1" showInputMessage="1" showErrorMessage="1" errorTitle="Input Error" error="Please enter a numeric value between -99999999999999999 and 99999999999999999" sqref="L21">
      <formula1>-99999999999999900</formula1>
      <formula2>99999999999999900</formula2>
    </dataValidation>
    <dataValidation type="decimal" allowBlank="1" showInputMessage="1" showErrorMessage="1" errorTitle="Input Error" error="Please enter a numeric value between -99999999999999999 and 99999999999999999" sqref="M21">
      <formula1>-99999999999999900</formula1>
      <formula2>99999999999999900</formula2>
    </dataValidation>
    <dataValidation type="decimal" allowBlank="1" showInputMessage="1" showErrorMessage="1" errorTitle="Input Error" error="Please enter a numeric value between -99999999999999999 and 99999999999999999" sqref="N21">
      <formula1>-99999999999999900</formula1>
      <formula2>99999999999999900</formula2>
    </dataValidation>
    <dataValidation type="decimal" allowBlank="1" showInputMessage="1" showErrorMessage="1" errorTitle="Input Error" error="Please enter a numeric value between -99999999999999999 and 99999999999999999" sqref="O21">
      <formula1>-99999999999999900</formula1>
      <formula2>99999999999999900</formula2>
    </dataValidation>
    <dataValidation type="decimal" allowBlank="1" showInputMessage="1" showErrorMessage="1" errorTitle="Input Error" error="Please enter a numeric value between -99999999999999999 and 99999999999999999" sqref="P21">
      <formula1>-99999999999999900</formula1>
      <formula2>99999999999999900</formula2>
    </dataValidation>
    <dataValidation type="decimal" allowBlank="1" showInputMessage="1" showErrorMessage="1" errorTitle="Input Error" error="Please enter a numeric value between -99999999999999999 and 99999999999999999" sqref="Q21">
      <formula1>-99999999999999900</formula1>
      <formula2>99999999999999900</formula2>
    </dataValidation>
    <dataValidation type="decimal" allowBlank="1" showInputMessage="1" showErrorMessage="1" errorTitle="Input Error" error="Please enter a numeric value between -99999999999999999 and 99999999999999999" sqref="R21">
      <formula1>-99999999999999900</formula1>
      <formula2>99999999999999900</formula2>
    </dataValidation>
    <dataValidation type="decimal" allowBlank="1" showInputMessage="1" showErrorMessage="1" errorTitle="Input Error" error="Please enter a numeric value between -99999999999999999 and 99999999999999999" sqref="S21">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H22">
      <formula1>-99999999999999900</formula1>
      <formula2>99999999999999900</formula2>
    </dataValidation>
    <dataValidation type="decimal" allowBlank="1" showInputMessage="1" showErrorMessage="1" errorTitle="Input Error" error="Please enter a numeric value between -99999999999999999 and 99999999999999999" sqref="I22">
      <formula1>-99999999999999900</formula1>
      <formula2>99999999999999900</formula2>
    </dataValidation>
    <dataValidation type="decimal" allowBlank="1" showInputMessage="1" showErrorMessage="1" errorTitle="Input Error" error="Please enter a numeric value between -99999999999999999 and 99999999999999999" sqref="J22">
      <formula1>-99999999999999900</formula1>
      <formula2>99999999999999900</formula2>
    </dataValidation>
    <dataValidation type="decimal" allowBlank="1" showInputMessage="1" showErrorMessage="1" errorTitle="Input Error" error="Please enter a numeric value between -99999999999999999 and 99999999999999999" sqref="K22">
      <formula1>-99999999999999900</formula1>
      <formula2>99999999999999900</formula2>
    </dataValidation>
    <dataValidation type="decimal" allowBlank="1" showInputMessage="1" showErrorMessage="1" errorTitle="Input Error" error="Please enter a numeric value between -99999999999999999 and 99999999999999999" sqref="L22">
      <formula1>-99999999999999900</formula1>
      <formula2>99999999999999900</formula2>
    </dataValidation>
    <dataValidation type="decimal" allowBlank="1" showInputMessage="1" showErrorMessage="1" errorTitle="Input Error" error="Please enter a numeric value between -99999999999999999 and 99999999999999999" sqref="M22">
      <formula1>-99999999999999900</formula1>
      <formula2>99999999999999900</formula2>
    </dataValidation>
    <dataValidation type="decimal" allowBlank="1" showInputMessage="1" showErrorMessage="1" errorTitle="Input Error" error="Please enter a numeric value between -99999999999999999 and 99999999999999999" sqref="N22">
      <formula1>-99999999999999900</formula1>
      <formula2>99999999999999900</formula2>
    </dataValidation>
    <dataValidation type="decimal" allowBlank="1" showInputMessage="1" showErrorMessage="1" errorTitle="Input Error" error="Please enter a numeric value between -99999999999999999 and 99999999999999999" sqref="O22">
      <formula1>-99999999999999900</formula1>
      <formula2>99999999999999900</formula2>
    </dataValidation>
    <dataValidation type="decimal" allowBlank="1" showInputMessage="1" showErrorMessage="1" errorTitle="Input Error" error="Please enter a numeric value between -99999999999999999 and 99999999999999999" sqref="P22">
      <formula1>-99999999999999900</formula1>
      <formula2>99999999999999900</formula2>
    </dataValidation>
    <dataValidation type="decimal" allowBlank="1" showInputMessage="1" showErrorMessage="1" errorTitle="Input Error" error="Please enter a numeric value between -99999999999999999 and 99999999999999999" sqref="Q22">
      <formula1>-99999999999999900</formula1>
      <formula2>99999999999999900</formula2>
    </dataValidation>
    <dataValidation type="decimal" allowBlank="1" showInputMessage="1" showErrorMessage="1" errorTitle="Input Error" error="Please enter a numeric value between -99999999999999999 and 99999999999999999" sqref="R22">
      <formula1>-99999999999999900</formula1>
      <formula2>99999999999999900</formula2>
    </dataValidation>
    <dataValidation type="decimal" allowBlank="1" showInputMessage="1" showErrorMessage="1" errorTitle="Input Error" error="Please enter a numeric value between -99999999999999999 and 99999999999999999" sqref="S22">
      <formula1>-99999999999999900</formula1>
      <formula2>99999999999999900</formula2>
    </dataValidation>
    <dataValidation type="decimal" allowBlank="1" showInputMessage="1" showErrorMessage="1" errorTitle="Input Error" error="Please enter a numeric value between -99999999999999999 and 99999999999999999" sqref="G23">
      <formula1>-99999999999999900</formula1>
      <formula2>99999999999999900</formula2>
    </dataValidation>
    <dataValidation type="decimal" allowBlank="1" showInputMessage="1" showErrorMessage="1" errorTitle="Input Error" error="Please enter a numeric value between -99999999999999999 and 99999999999999999" sqref="H23">
      <formula1>-99999999999999900</formula1>
      <formula2>99999999999999900</formula2>
    </dataValidation>
    <dataValidation type="decimal" allowBlank="1" showInputMessage="1" showErrorMessage="1" errorTitle="Input Error" error="Please enter a numeric value between -99999999999999999 and 99999999999999999" sqref="I23">
      <formula1>-99999999999999900</formula1>
      <formula2>99999999999999900</formula2>
    </dataValidation>
    <dataValidation type="decimal" allowBlank="1" showInputMessage="1" showErrorMessage="1" errorTitle="Input Error" error="Please enter a numeric value between -99999999999999999 and 99999999999999999" sqref="J23">
      <formula1>-99999999999999900</formula1>
      <formula2>99999999999999900</formula2>
    </dataValidation>
    <dataValidation type="decimal" allowBlank="1" showInputMessage="1" showErrorMessage="1" errorTitle="Input Error" error="Please enter a numeric value between -99999999999999999 and 99999999999999999" sqref="K23">
      <formula1>-99999999999999900</formula1>
      <formula2>99999999999999900</formula2>
    </dataValidation>
    <dataValidation type="decimal" allowBlank="1" showInputMessage="1" showErrorMessage="1" errorTitle="Input Error" error="Please enter a numeric value between -99999999999999999 and 99999999999999999" sqref="L23">
      <formula1>-99999999999999900</formula1>
      <formula2>99999999999999900</formula2>
    </dataValidation>
    <dataValidation type="decimal" allowBlank="1" showInputMessage="1" showErrorMessage="1" errorTitle="Input Error" error="Please enter a numeric value between -99999999999999999 and 99999999999999999" sqref="M23">
      <formula1>-99999999999999900</formula1>
      <formula2>99999999999999900</formula2>
    </dataValidation>
    <dataValidation type="decimal" allowBlank="1" showInputMessage="1" showErrorMessage="1" errorTitle="Input Error" error="Please enter a numeric value between -99999999999999999 and 99999999999999999" sqref="N23">
      <formula1>-99999999999999900</formula1>
      <formula2>99999999999999900</formula2>
    </dataValidation>
    <dataValidation type="decimal" allowBlank="1" showInputMessage="1" showErrorMessage="1" errorTitle="Input Error" error="Please enter a numeric value between -99999999999999999 and 99999999999999999" sqref="O23">
      <formula1>-99999999999999900</formula1>
      <formula2>99999999999999900</formula2>
    </dataValidation>
    <dataValidation type="decimal" allowBlank="1" showInputMessage="1" showErrorMessage="1" errorTitle="Input Error" error="Please enter a numeric value between -99999999999999999 and 99999999999999999" sqref="P23">
      <formula1>-99999999999999900</formula1>
      <formula2>99999999999999900</formula2>
    </dataValidation>
    <dataValidation type="decimal" allowBlank="1" showInputMessage="1" showErrorMessage="1" errorTitle="Input Error" error="Please enter a numeric value between -99999999999999999 and 99999999999999999" sqref="Q23">
      <formula1>-99999999999999900</formula1>
      <formula2>99999999999999900</formula2>
    </dataValidation>
    <dataValidation type="decimal" allowBlank="1" showInputMessage="1" showErrorMessage="1" errorTitle="Input Error" error="Please enter a numeric value between -99999999999999999 and 99999999999999999" sqref="R23">
      <formula1>-99999999999999900</formula1>
      <formula2>99999999999999900</formula2>
    </dataValidation>
    <dataValidation type="decimal" allowBlank="1" showInputMessage="1" showErrorMessage="1" errorTitle="Input Error" error="Please enter a numeric value between -99999999999999999 and 99999999999999999" sqref="S23">
      <formula1>-99999999999999900</formula1>
      <formula2>99999999999999900</formula2>
    </dataValidation>
    <dataValidation type="decimal" allowBlank="1" showInputMessage="1" showErrorMessage="1" errorTitle="Input Error" error="Please enter a numeric value between -99999999999999999 and 99999999999999999" sqref="G24">
      <formula1>-99999999999999900</formula1>
      <formula2>99999999999999900</formula2>
    </dataValidation>
    <dataValidation type="decimal" allowBlank="1" showInputMessage="1" showErrorMessage="1" errorTitle="Input Error" error="Please enter a numeric value between -99999999999999999 and 99999999999999999" sqref="H24">
      <formula1>-99999999999999900</formula1>
      <formula2>99999999999999900</formula2>
    </dataValidation>
    <dataValidation type="decimal" allowBlank="1" showInputMessage="1" showErrorMessage="1" errorTitle="Input Error" error="Please enter a numeric value between -99999999999999999 and 99999999999999999" sqref="I24">
      <formula1>-99999999999999900</formula1>
      <formula2>99999999999999900</formula2>
    </dataValidation>
    <dataValidation type="decimal" allowBlank="1" showInputMessage="1" showErrorMessage="1" errorTitle="Input Error" error="Please enter a numeric value between -99999999999999999 and 99999999999999999" sqref="J24">
      <formula1>-99999999999999900</formula1>
      <formula2>99999999999999900</formula2>
    </dataValidation>
    <dataValidation type="decimal" allowBlank="1" showInputMessage="1" showErrorMessage="1" errorTitle="Input Error" error="Please enter a numeric value between -99999999999999999 and 99999999999999999" sqref="K24">
      <formula1>-99999999999999900</formula1>
      <formula2>99999999999999900</formula2>
    </dataValidation>
    <dataValidation type="decimal" allowBlank="1" showInputMessage="1" showErrorMessage="1" errorTitle="Input Error" error="Please enter a numeric value between -99999999999999999 and 99999999999999999" sqref="L24">
      <formula1>-99999999999999900</formula1>
      <formula2>99999999999999900</formula2>
    </dataValidation>
    <dataValidation type="decimal" allowBlank="1" showInputMessage="1" showErrorMessage="1" errorTitle="Input Error" error="Please enter a numeric value between -99999999999999999 and 99999999999999999" sqref="M24">
      <formula1>-99999999999999900</formula1>
      <formula2>99999999999999900</formula2>
    </dataValidation>
    <dataValidation type="decimal" allowBlank="1" showInputMessage="1" showErrorMessage="1" errorTitle="Input Error" error="Please enter a numeric value between -99999999999999999 and 99999999999999999" sqref="N24">
      <formula1>-99999999999999900</formula1>
      <formula2>99999999999999900</formula2>
    </dataValidation>
    <dataValidation type="decimal" allowBlank="1" showInputMessage="1" showErrorMessage="1" errorTitle="Input Error" error="Please enter a numeric value between -99999999999999999 and 99999999999999999" sqref="O24">
      <formula1>-99999999999999900</formula1>
      <formula2>99999999999999900</formula2>
    </dataValidation>
    <dataValidation type="decimal" allowBlank="1" showInputMessage="1" showErrorMessage="1" errorTitle="Input Error" error="Please enter a numeric value between -99999999999999999 and 99999999999999999" sqref="P24">
      <formula1>-99999999999999900</formula1>
      <formula2>99999999999999900</formula2>
    </dataValidation>
    <dataValidation type="decimal" allowBlank="1" showInputMessage="1" showErrorMessage="1" errorTitle="Input Error" error="Please enter a numeric value between -99999999999999999 and 99999999999999999" sqref="Q24">
      <formula1>-99999999999999900</formula1>
      <formula2>99999999999999900</formula2>
    </dataValidation>
    <dataValidation type="decimal" allowBlank="1" showInputMessage="1" showErrorMessage="1" errorTitle="Input Error" error="Please enter a numeric value between -99999999999999999 and 99999999999999999" sqref="R24">
      <formula1>-99999999999999900</formula1>
      <formula2>99999999999999900</formula2>
    </dataValidation>
    <dataValidation type="decimal" allowBlank="1" showInputMessage="1" showErrorMessage="1" errorTitle="Input Error" error="Please enter a numeric value between -99999999999999999 and 99999999999999999" sqref="S24">
      <formula1>-99999999999999900</formula1>
      <formula2>99999999999999900</formula2>
    </dataValidation>
    <dataValidation type="decimal" allowBlank="1" showInputMessage="1" showErrorMessage="1" errorTitle="Input Error" error="Please enter a numeric value between -99999999999999999 and 99999999999999999" sqref="G25">
      <formula1>-99999999999999900</formula1>
      <formula2>99999999999999900</formula2>
    </dataValidation>
    <dataValidation type="decimal" allowBlank="1" showInputMessage="1" showErrorMessage="1" errorTitle="Input Error" error="Please enter a numeric value between -99999999999999999 and 99999999999999999" sqref="H25">
      <formula1>-99999999999999900</formula1>
      <formula2>99999999999999900</formula2>
    </dataValidation>
    <dataValidation type="decimal" allowBlank="1" showInputMessage="1" showErrorMessage="1" errorTitle="Input Error" error="Please enter a numeric value between -99999999999999999 and 99999999999999999" sqref="I25">
      <formula1>-99999999999999900</formula1>
      <formula2>99999999999999900</formula2>
    </dataValidation>
    <dataValidation type="decimal" allowBlank="1" showInputMessage="1" showErrorMessage="1" errorTitle="Input Error" error="Please enter a numeric value between -99999999999999999 and 99999999999999999" sqref="J25">
      <formula1>-99999999999999900</formula1>
      <formula2>99999999999999900</formula2>
    </dataValidation>
    <dataValidation type="decimal" allowBlank="1" showInputMessage="1" showErrorMessage="1" errorTitle="Input Error" error="Please enter a numeric value between -99999999999999999 and 99999999999999999" sqref="K25">
      <formula1>-99999999999999900</formula1>
      <formula2>99999999999999900</formula2>
    </dataValidation>
    <dataValidation type="decimal" allowBlank="1" showInputMessage="1" showErrorMessage="1" errorTitle="Input Error" error="Please enter a numeric value between -99999999999999999 and 99999999999999999" sqref="L25">
      <formula1>-99999999999999900</formula1>
      <formula2>99999999999999900</formula2>
    </dataValidation>
    <dataValidation type="decimal" allowBlank="1" showInputMessage="1" showErrorMessage="1" errorTitle="Input Error" error="Please enter a numeric value between -99999999999999999 and 99999999999999999" sqref="M25">
      <formula1>-99999999999999900</formula1>
      <formula2>99999999999999900</formula2>
    </dataValidation>
    <dataValidation type="decimal" allowBlank="1" showInputMessage="1" showErrorMessage="1" errorTitle="Input Error" error="Please enter a numeric value between -99999999999999999 and 99999999999999999" sqref="N25">
      <formula1>-99999999999999900</formula1>
      <formula2>99999999999999900</formula2>
    </dataValidation>
    <dataValidation type="decimal" allowBlank="1" showInputMessage="1" showErrorMessage="1" errorTitle="Input Error" error="Please enter a numeric value between -99999999999999999 and 99999999999999999" sqref="O25">
      <formula1>-99999999999999900</formula1>
      <formula2>99999999999999900</formula2>
    </dataValidation>
    <dataValidation type="decimal" allowBlank="1" showInputMessage="1" showErrorMessage="1" errorTitle="Input Error" error="Please enter a numeric value between -99999999999999999 and 99999999999999999" sqref="P25">
      <formula1>-99999999999999900</formula1>
      <formula2>99999999999999900</formula2>
    </dataValidation>
    <dataValidation type="decimal" allowBlank="1" showInputMessage="1" showErrorMessage="1" errorTitle="Input Error" error="Please enter a numeric value between -99999999999999999 and 99999999999999999" sqref="Q25">
      <formula1>-99999999999999900</formula1>
      <formula2>99999999999999900</formula2>
    </dataValidation>
    <dataValidation type="decimal" allowBlank="1" showInputMessage="1" showErrorMessage="1" errorTitle="Input Error" error="Please enter a numeric value between -99999999999999999 and 99999999999999999" sqref="R25">
      <formula1>-99999999999999900</formula1>
      <formula2>99999999999999900</formula2>
    </dataValidation>
    <dataValidation type="decimal" allowBlank="1" showInputMessage="1" showErrorMessage="1" errorTitle="Input Error" error="Please enter a numeric value between -99999999999999999 and 99999999999999999" sqref="S25">
      <formula1>-99999999999999900</formula1>
      <formula2>99999999999999900</formula2>
    </dataValidation>
    <dataValidation type="decimal" allowBlank="1" showInputMessage="1" showErrorMessage="1" errorTitle="Input Error" error="Please enter a numeric value between -99999999999999999 and 99999999999999999" sqref="G26">
      <formula1>-99999999999999900</formula1>
      <formula2>99999999999999900</formula2>
    </dataValidation>
    <dataValidation type="decimal" allowBlank="1" showInputMessage="1" showErrorMessage="1" errorTitle="Input Error" error="Please enter a numeric value between -99999999999999999 and 99999999999999999" sqref="H26">
      <formula1>-99999999999999900</formula1>
      <formula2>99999999999999900</formula2>
    </dataValidation>
    <dataValidation type="decimal" allowBlank="1" showInputMessage="1" showErrorMessage="1" errorTitle="Input Error" error="Please enter a numeric value between -99999999999999999 and 99999999999999999" sqref="I26">
      <formula1>-99999999999999900</formula1>
      <formula2>99999999999999900</formula2>
    </dataValidation>
    <dataValidation type="decimal" allowBlank="1" showInputMessage="1" showErrorMessage="1" errorTitle="Input Error" error="Please enter a numeric value between -99999999999999999 and 99999999999999999" sqref="J26">
      <formula1>-99999999999999900</formula1>
      <formula2>99999999999999900</formula2>
    </dataValidation>
    <dataValidation type="decimal" allowBlank="1" showInputMessage="1" showErrorMessage="1" errorTitle="Input Error" error="Please enter a numeric value between -99999999999999999 and 99999999999999999" sqref="K26">
      <formula1>-99999999999999900</formula1>
      <formula2>99999999999999900</formula2>
    </dataValidation>
    <dataValidation type="decimal" allowBlank="1" showInputMessage="1" showErrorMessage="1" errorTitle="Input Error" error="Please enter a numeric value between -99999999999999999 and 99999999999999999" sqref="L26">
      <formula1>-99999999999999900</formula1>
      <formula2>99999999999999900</formula2>
    </dataValidation>
    <dataValidation type="decimal" allowBlank="1" showInputMessage="1" showErrorMessage="1" errorTitle="Input Error" error="Please enter a numeric value between -99999999999999999 and 99999999999999999" sqref="M26">
      <formula1>-99999999999999900</formula1>
      <formula2>99999999999999900</formula2>
    </dataValidation>
    <dataValidation type="decimal" allowBlank="1" showInputMessage="1" showErrorMessage="1" errorTitle="Input Error" error="Please enter a numeric value between -99999999999999999 and 99999999999999999" sqref="N26">
      <formula1>-99999999999999900</formula1>
      <formula2>99999999999999900</formula2>
    </dataValidation>
    <dataValidation type="decimal" allowBlank="1" showInputMessage="1" showErrorMessage="1" errorTitle="Input Error" error="Please enter a numeric value between -99999999999999999 and 99999999999999999" sqref="O26">
      <formula1>-99999999999999900</formula1>
      <formula2>99999999999999900</formula2>
    </dataValidation>
    <dataValidation type="decimal" allowBlank="1" showInputMessage="1" showErrorMessage="1" errorTitle="Input Error" error="Please enter a numeric value between -99999999999999999 and 99999999999999999" sqref="P26">
      <formula1>-99999999999999900</formula1>
      <formula2>99999999999999900</formula2>
    </dataValidation>
    <dataValidation type="decimal" allowBlank="1" showInputMessage="1" showErrorMessage="1" errorTitle="Input Error" error="Please enter a numeric value between -99999999999999999 and 99999999999999999" sqref="Q26">
      <formula1>-99999999999999900</formula1>
      <formula2>99999999999999900</formula2>
    </dataValidation>
    <dataValidation type="decimal" allowBlank="1" showInputMessage="1" showErrorMessage="1" errorTitle="Input Error" error="Please enter a numeric value between -99999999999999999 and 99999999999999999" sqref="R26">
      <formula1>-99999999999999900</formula1>
      <formula2>99999999999999900</formula2>
    </dataValidation>
    <dataValidation type="decimal" allowBlank="1" showInputMessage="1" showErrorMessage="1" errorTitle="Input Error" error="Please enter a numeric value between -99999999999999999 and 99999999999999999" sqref="S26">
      <formula1>-99999999999999900</formula1>
      <formula2>99999999999999900</formula2>
    </dataValidation>
    <dataValidation type="decimal" allowBlank="1" showInputMessage="1" showErrorMessage="1" errorTitle="Input Error" error="Please enter a numeric value between -99999999999999999 and 99999999999999999" sqref="G27">
      <formula1>-99999999999999900</formula1>
      <formula2>99999999999999900</formula2>
    </dataValidation>
    <dataValidation type="decimal" allowBlank="1" showInputMessage="1" showErrorMessage="1" errorTitle="Input Error" error="Please enter a numeric value between -99999999999999999 and 99999999999999999" sqref="H27">
      <formula1>-99999999999999900</formula1>
      <formula2>99999999999999900</formula2>
    </dataValidation>
    <dataValidation type="decimal" allowBlank="1" showInputMessage="1" showErrorMessage="1" errorTitle="Input Error" error="Please enter a numeric value between -99999999999999999 and 99999999999999999" sqref="I27">
      <formula1>-99999999999999900</formula1>
      <formula2>99999999999999900</formula2>
    </dataValidation>
    <dataValidation type="decimal" allowBlank="1" showInputMessage="1" showErrorMessage="1" errorTitle="Input Error" error="Please enter a numeric value between -99999999999999999 and 99999999999999999" sqref="J27">
      <formula1>-99999999999999900</formula1>
      <formula2>99999999999999900</formula2>
    </dataValidation>
    <dataValidation type="decimal" allowBlank="1" showInputMessage="1" showErrorMessage="1" errorTitle="Input Error" error="Please enter a numeric value between -99999999999999999 and 99999999999999999" sqref="K27">
      <formula1>-99999999999999900</formula1>
      <formula2>99999999999999900</formula2>
    </dataValidation>
    <dataValidation type="decimal" allowBlank="1" showInputMessage="1" showErrorMessage="1" errorTitle="Input Error" error="Please enter a numeric value between -99999999999999999 and 99999999999999999" sqref="L27">
      <formula1>-99999999999999900</formula1>
      <formula2>99999999999999900</formula2>
    </dataValidation>
    <dataValidation type="decimal" allowBlank="1" showInputMessage="1" showErrorMessage="1" errorTitle="Input Error" error="Please enter a numeric value between -99999999999999999 and 99999999999999999" sqref="M27">
      <formula1>-99999999999999900</formula1>
      <formula2>99999999999999900</formula2>
    </dataValidation>
    <dataValidation type="decimal" allowBlank="1" showInputMessage="1" showErrorMessage="1" errorTitle="Input Error" error="Please enter a numeric value between -99999999999999999 and 99999999999999999" sqref="N27">
      <formula1>-99999999999999900</formula1>
      <formula2>99999999999999900</formula2>
    </dataValidation>
    <dataValidation type="decimal" allowBlank="1" showInputMessage="1" showErrorMessage="1" errorTitle="Input Error" error="Please enter a numeric value between -99999999999999999 and 99999999999999999" sqref="O27">
      <formula1>-99999999999999900</formula1>
      <formula2>99999999999999900</formula2>
    </dataValidation>
    <dataValidation type="decimal" allowBlank="1" showInputMessage="1" showErrorMessage="1" errorTitle="Input Error" error="Please enter a numeric value between -99999999999999999 and 99999999999999999" sqref="P27">
      <formula1>-99999999999999900</formula1>
      <formula2>99999999999999900</formula2>
    </dataValidation>
    <dataValidation type="decimal" allowBlank="1" showInputMessage="1" showErrorMessage="1" errorTitle="Input Error" error="Please enter a numeric value between -99999999999999999 and 99999999999999999" sqref="Q27">
      <formula1>-99999999999999900</formula1>
      <formula2>99999999999999900</formula2>
    </dataValidation>
    <dataValidation type="decimal" allowBlank="1" showInputMessage="1" showErrorMessage="1" errorTitle="Input Error" error="Please enter a numeric value between -99999999999999999 and 99999999999999999" sqref="R27">
      <formula1>-99999999999999900</formula1>
      <formula2>99999999999999900</formula2>
    </dataValidation>
    <dataValidation type="decimal" allowBlank="1" showInputMessage="1" showErrorMessage="1" errorTitle="Input Error" error="Please enter a numeric value between -99999999999999999 and 99999999999999999" sqref="S27">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H28">
      <formula1>-99999999999999900</formula1>
      <formula2>99999999999999900</formula2>
    </dataValidation>
    <dataValidation type="decimal" allowBlank="1" showInputMessage="1" showErrorMessage="1" errorTitle="Input Error" error="Please enter a numeric value between -99999999999999999 and 99999999999999999" sqref="I28">
      <formula1>-99999999999999900</formula1>
      <formula2>99999999999999900</formula2>
    </dataValidation>
    <dataValidation type="decimal" allowBlank="1" showInputMessage="1" showErrorMessage="1" errorTitle="Input Error" error="Please enter a numeric value between -99999999999999999 and 99999999999999999" sqref="J28">
      <formula1>-99999999999999900</formula1>
      <formula2>99999999999999900</formula2>
    </dataValidation>
    <dataValidation type="decimal" allowBlank="1" showInputMessage="1" showErrorMessage="1" errorTitle="Input Error" error="Please enter a numeric value between -99999999999999999 and 99999999999999999" sqref="K28">
      <formula1>-99999999999999900</formula1>
      <formula2>99999999999999900</formula2>
    </dataValidation>
    <dataValidation type="decimal" allowBlank="1" showInputMessage="1" showErrorMessage="1" errorTitle="Input Error" error="Please enter a numeric value between -99999999999999999 and 99999999999999999" sqref="L28">
      <formula1>-99999999999999900</formula1>
      <formula2>99999999999999900</formula2>
    </dataValidation>
    <dataValidation type="decimal" allowBlank="1" showInputMessage="1" showErrorMessage="1" errorTitle="Input Error" error="Please enter a numeric value between -99999999999999999 and 99999999999999999" sqref="M28">
      <formula1>-99999999999999900</formula1>
      <formula2>99999999999999900</formula2>
    </dataValidation>
    <dataValidation type="decimal" allowBlank="1" showInputMessage="1" showErrorMessage="1" errorTitle="Input Error" error="Please enter a numeric value between -99999999999999999 and 99999999999999999" sqref="N28">
      <formula1>-99999999999999900</formula1>
      <formula2>99999999999999900</formula2>
    </dataValidation>
    <dataValidation type="decimal" allowBlank="1" showInputMessage="1" showErrorMessage="1" errorTitle="Input Error" error="Please enter a numeric value between -99999999999999999 and 99999999999999999" sqref="O28">
      <formula1>-99999999999999900</formula1>
      <formula2>99999999999999900</formula2>
    </dataValidation>
    <dataValidation type="decimal" allowBlank="1" showInputMessage="1" showErrorMessage="1" errorTitle="Input Error" error="Please enter a numeric value between -99999999999999999 and 99999999999999999" sqref="P28">
      <formula1>-99999999999999900</formula1>
      <formula2>99999999999999900</formula2>
    </dataValidation>
    <dataValidation type="decimal" allowBlank="1" showInputMessage="1" showErrorMessage="1" errorTitle="Input Error" error="Please enter a numeric value between -99999999999999999 and 99999999999999999" sqref="Q28">
      <formula1>-99999999999999900</formula1>
      <formula2>99999999999999900</formula2>
    </dataValidation>
    <dataValidation type="decimal" allowBlank="1" showInputMessage="1" showErrorMessage="1" errorTitle="Input Error" error="Please enter a numeric value between -99999999999999999 and 99999999999999999" sqref="R28">
      <formula1>-99999999999999900</formula1>
      <formula2>99999999999999900</formula2>
    </dataValidation>
    <dataValidation type="decimal" allowBlank="1" showInputMessage="1" showErrorMessage="1" errorTitle="Input Error" error="Please enter a numeric value between -99999999999999999 and 99999999999999999" sqref="S28">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H29">
      <formula1>-99999999999999900</formula1>
      <formula2>99999999999999900</formula2>
    </dataValidation>
    <dataValidation type="decimal" allowBlank="1" showInputMessage="1" showErrorMessage="1" errorTitle="Input Error" error="Please enter a numeric value between -99999999999999999 and 99999999999999999" sqref="I29">
      <formula1>-99999999999999900</formula1>
      <formula2>99999999999999900</formula2>
    </dataValidation>
    <dataValidation type="decimal" allowBlank="1" showInputMessage="1" showErrorMessage="1" errorTitle="Input Error" error="Please enter a numeric value between -99999999999999999 and 99999999999999999" sqref="J29">
      <formula1>-99999999999999900</formula1>
      <formula2>99999999999999900</formula2>
    </dataValidation>
    <dataValidation type="decimal" allowBlank="1" showInputMessage="1" showErrorMessage="1" errorTitle="Input Error" error="Please enter a numeric value between -99999999999999999 and 99999999999999999" sqref="K29">
      <formula1>-99999999999999900</formula1>
      <formula2>99999999999999900</formula2>
    </dataValidation>
    <dataValidation type="decimal" allowBlank="1" showInputMessage="1" showErrorMessage="1" errorTitle="Input Error" error="Please enter a numeric value between -99999999999999999 and 99999999999999999" sqref="L29">
      <formula1>-99999999999999900</formula1>
      <formula2>99999999999999900</formula2>
    </dataValidation>
    <dataValidation type="decimal" allowBlank="1" showInputMessage="1" showErrorMessage="1" errorTitle="Input Error" error="Please enter a numeric value between -99999999999999999 and 99999999999999999" sqref="M29">
      <formula1>-99999999999999900</formula1>
      <formula2>99999999999999900</formula2>
    </dataValidation>
    <dataValidation type="decimal" allowBlank="1" showInputMessage="1" showErrorMessage="1" errorTitle="Input Error" error="Please enter a numeric value between -99999999999999999 and 99999999999999999" sqref="N29">
      <formula1>-99999999999999900</formula1>
      <formula2>99999999999999900</formula2>
    </dataValidation>
    <dataValidation type="decimal" allowBlank="1" showInputMessage="1" showErrorMessage="1" errorTitle="Input Error" error="Please enter a numeric value between -99999999999999999 and 99999999999999999" sqref="O29">
      <formula1>-99999999999999900</formula1>
      <formula2>99999999999999900</formula2>
    </dataValidation>
    <dataValidation type="decimal" allowBlank="1" showInputMessage="1" showErrorMessage="1" errorTitle="Input Error" error="Please enter a numeric value between -99999999999999999 and 99999999999999999" sqref="P29">
      <formula1>-99999999999999900</formula1>
      <formula2>99999999999999900</formula2>
    </dataValidation>
    <dataValidation type="decimal" allowBlank="1" showInputMessage="1" showErrorMessage="1" errorTitle="Input Error" error="Please enter a numeric value between -99999999999999999 and 99999999999999999" sqref="Q29">
      <formula1>-99999999999999900</formula1>
      <formula2>99999999999999900</formula2>
    </dataValidation>
    <dataValidation type="decimal" allowBlank="1" showInputMessage="1" showErrorMessage="1" errorTitle="Input Error" error="Please enter a numeric value between -99999999999999999 and 99999999999999999" sqref="R29">
      <formula1>-99999999999999900</formula1>
      <formula2>99999999999999900</formula2>
    </dataValidation>
    <dataValidation type="decimal" allowBlank="1" showInputMessage="1" showErrorMessage="1" errorTitle="Input Error" error="Please enter a numeric value between -99999999999999999 and 99999999999999999" sqref="S29">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H30">
      <formula1>-99999999999999900</formula1>
      <formula2>99999999999999900</formula2>
    </dataValidation>
    <dataValidation type="decimal" allowBlank="1" showInputMessage="1" showErrorMessage="1" errorTitle="Input Error" error="Please enter a numeric value between -99999999999999999 and 99999999999999999" sqref="I30">
      <formula1>-99999999999999900</formula1>
      <formula2>99999999999999900</formula2>
    </dataValidation>
    <dataValidation type="decimal" allowBlank="1" showInputMessage="1" showErrorMessage="1" errorTitle="Input Error" error="Please enter a numeric value between -99999999999999999 and 99999999999999999" sqref="J30">
      <formula1>-99999999999999900</formula1>
      <formula2>99999999999999900</formula2>
    </dataValidation>
    <dataValidation type="decimal" allowBlank="1" showInputMessage="1" showErrorMessage="1" errorTitle="Input Error" error="Please enter a numeric value between -99999999999999999 and 99999999999999999" sqref="K30">
      <formula1>-99999999999999900</formula1>
      <formula2>99999999999999900</formula2>
    </dataValidation>
    <dataValidation type="decimal" allowBlank="1" showInputMessage="1" showErrorMessage="1" errorTitle="Input Error" error="Please enter a numeric value between -99999999999999999 and 99999999999999999" sqref="L30">
      <formula1>-99999999999999900</formula1>
      <formula2>99999999999999900</formula2>
    </dataValidation>
    <dataValidation type="decimal" allowBlank="1" showInputMessage="1" showErrorMessage="1" errorTitle="Input Error" error="Please enter a numeric value between -99999999999999999 and 99999999999999999" sqref="M30">
      <formula1>-99999999999999900</formula1>
      <formula2>99999999999999900</formula2>
    </dataValidation>
    <dataValidation type="decimal" allowBlank="1" showInputMessage="1" showErrorMessage="1" errorTitle="Input Error" error="Please enter a numeric value between -99999999999999999 and 99999999999999999" sqref="N30">
      <formula1>-99999999999999900</formula1>
      <formula2>99999999999999900</formula2>
    </dataValidation>
    <dataValidation type="decimal" allowBlank="1" showInputMessage="1" showErrorMessage="1" errorTitle="Input Error" error="Please enter a numeric value between -99999999999999999 and 99999999999999999" sqref="O30">
      <formula1>-99999999999999900</formula1>
      <formula2>99999999999999900</formula2>
    </dataValidation>
    <dataValidation type="decimal" allowBlank="1" showInputMessage="1" showErrorMessage="1" errorTitle="Input Error" error="Please enter a numeric value between -99999999999999999 and 99999999999999999" sqref="P30">
      <formula1>-99999999999999900</formula1>
      <formula2>99999999999999900</formula2>
    </dataValidation>
    <dataValidation type="decimal" allowBlank="1" showInputMessage="1" showErrorMessage="1" errorTitle="Input Error" error="Please enter a numeric value between -99999999999999999 and 99999999999999999" sqref="Q30">
      <formula1>-99999999999999900</formula1>
      <formula2>99999999999999900</formula2>
    </dataValidation>
    <dataValidation type="decimal" allowBlank="1" showInputMessage="1" showErrorMessage="1" errorTitle="Input Error" error="Please enter a numeric value between -99999999999999999 and 99999999999999999" sqref="R30">
      <formula1>-99999999999999900</formula1>
      <formula2>99999999999999900</formula2>
    </dataValidation>
    <dataValidation type="decimal" allowBlank="1" showInputMessage="1" showErrorMessage="1" errorTitle="Input Error" error="Please enter a numeric value between -99999999999999999 and 99999999999999999" sqref="S30">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H31">
      <formula1>-99999999999999900</formula1>
      <formula2>99999999999999900</formula2>
    </dataValidation>
    <dataValidation type="decimal" allowBlank="1" showInputMessage="1" showErrorMessage="1" errorTitle="Input Error" error="Please enter a numeric value between -99999999999999999 and 99999999999999999" sqref="I31">
      <formula1>-99999999999999900</formula1>
      <formula2>99999999999999900</formula2>
    </dataValidation>
    <dataValidation type="decimal" allowBlank="1" showInputMessage="1" showErrorMessage="1" errorTitle="Input Error" error="Please enter a numeric value between -99999999999999999 and 99999999999999999" sqref="J31">
      <formula1>-99999999999999900</formula1>
      <formula2>99999999999999900</formula2>
    </dataValidation>
    <dataValidation type="decimal" allowBlank="1" showInputMessage="1" showErrorMessage="1" errorTitle="Input Error" error="Please enter a numeric value between -99999999999999999 and 99999999999999999" sqref="K31">
      <formula1>-99999999999999900</formula1>
      <formula2>99999999999999900</formula2>
    </dataValidation>
    <dataValidation type="decimal" allowBlank="1" showInputMessage="1" showErrorMessage="1" errorTitle="Input Error" error="Please enter a numeric value between -99999999999999999 and 99999999999999999" sqref="L31">
      <formula1>-99999999999999900</formula1>
      <formula2>99999999999999900</formula2>
    </dataValidation>
    <dataValidation type="decimal" allowBlank="1" showInputMessage="1" showErrorMessage="1" errorTitle="Input Error" error="Please enter a numeric value between -99999999999999999 and 99999999999999999" sqref="M31">
      <formula1>-99999999999999900</formula1>
      <formula2>99999999999999900</formula2>
    </dataValidation>
    <dataValidation type="decimal" allowBlank="1" showInputMessage="1" showErrorMessage="1" errorTitle="Input Error" error="Please enter a numeric value between -99999999999999999 and 99999999999999999" sqref="N31">
      <formula1>-99999999999999900</formula1>
      <formula2>99999999999999900</formula2>
    </dataValidation>
    <dataValidation type="decimal" allowBlank="1" showInputMessage="1" showErrorMessage="1" errorTitle="Input Error" error="Please enter a numeric value between -99999999999999999 and 99999999999999999" sqref="O31">
      <formula1>-99999999999999900</formula1>
      <formula2>99999999999999900</formula2>
    </dataValidation>
    <dataValidation type="decimal" allowBlank="1" showInputMessage="1" showErrorMessage="1" errorTitle="Input Error" error="Please enter a numeric value between -99999999999999999 and 99999999999999999" sqref="P31">
      <formula1>-99999999999999900</formula1>
      <formula2>99999999999999900</formula2>
    </dataValidation>
    <dataValidation type="decimal" allowBlank="1" showInputMessage="1" showErrorMessage="1" errorTitle="Input Error" error="Please enter a numeric value between -99999999999999999 and 99999999999999999" sqref="Q31">
      <formula1>-99999999999999900</formula1>
      <formula2>99999999999999900</formula2>
    </dataValidation>
    <dataValidation type="decimal" allowBlank="1" showInputMessage="1" showErrorMessage="1" errorTitle="Input Error" error="Please enter a numeric value between -99999999999999999 and 99999999999999999" sqref="R31">
      <formula1>-99999999999999900</formula1>
      <formula2>99999999999999900</formula2>
    </dataValidation>
    <dataValidation type="decimal" allowBlank="1" showInputMessage="1" showErrorMessage="1" errorTitle="Input Error" error="Please enter a numeric value between -99999999999999999 and 99999999999999999" sqref="S31">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 type="decimal" allowBlank="1" showInputMessage="1" showErrorMessage="1" errorTitle="Input Error" error="Please enter a numeric value between -99999999999999999 and 99999999999999999" sqref="H32">
      <formula1>-99999999999999900</formula1>
      <formula2>99999999999999900</formula2>
    </dataValidation>
    <dataValidation type="decimal" allowBlank="1" showInputMessage="1" showErrorMessage="1" errorTitle="Input Error" error="Please enter a numeric value between -99999999999999999 and 99999999999999999" sqref="I32">
      <formula1>-99999999999999900</formula1>
      <formula2>99999999999999900</formula2>
    </dataValidation>
    <dataValidation type="decimal" allowBlank="1" showInputMessage="1" showErrorMessage="1" errorTitle="Input Error" error="Please enter a numeric value between -99999999999999999 and 99999999999999999" sqref="J32">
      <formula1>-99999999999999900</formula1>
      <formula2>99999999999999900</formula2>
    </dataValidation>
    <dataValidation type="decimal" allowBlank="1" showInputMessage="1" showErrorMessage="1" errorTitle="Input Error" error="Please enter a numeric value between -99999999999999999 and 99999999999999999" sqref="K32">
      <formula1>-99999999999999900</formula1>
      <formula2>99999999999999900</formula2>
    </dataValidation>
    <dataValidation type="decimal" allowBlank="1" showInputMessage="1" showErrorMessage="1" errorTitle="Input Error" error="Please enter a numeric value between -99999999999999999 and 99999999999999999" sqref="L32">
      <formula1>-99999999999999900</formula1>
      <formula2>99999999999999900</formula2>
    </dataValidation>
    <dataValidation type="decimal" allowBlank="1" showInputMessage="1" showErrorMessage="1" errorTitle="Input Error" error="Please enter a numeric value between -99999999999999999 and 99999999999999999" sqref="M32">
      <formula1>-99999999999999900</formula1>
      <formula2>99999999999999900</formula2>
    </dataValidation>
    <dataValidation type="decimal" allowBlank="1" showInputMessage="1" showErrorMessage="1" errorTitle="Input Error" error="Please enter a numeric value between -99999999999999999 and 99999999999999999" sqref="N32">
      <formula1>-99999999999999900</formula1>
      <formula2>99999999999999900</formula2>
    </dataValidation>
    <dataValidation type="decimal" allowBlank="1" showInputMessage="1" showErrorMessage="1" errorTitle="Input Error" error="Please enter a numeric value between -99999999999999999 and 99999999999999999" sqref="O32">
      <formula1>-99999999999999900</formula1>
      <formula2>99999999999999900</formula2>
    </dataValidation>
    <dataValidation type="decimal" allowBlank="1" showInputMessage="1" showErrorMessage="1" errorTitle="Input Error" error="Please enter a numeric value between -99999999999999999 and 99999999999999999" sqref="P32">
      <formula1>-99999999999999900</formula1>
      <formula2>99999999999999900</formula2>
    </dataValidation>
    <dataValidation type="decimal" allowBlank="1" showInputMessage="1" showErrorMessage="1" errorTitle="Input Error" error="Please enter a numeric value between -99999999999999999 and 99999999999999999" sqref="Q32">
      <formula1>-99999999999999900</formula1>
      <formula2>99999999999999900</formula2>
    </dataValidation>
    <dataValidation type="decimal" allowBlank="1" showInputMessage="1" showErrorMessage="1" errorTitle="Input Error" error="Please enter a numeric value between -99999999999999999 and 99999999999999999" sqref="R32">
      <formula1>-99999999999999900</formula1>
      <formula2>99999999999999900</formula2>
    </dataValidation>
    <dataValidation type="decimal" allowBlank="1" showInputMessage="1" showErrorMessage="1" errorTitle="Input Error" error="Please enter a numeric value between -99999999999999999 and 99999999999999999" sqref="S32">
      <formula1>-99999999999999900</formula1>
      <formula2>99999999999999900</formula2>
    </dataValidation>
    <dataValidation type="decimal" allowBlank="1" showInputMessage="1" showErrorMessage="1" errorTitle="Input Error" error="Please enter a numeric value between -99999999999999999 and 99999999999999999" sqref="G33">
      <formula1>-99999999999999900</formula1>
      <formula2>99999999999999900</formula2>
    </dataValidation>
    <dataValidation type="decimal" allowBlank="1" showInputMessage="1" showErrorMessage="1" errorTitle="Input Error" error="Please enter a numeric value between -99999999999999999 and 99999999999999999" sqref="H33">
      <formula1>-99999999999999900</formula1>
      <formula2>99999999999999900</formula2>
    </dataValidation>
    <dataValidation type="decimal" allowBlank="1" showInputMessage="1" showErrorMessage="1" errorTitle="Input Error" error="Please enter a numeric value between -99999999999999999 and 99999999999999999" sqref="I33">
      <formula1>-99999999999999900</formula1>
      <formula2>99999999999999900</formula2>
    </dataValidation>
    <dataValidation type="decimal" allowBlank="1" showInputMessage="1" showErrorMessage="1" errorTitle="Input Error" error="Please enter a numeric value between -99999999999999999 and 99999999999999999" sqref="J33">
      <formula1>-99999999999999900</formula1>
      <formula2>99999999999999900</formula2>
    </dataValidation>
    <dataValidation type="decimal" allowBlank="1" showInputMessage="1" showErrorMessage="1" errorTitle="Input Error" error="Please enter a numeric value between -99999999999999999 and 99999999999999999" sqref="K33">
      <formula1>-99999999999999900</formula1>
      <formula2>99999999999999900</formula2>
    </dataValidation>
    <dataValidation type="decimal" allowBlank="1" showInputMessage="1" showErrorMessage="1" errorTitle="Input Error" error="Please enter a numeric value between -99999999999999999 and 99999999999999999" sqref="L33">
      <formula1>-99999999999999900</formula1>
      <formula2>99999999999999900</formula2>
    </dataValidation>
    <dataValidation type="decimal" allowBlank="1" showInputMessage="1" showErrorMessage="1" errorTitle="Input Error" error="Please enter a numeric value between -99999999999999999 and 99999999999999999" sqref="M33">
      <formula1>-99999999999999900</formula1>
      <formula2>99999999999999900</formula2>
    </dataValidation>
    <dataValidation type="decimal" allowBlank="1" showInputMessage="1" showErrorMessage="1" errorTitle="Input Error" error="Please enter a numeric value between -99999999999999999 and 99999999999999999" sqref="N33">
      <formula1>-99999999999999900</formula1>
      <formula2>99999999999999900</formula2>
    </dataValidation>
    <dataValidation type="decimal" allowBlank="1" showInputMessage="1" showErrorMessage="1" errorTitle="Input Error" error="Please enter a numeric value between -99999999999999999 and 99999999999999999" sqref="O33">
      <formula1>-99999999999999900</formula1>
      <formula2>99999999999999900</formula2>
    </dataValidation>
    <dataValidation type="decimal" allowBlank="1" showInputMessage="1" showErrorMessage="1" errorTitle="Input Error" error="Please enter a numeric value between -99999999999999999 and 99999999999999999" sqref="P33">
      <formula1>-99999999999999900</formula1>
      <formula2>99999999999999900</formula2>
    </dataValidation>
    <dataValidation type="decimal" allowBlank="1" showInputMessage="1" showErrorMessage="1" errorTitle="Input Error" error="Please enter a numeric value between -99999999999999999 and 99999999999999999" sqref="Q33">
      <formula1>-99999999999999900</formula1>
      <formula2>99999999999999900</formula2>
    </dataValidation>
    <dataValidation type="decimal" allowBlank="1" showInputMessage="1" showErrorMessage="1" errorTitle="Input Error" error="Please enter a numeric value between -99999999999999999 and 99999999999999999" sqref="R33">
      <formula1>-99999999999999900</formula1>
      <formula2>99999999999999900</formula2>
    </dataValidation>
    <dataValidation type="decimal" allowBlank="1" showInputMessage="1" showErrorMessage="1" errorTitle="Input Error" error="Please enter a numeric value between -99999999999999999 and 99999999999999999" sqref="S33">
      <formula1>-99999999999999900</formula1>
      <formula2>99999999999999900</formula2>
    </dataValidation>
    <dataValidation type="decimal" allowBlank="1" showInputMessage="1" showErrorMessage="1" errorTitle="Input Error" error="Please enter a numeric value between -99999999999999999 and 99999999999999999" sqref="G34">
      <formula1>-99999999999999900</formula1>
      <formula2>99999999999999900</formula2>
    </dataValidation>
    <dataValidation type="decimal" allowBlank="1" showInputMessage="1" showErrorMessage="1" errorTitle="Input Error" error="Please enter a numeric value between -99999999999999999 and 99999999999999999" sqref="H34">
      <formula1>-99999999999999900</formula1>
      <formula2>99999999999999900</formula2>
    </dataValidation>
    <dataValidation type="decimal" allowBlank="1" showInputMessage="1" showErrorMessage="1" errorTitle="Input Error" error="Please enter a numeric value between -99999999999999999 and 99999999999999999" sqref="I34">
      <formula1>-99999999999999900</formula1>
      <formula2>99999999999999900</formula2>
    </dataValidation>
    <dataValidation type="decimal" allowBlank="1" showInputMessage="1" showErrorMessage="1" errorTitle="Input Error" error="Please enter a numeric value between -99999999999999999 and 99999999999999999" sqref="J34">
      <formula1>-99999999999999900</formula1>
      <formula2>99999999999999900</formula2>
    </dataValidation>
    <dataValidation type="decimal" allowBlank="1" showInputMessage="1" showErrorMessage="1" errorTitle="Input Error" error="Please enter a numeric value between -99999999999999999 and 99999999999999999" sqref="K34">
      <formula1>-99999999999999900</formula1>
      <formula2>99999999999999900</formula2>
    </dataValidation>
    <dataValidation type="decimal" allowBlank="1" showInputMessage="1" showErrorMessage="1" errorTitle="Input Error" error="Please enter a numeric value between -99999999999999999 and 99999999999999999" sqref="L34">
      <formula1>-99999999999999900</formula1>
      <formula2>99999999999999900</formula2>
    </dataValidation>
    <dataValidation type="decimal" allowBlank="1" showInputMessage="1" showErrorMessage="1" errorTitle="Input Error" error="Please enter a numeric value between -99999999999999999 and 99999999999999999" sqref="M34">
      <formula1>-99999999999999900</formula1>
      <formula2>99999999999999900</formula2>
    </dataValidation>
    <dataValidation type="decimal" allowBlank="1" showInputMessage="1" showErrorMessage="1" errorTitle="Input Error" error="Please enter a numeric value between -99999999999999999 and 99999999999999999" sqref="N34">
      <formula1>-99999999999999900</formula1>
      <formula2>99999999999999900</formula2>
    </dataValidation>
    <dataValidation type="decimal" allowBlank="1" showInputMessage="1" showErrorMessage="1" errorTitle="Input Error" error="Please enter a numeric value between -99999999999999999 and 99999999999999999" sqref="O34">
      <formula1>-99999999999999900</formula1>
      <formula2>99999999999999900</formula2>
    </dataValidation>
    <dataValidation type="decimal" allowBlank="1" showInputMessage="1" showErrorMessage="1" errorTitle="Input Error" error="Please enter a numeric value between -99999999999999999 and 99999999999999999" sqref="P34">
      <formula1>-99999999999999900</formula1>
      <formula2>99999999999999900</formula2>
    </dataValidation>
    <dataValidation type="decimal" allowBlank="1" showInputMessage="1" showErrorMessage="1" errorTitle="Input Error" error="Please enter a numeric value between -99999999999999999 and 99999999999999999" sqref="Q34">
      <formula1>-99999999999999900</formula1>
      <formula2>99999999999999900</formula2>
    </dataValidation>
    <dataValidation type="decimal" allowBlank="1" showInputMessage="1" showErrorMessage="1" errorTitle="Input Error" error="Please enter a numeric value between -99999999999999999 and 99999999999999999" sqref="R34">
      <formula1>-99999999999999900</formula1>
      <formula2>99999999999999900</formula2>
    </dataValidation>
    <dataValidation type="decimal" allowBlank="1" showInputMessage="1" showErrorMessage="1" errorTitle="Input Error" error="Please enter a numeric value between -99999999999999999 and 99999999999999999" sqref="S34">
      <formula1>-99999999999999900</formula1>
      <formula2>99999999999999900</formula2>
    </dataValidation>
    <dataValidation type="decimal" allowBlank="1" showInputMessage="1" showErrorMessage="1" errorTitle="Input Error" error="Please enter a numeric value between -99999999999999999 and 99999999999999999" sqref="G35">
      <formula1>-99999999999999900</formula1>
      <formula2>99999999999999900</formula2>
    </dataValidation>
    <dataValidation type="decimal" allowBlank="1" showInputMessage="1" showErrorMessage="1" errorTitle="Input Error" error="Please enter a numeric value between -99999999999999999 and 99999999999999999" sqref="H35">
      <formula1>-99999999999999900</formula1>
      <formula2>99999999999999900</formula2>
    </dataValidation>
    <dataValidation type="decimal" allowBlank="1" showInputMessage="1" showErrorMessage="1" errorTitle="Input Error" error="Please enter a numeric value between -99999999999999999 and 99999999999999999" sqref="I35">
      <formula1>-99999999999999900</formula1>
      <formula2>99999999999999900</formula2>
    </dataValidation>
    <dataValidation type="decimal" allowBlank="1" showInputMessage="1" showErrorMessage="1" errorTitle="Input Error" error="Please enter a numeric value between -99999999999999999 and 99999999999999999" sqref="J35">
      <formula1>-99999999999999900</formula1>
      <formula2>99999999999999900</formula2>
    </dataValidation>
    <dataValidation type="decimal" allowBlank="1" showInputMessage="1" showErrorMessage="1" errorTitle="Input Error" error="Please enter a numeric value between -99999999999999999 and 99999999999999999" sqref="K35">
      <formula1>-99999999999999900</formula1>
      <formula2>99999999999999900</formula2>
    </dataValidation>
    <dataValidation type="decimal" allowBlank="1" showInputMessage="1" showErrorMessage="1" errorTitle="Input Error" error="Please enter a numeric value between -99999999999999999 and 99999999999999999" sqref="L35">
      <formula1>-99999999999999900</formula1>
      <formula2>99999999999999900</formula2>
    </dataValidation>
    <dataValidation type="decimal" allowBlank="1" showInputMessage="1" showErrorMessage="1" errorTitle="Input Error" error="Please enter a numeric value between -99999999999999999 and 99999999999999999" sqref="M35">
      <formula1>-99999999999999900</formula1>
      <formula2>99999999999999900</formula2>
    </dataValidation>
    <dataValidation type="decimal" allowBlank="1" showInputMessage="1" showErrorMessage="1" errorTitle="Input Error" error="Please enter a numeric value between -99999999999999999 and 99999999999999999" sqref="N35">
      <formula1>-99999999999999900</formula1>
      <formula2>99999999999999900</formula2>
    </dataValidation>
    <dataValidation type="decimal" allowBlank="1" showInputMessage="1" showErrorMessage="1" errorTitle="Input Error" error="Please enter a numeric value between -99999999999999999 and 99999999999999999" sqref="O35">
      <formula1>-99999999999999900</formula1>
      <formula2>99999999999999900</formula2>
    </dataValidation>
    <dataValidation type="decimal" allowBlank="1" showInputMessage="1" showErrorMessage="1" errorTitle="Input Error" error="Please enter a numeric value between -99999999999999999 and 99999999999999999" sqref="P35">
      <formula1>-99999999999999900</formula1>
      <formula2>99999999999999900</formula2>
    </dataValidation>
    <dataValidation type="decimal" allowBlank="1" showInputMessage="1" showErrorMessage="1" errorTitle="Input Error" error="Please enter a numeric value between -99999999999999999 and 99999999999999999" sqref="Q35">
      <formula1>-99999999999999900</formula1>
      <formula2>99999999999999900</formula2>
    </dataValidation>
    <dataValidation type="decimal" allowBlank="1" showInputMessage="1" showErrorMessage="1" errorTitle="Input Error" error="Please enter a numeric value between -99999999999999999 and 99999999999999999" sqref="R35">
      <formula1>-99999999999999900</formula1>
      <formula2>99999999999999900</formula2>
    </dataValidation>
    <dataValidation type="decimal" allowBlank="1" showInputMessage="1" showErrorMessage="1" errorTitle="Input Error" error="Please enter a numeric value between -99999999999999999 and 99999999999999999" sqref="S35">
      <formula1>-99999999999999900</formula1>
      <formula2>99999999999999900</formula2>
    </dataValidation>
    <dataValidation type="decimal" allowBlank="1" showInputMessage="1" showErrorMessage="1" errorTitle="Input Error" error="Please enter a numeric value between -99999999999999999 and 99999999999999999" sqref="G36">
      <formula1>-99999999999999900</formula1>
      <formula2>99999999999999900</formula2>
    </dataValidation>
    <dataValidation type="decimal" allowBlank="1" showInputMessage="1" showErrorMessage="1" errorTitle="Input Error" error="Please enter a numeric value between -99999999999999999 and 99999999999999999" sqref="H36">
      <formula1>-99999999999999900</formula1>
      <formula2>99999999999999900</formula2>
    </dataValidation>
    <dataValidation type="decimal" allowBlank="1" showInputMessage="1" showErrorMessage="1" errorTitle="Input Error" error="Please enter a numeric value between -99999999999999999 and 99999999999999999" sqref="I36">
      <formula1>-99999999999999900</formula1>
      <formula2>99999999999999900</formula2>
    </dataValidation>
    <dataValidation type="decimal" allowBlank="1" showInputMessage="1" showErrorMessage="1" errorTitle="Input Error" error="Please enter a numeric value between -99999999999999999 and 99999999999999999" sqref="J36">
      <formula1>-99999999999999900</formula1>
      <formula2>99999999999999900</formula2>
    </dataValidation>
    <dataValidation type="decimal" allowBlank="1" showInputMessage="1" showErrorMessage="1" errorTitle="Input Error" error="Please enter a numeric value between -99999999999999999 and 99999999999999999" sqref="K36">
      <formula1>-99999999999999900</formula1>
      <formula2>99999999999999900</formula2>
    </dataValidation>
    <dataValidation type="decimal" allowBlank="1" showInputMessage="1" showErrorMessage="1" errorTitle="Input Error" error="Please enter a numeric value between -99999999999999999 and 99999999999999999" sqref="L36">
      <formula1>-99999999999999900</formula1>
      <formula2>99999999999999900</formula2>
    </dataValidation>
    <dataValidation type="decimal" allowBlank="1" showInputMessage="1" showErrorMessage="1" errorTitle="Input Error" error="Please enter a numeric value between -99999999999999999 and 99999999999999999" sqref="M36">
      <formula1>-99999999999999900</formula1>
      <formula2>99999999999999900</formula2>
    </dataValidation>
    <dataValidation type="decimal" allowBlank="1" showInputMessage="1" showErrorMessage="1" errorTitle="Input Error" error="Please enter a numeric value between -99999999999999999 and 99999999999999999" sqref="N36">
      <formula1>-99999999999999900</formula1>
      <formula2>99999999999999900</formula2>
    </dataValidation>
    <dataValidation type="decimal" allowBlank="1" showInputMessage="1" showErrorMessage="1" errorTitle="Input Error" error="Please enter a numeric value between -99999999999999999 and 99999999999999999" sqref="O36">
      <formula1>-99999999999999900</formula1>
      <formula2>99999999999999900</formula2>
    </dataValidation>
    <dataValidation type="decimal" allowBlank="1" showInputMessage="1" showErrorMessage="1" errorTitle="Input Error" error="Please enter a numeric value between -99999999999999999 and 99999999999999999" sqref="P36">
      <formula1>-99999999999999900</formula1>
      <formula2>99999999999999900</formula2>
    </dataValidation>
    <dataValidation type="decimal" allowBlank="1" showInputMessage="1" showErrorMessage="1" errorTitle="Input Error" error="Please enter a numeric value between -99999999999999999 and 99999999999999999" sqref="Q36">
      <formula1>-99999999999999900</formula1>
      <formula2>99999999999999900</formula2>
    </dataValidation>
    <dataValidation type="decimal" allowBlank="1" showInputMessage="1" showErrorMessage="1" errorTitle="Input Error" error="Please enter a numeric value between -99999999999999999 and 99999999999999999" sqref="R36">
      <formula1>-99999999999999900</formula1>
      <formula2>99999999999999900</formula2>
    </dataValidation>
    <dataValidation type="decimal" allowBlank="1" showInputMessage="1" showErrorMessage="1" errorTitle="Input Error" error="Please enter a numeric value between -99999999999999999 and 99999999999999999" sqref="S36">
      <formula1>-99999999999999900</formula1>
      <formula2>99999999999999900</formula2>
    </dataValidation>
    <dataValidation type="decimal" allowBlank="1" showInputMessage="1" showErrorMessage="1" errorTitle="Input Error" error="Please enter a numeric value between -99999999999999999 and 99999999999999999" sqref="G37">
      <formula1>-99999999999999900</formula1>
      <formula2>99999999999999900</formula2>
    </dataValidation>
    <dataValidation type="decimal" allowBlank="1" showInputMessage="1" showErrorMessage="1" errorTitle="Input Error" error="Please enter a numeric value between -99999999999999999 and 99999999999999999" sqref="H37">
      <formula1>-99999999999999900</formula1>
      <formula2>99999999999999900</formula2>
    </dataValidation>
    <dataValidation type="decimal" allowBlank="1" showInputMessage="1" showErrorMessage="1" errorTitle="Input Error" error="Please enter a numeric value between -99999999999999999 and 99999999999999999" sqref="I37">
      <formula1>-99999999999999900</formula1>
      <formula2>99999999999999900</formula2>
    </dataValidation>
    <dataValidation type="decimal" allowBlank="1" showInputMessage="1" showErrorMessage="1" errorTitle="Input Error" error="Please enter a numeric value between -99999999999999999 and 99999999999999999" sqref="J37">
      <formula1>-99999999999999900</formula1>
      <formula2>99999999999999900</formula2>
    </dataValidation>
    <dataValidation type="decimal" allowBlank="1" showInputMessage="1" showErrorMessage="1" errorTitle="Input Error" error="Please enter a numeric value between -99999999999999999 and 99999999999999999" sqref="K37">
      <formula1>-99999999999999900</formula1>
      <formula2>99999999999999900</formula2>
    </dataValidation>
    <dataValidation type="decimal" allowBlank="1" showInputMessage="1" showErrorMessage="1" errorTitle="Input Error" error="Please enter a numeric value between -99999999999999999 and 99999999999999999" sqref="L37">
      <formula1>-99999999999999900</formula1>
      <formula2>99999999999999900</formula2>
    </dataValidation>
    <dataValidation type="decimal" allowBlank="1" showInputMessage="1" showErrorMessage="1" errorTitle="Input Error" error="Please enter a numeric value between -99999999999999999 and 99999999999999999" sqref="M37">
      <formula1>-99999999999999900</formula1>
      <formula2>99999999999999900</formula2>
    </dataValidation>
    <dataValidation type="decimal" allowBlank="1" showInputMessage="1" showErrorMessage="1" errorTitle="Input Error" error="Please enter a numeric value between -99999999999999999 and 99999999999999999" sqref="N37">
      <formula1>-99999999999999900</formula1>
      <formula2>99999999999999900</formula2>
    </dataValidation>
    <dataValidation type="decimal" allowBlank="1" showInputMessage="1" showErrorMessage="1" errorTitle="Input Error" error="Please enter a numeric value between -99999999999999999 and 99999999999999999" sqref="O37">
      <formula1>-99999999999999900</formula1>
      <formula2>99999999999999900</formula2>
    </dataValidation>
    <dataValidation type="decimal" allowBlank="1" showInputMessage="1" showErrorMessage="1" errorTitle="Input Error" error="Please enter a numeric value between -99999999999999999 and 99999999999999999" sqref="P37">
      <formula1>-99999999999999900</formula1>
      <formula2>99999999999999900</formula2>
    </dataValidation>
    <dataValidation type="decimal" allowBlank="1" showInputMessage="1" showErrorMessage="1" errorTitle="Input Error" error="Please enter a numeric value between -99999999999999999 and 99999999999999999" sqref="Q37">
      <formula1>-99999999999999900</formula1>
      <formula2>99999999999999900</formula2>
    </dataValidation>
    <dataValidation type="decimal" allowBlank="1" showInputMessage="1" showErrorMessage="1" errorTitle="Input Error" error="Please enter a numeric value between -99999999999999999 and 99999999999999999" sqref="R37">
      <formula1>-99999999999999900</formula1>
      <formula2>99999999999999900</formula2>
    </dataValidation>
    <dataValidation type="decimal" allowBlank="1" showInputMessage="1" showErrorMessage="1" errorTitle="Input Error" error="Please enter a numeric value between -99999999999999999 and 99999999999999999" sqref="S37">
      <formula1>-99999999999999900</formula1>
      <formula2>99999999999999900</formula2>
    </dataValidation>
    <dataValidation type="decimal" allowBlank="1" showInputMessage="1" showErrorMessage="1" errorTitle="Input Error" error="Please enter a numeric value between -99999999999999999 and 99999999999999999" sqref="G38">
      <formula1>-99999999999999900</formula1>
      <formula2>99999999999999900</formula2>
    </dataValidation>
    <dataValidation type="decimal" allowBlank="1" showInputMessage="1" showErrorMessage="1" errorTitle="Input Error" error="Please enter a numeric value between -99999999999999999 and 99999999999999999" sqref="H38">
      <formula1>-99999999999999900</formula1>
      <formula2>99999999999999900</formula2>
    </dataValidation>
    <dataValidation type="decimal" allowBlank="1" showInputMessage="1" showErrorMessage="1" errorTitle="Input Error" error="Please enter a numeric value between -99999999999999999 and 99999999999999999" sqref="I38">
      <formula1>-99999999999999900</formula1>
      <formula2>99999999999999900</formula2>
    </dataValidation>
    <dataValidation type="decimal" allowBlank="1" showInputMessage="1" showErrorMessage="1" errorTitle="Input Error" error="Please enter a numeric value between -99999999999999999 and 99999999999999999" sqref="J38">
      <formula1>-99999999999999900</formula1>
      <formula2>99999999999999900</formula2>
    </dataValidation>
    <dataValidation type="decimal" allowBlank="1" showInputMessage="1" showErrorMessage="1" errorTitle="Input Error" error="Please enter a numeric value between -99999999999999999 and 99999999999999999" sqref="K38">
      <formula1>-99999999999999900</formula1>
      <formula2>99999999999999900</formula2>
    </dataValidation>
    <dataValidation type="decimal" allowBlank="1" showInputMessage="1" showErrorMessage="1" errorTitle="Input Error" error="Please enter a numeric value between -99999999999999999 and 99999999999999999" sqref="L38">
      <formula1>-99999999999999900</formula1>
      <formula2>99999999999999900</formula2>
    </dataValidation>
    <dataValidation type="decimal" allowBlank="1" showInputMessage="1" showErrorMessage="1" errorTitle="Input Error" error="Please enter a numeric value between -99999999999999999 and 99999999999999999" sqref="M38">
      <formula1>-99999999999999900</formula1>
      <formula2>99999999999999900</formula2>
    </dataValidation>
    <dataValidation type="decimal" allowBlank="1" showInputMessage="1" showErrorMessage="1" errorTitle="Input Error" error="Please enter a numeric value between -99999999999999999 and 99999999999999999" sqref="N38">
      <formula1>-99999999999999900</formula1>
      <formula2>99999999999999900</formula2>
    </dataValidation>
    <dataValidation type="decimal" allowBlank="1" showInputMessage="1" showErrorMessage="1" errorTitle="Input Error" error="Please enter a numeric value between -99999999999999999 and 99999999999999999" sqref="O38">
      <formula1>-99999999999999900</formula1>
      <formula2>99999999999999900</formula2>
    </dataValidation>
    <dataValidation type="decimal" allowBlank="1" showInputMessage="1" showErrorMessage="1" errorTitle="Input Error" error="Please enter a numeric value between -99999999999999999 and 99999999999999999" sqref="P38">
      <formula1>-99999999999999900</formula1>
      <formula2>99999999999999900</formula2>
    </dataValidation>
    <dataValidation type="decimal" allowBlank="1" showInputMessage="1" showErrorMessage="1" errorTitle="Input Error" error="Please enter a numeric value between -99999999999999999 and 99999999999999999" sqref="Q38">
      <formula1>-99999999999999900</formula1>
      <formula2>99999999999999900</formula2>
    </dataValidation>
    <dataValidation type="decimal" allowBlank="1" showInputMessage="1" showErrorMessage="1" errorTitle="Input Error" error="Please enter a numeric value between -99999999999999999 and 99999999999999999" sqref="R38">
      <formula1>-99999999999999900</formula1>
      <formula2>99999999999999900</formula2>
    </dataValidation>
    <dataValidation type="decimal" allowBlank="1" showInputMessage="1" showErrorMessage="1" errorTitle="Input Error" error="Please enter a numeric value between -99999999999999999 and 99999999999999999" sqref="S38">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H39">
      <formula1>-99999999999999900</formula1>
      <formula2>99999999999999900</formula2>
    </dataValidation>
    <dataValidation type="decimal" allowBlank="1" showInputMessage="1" showErrorMessage="1" errorTitle="Input Error" error="Please enter a numeric value between -99999999999999999 and 99999999999999999" sqref="I39">
      <formula1>-99999999999999900</formula1>
      <formula2>99999999999999900</formula2>
    </dataValidation>
    <dataValidation type="decimal" allowBlank="1" showInputMessage="1" showErrorMessage="1" errorTitle="Input Error" error="Please enter a numeric value between -99999999999999999 and 99999999999999999" sqref="J39">
      <formula1>-99999999999999900</formula1>
      <formula2>99999999999999900</formula2>
    </dataValidation>
    <dataValidation type="decimal" allowBlank="1" showInputMessage="1" showErrorMessage="1" errorTitle="Input Error" error="Please enter a numeric value between -99999999999999999 and 99999999999999999" sqref="K39">
      <formula1>-99999999999999900</formula1>
      <formula2>99999999999999900</formula2>
    </dataValidation>
    <dataValidation type="decimal" allowBlank="1" showInputMessage="1" showErrorMessage="1" errorTitle="Input Error" error="Please enter a numeric value between -99999999999999999 and 99999999999999999" sqref="L39">
      <formula1>-99999999999999900</formula1>
      <formula2>99999999999999900</formula2>
    </dataValidation>
    <dataValidation type="decimal" allowBlank="1" showInputMessage="1" showErrorMessage="1" errorTitle="Input Error" error="Please enter a numeric value between -99999999999999999 and 99999999999999999" sqref="M39">
      <formula1>-99999999999999900</formula1>
      <formula2>99999999999999900</formula2>
    </dataValidation>
    <dataValidation type="decimal" allowBlank="1" showInputMessage="1" showErrorMessage="1" errorTitle="Input Error" error="Please enter a numeric value between -99999999999999999 and 99999999999999999" sqref="N39">
      <formula1>-99999999999999900</formula1>
      <formula2>99999999999999900</formula2>
    </dataValidation>
    <dataValidation type="decimal" allowBlank="1" showInputMessage="1" showErrorMessage="1" errorTitle="Input Error" error="Please enter a numeric value between -99999999999999999 and 99999999999999999" sqref="O39">
      <formula1>-99999999999999900</formula1>
      <formula2>99999999999999900</formula2>
    </dataValidation>
    <dataValidation type="decimal" allowBlank="1" showInputMessage="1" showErrorMessage="1" errorTitle="Input Error" error="Please enter a numeric value between -99999999999999999 and 99999999999999999" sqref="P39">
      <formula1>-99999999999999900</formula1>
      <formula2>99999999999999900</formula2>
    </dataValidation>
    <dataValidation type="decimal" allowBlank="1" showInputMessage="1" showErrorMessage="1" errorTitle="Input Error" error="Please enter a numeric value between -99999999999999999 and 99999999999999999" sqref="Q39">
      <formula1>-99999999999999900</formula1>
      <formula2>99999999999999900</formula2>
    </dataValidation>
    <dataValidation type="decimal" allowBlank="1" showInputMessage="1" showErrorMessage="1" errorTitle="Input Error" error="Please enter a numeric value between -99999999999999999 and 99999999999999999" sqref="R39">
      <formula1>-99999999999999900</formula1>
      <formula2>99999999999999900</formula2>
    </dataValidation>
    <dataValidation type="decimal" allowBlank="1" showInputMessage="1" showErrorMessage="1" errorTitle="Input Error" error="Please enter a numeric value between -99999999999999999 and 99999999999999999" sqref="S39">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H40">
      <formula1>-99999999999999900</formula1>
      <formula2>99999999999999900</formula2>
    </dataValidation>
    <dataValidation type="decimal" allowBlank="1" showInputMessage="1" showErrorMessage="1" errorTitle="Input Error" error="Please enter a numeric value between -99999999999999999 and 99999999999999999" sqref="I40">
      <formula1>-99999999999999900</formula1>
      <formula2>99999999999999900</formula2>
    </dataValidation>
    <dataValidation type="decimal" allowBlank="1" showInputMessage="1" showErrorMessage="1" errorTitle="Input Error" error="Please enter a numeric value between -99999999999999999 and 99999999999999999" sqref="J40">
      <formula1>-99999999999999900</formula1>
      <formula2>99999999999999900</formula2>
    </dataValidation>
    <dataValidation type="decimal" allowBlank="1" showInputMessage="1" showErrorMessage="1" errorTitle="Input Error" error="Please enter a numeric value between -99999999999999999 and 99999999999999999" sqref="K40">
      <formula1>-99999999999999900</formula1>
      <formula2>99999999999999900</formula2>
    </dataValidation>
    <dataValidation type="decimal" allowBlank="1" showInputMessage="1" showErrorMessage="1" errorTitle="Input Error" error="Please enter a numeric value between -99999999999999999 and 99999999999999999" sqref="L40">
      <formula1>-99999999999999900</formula1>
      <formula2>99999999999999900</formula2>
    </dataValidation>
    <dataValidation type="decimal" allowBlank="1" showInputMessage="1" showErrorMessage="1" errorTitle="Input Error" error="Please enter a numeric value between -99999999999999999 and 99999999999999999" sqref="M40">
      <formula1>-99999999999999900</formula1>
      <formula2>99999999999999900</formula2>
    </dataValidation>
    <dataValidation type="decimal" allowBlank="1" showInputMessage="1" showErrorMessage="1" errorTitle="Input Error" error="Please enter a numeric value between -99999999999999999 and 99999999999999999" sqref="N40">
      <formula1>-99999999999999900</formula1>
      <formula2>99999999999999900</formula2>
    </dataValidation>
    <dataValidation type="decimal" allowBlank="1" showInputMessage="1" showErrorMessage="1" errorTitle="Input Error" error="Please enter a numeric value between -99999999999999999 and 99999999999999999" sqref="O40">
      <formula1>-99999999999999900</formula1>
      <formula2>99999999999999900</formula2>
    </dataValidation>
    <dataValidation type="decimal" allowBlank="1" showInputMessage="1" showErrorMessage="1" errorTitle="Input Error" error="Please enter a numeric value between -99999999999999999 and 99999999999999999" sqref="P40">
      <formula1>-99999999999999900</formula1>
      <formula2>99999999999999900</formula2>
    </dataValidation>
    <dataValidation type="decimal" allowBlank="1" showInputMessage="1" showErrorMessage="1" errorTitle="Input Error" error="Please enter a numeric value between -99999999999999999 and 99999999999999999" sqref="Q40">
      <formula1>-99999999999999900</formula1>
      <formula2>99999999999999900</formula2>
    </dataValidation>
    <dataValidation type="decimal" allowBlank="1" showInputMessage="1" showErrorMessage="1" errorTitle="Input Error" error="Please enter a numeric value between -99999999999999999 and 99999999999999999" sqref="R40">
      <formula1>-99999999999999900</formula1>
      <formula2>99999999999999900</formula2>
    </dataValidation>
    <dataValidation type="decimal" allowBlank="1" showInputMessage="1" showErrorMessage="1" errorTitle="Input Error" error="Please enter a numeric value between -99999999999999999 and 99999999999999999" sqref="S40">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H41">
      <formula1>-99999999999999900</formula1>
      <formula2>99999999999999900</formula2>
    </dataValidation>
    <dataValidation type="decimal" allowBlank="1" showInputMessage="1" showErrorMessage="1" errorTitle="Input Error" error="Please enter a numeric value between -99999999999999999 and 99999999999999999" sqref="I41">
      <formula1>-99999999999999900</formula1>
      <formula2>99999999999999900</formula2>
    </dataValidation>
    <dataValidation type="decimal" allowBlank="1" showInputMessage="1" showErrorMessage="1" errorTitle="Input Error" error="Please enter a numeric value between -99999999999999999 and 99999999999999999" sqref="J41">
      <formula1>-99999999999999900</formula1>
      <formula2>99999999999999900</formula2>
    </dataValidation>
    <dataValidation type="decimal" allowBlank="1" showInputMessage="1" showErrorMessage="1" errorTitle="Input Error" error="Please enter a numeric value between -99999999999999999 and 99999999999999999" sqref="K41">
      <formula1>-99999999999999900</formula1>
      <formula2>99999999999999900</formula2>
    </dataValidation>
    <dataValidation type="decimal" allowBlank="1" showInputMessage="1" showErrorMessage="1" errorTitle="Input Error" error="Please enter a numeric value between -99999999999999999 and 99999999999999999" sqref="L41">
      <formula1>-99999999999999900</formula1>
      <formula2>99999999999999900</formula2>
    </dataValidation>
    <dataValidation type="decimal" allowBlank="1" showInputMessage="1" showErrorMessage="1" errorTitle="Input Error" error="Please enter a numeric value between -99999999999999999 and 99999999999999999" sqref="M41">
      <formula1>-99999999999999900</formula1>
      <formula2>99999999999999900</formula2>
    </dataValidation>
    <dataValidation type="decimal" allowBlank="1" showInputMessage="1" showErrorMessage="1" errorTitle="Input Error" error="Please enter a numeric value between -99999999999999999 and 99999999999999999" sqref="N41">
      <formula1>-99999999999999900</formula1>
      <formula2>99999999999999900</formula2>
    </dataValidation>
    <dataValidation type="decimal" allowBlank="1" showInputMessage="1" showErrorMessage="1" errorTitle="Input Error" error="Please enter a numeric value between -99999999999999999 and 99999999999999999" sqref="O41">
      <formula1>-99999999999999900</formula1>
      <formula2>99999999999999900</formula2>
    </dataValidation>
    <dataValidation type="decimal" allowBlank="1" showInputMessage="1" showErrorMessage="1" errorTitle="Input Error" error="Please enter a numeric value between -99999999999999999 and 99999999999999999" sqref="P41">
      <formula1>-99999999999999900</formula1>
      <formula2>99999999999999900</formula2>
    </dataValidation>
    <dataValidation type="decimal" allowBlank="1" showInputMessage="1" showErrorMessage="1" errorTitle="Input Error" error="Please enter a numeric value between -99999999999999999 and 99999999999999999" sqref="Q41">
      <formula1>-99999999999999900</formula1>
      <formula2>99999999999999900</formula2>
    </dataValidation>
    <dataValidation type="decimal" allowBlank="1" showInputMessage="1" showErrorMessage="1" errorTitle="Input Error" error="Please enter a numeric value between -99999999999999999 and 99999999999999999" sqref="R41">
      <formula1>-99999999999999900</formula1>
      <formula2>99999999999999900</formula2>
    </dataValidation>
    <dataValidation type="decimal" allowBlank="1" showInputMessage="1" showErrorMessage="1" errorTitle="Input Error" error="Please enter a numeric value between -99999999999999999 and 99999999999999999" sqref="S41">
      <formula1>-99999999999999900</formula1>
      <formula2>99999999999999900</formula2>
    </dataValidation>
    <dataValidation type="decimal" allowBlank="1" showInputMessage="1" showErrorMessage="1" errorTitle="Input Error" error="Please enter a numeric value between -99999999999999999 and 99999999999999999" sqref="G42">
      <formula1>-99999999999999900</formula1>
      <formula2>99999999999999900</formula2>
    </dataValidation>
    <dataValidation type="decimal" allowBlank="1" showInputMessage="1" showErrorMessage="1" errorTitle="Input Error" error="Please enter a numeric value between -99999999999999999 and 99999999999999999" sqref="H42">
      <formula1>-99999999999999900</formula1>
      <formula2>99999999999999900</formula2>
    </dataValidation>
    <dataValidation type="decimal" allowBlank="1" showInputMessage="1" showErrorMessage="1" errorTitle="Input Error" error="Please enter a numeric value between -99999999999999999 and 99999999999999999" sqref="I42">
      <formula1>-99999999999999900</formula1>
      <formula2>99999999999999900</formula2>
    </dataValidation>
    <dataValidation type="decimal" allowBlank="1" showInputMessage="1" showErrorMessage="1" errorTitle="Input Error" error="Please enter a numeric value between -99999999999999999 and 99999999999999999" sqref="J42">
      <formula1>-99999999999999900</formula1>
      <formula2>99999999999999900</formula2>
    </dataValidation>
    <dataValidation type="decimal" allowBlank="1" showInputMessage="1" showErrorMessage="1" errorTitle="Input Error" error="Please enter a numeric value between -99999999999999999 and 99999999999999999" sqref="K42">
      <formula1>-99999999999999900</formula1>
      <formula2>99999999999999900</formula2>
    </dataValidation>
    <dataValidation type="decimal" allowBlank="1" showInputMessage="1" showErrorMessage="1" errorTitle="Input Error" error="Please enter a numeric value between -99999999999999999 and 99999999999999999" sqref="L42">
      <formula1>-99999999999999900</formula1>
      <formula2>99999999999999900</formula2>
    </dataValidation>
    <dataValidation type="decimal" allowBlank="1" showInputMessage="1" showErrorMessage="1" errorTitle="Input Error" error="Please enter a numeric value between -99999999999999999 and 99999999999999999" sqref="M42">
      <formula1>-99999999999999900</formula1>
      <formula2>99999999999999900</formula2>
    </dataValidation>
    <dataValidation type="decimal" allowBlank="1" showInputMessage="1" showErrorMessage="1" errorTitle="Input Error" error="Please enter a numeric value between -99999999999999999 and 99999999999999999" sqref="N42">
      <formula1>-99999999999999900</formula1>
      <formula2>99999999999999900</formula2>
    </dataValidation>
    <dataValidation type="decimal" allowBlank="1" showInputMessage="1" showErrorMessage="1" errorTitle="Input Error" error="Please enter a numeric value between -99999999999999999 and 99999999999999999" sqref="O42">
      <formula1>-99999999999999900</formula1>
      <formula2>99999999999999900</formula2>
    </dataValidation>
    <dataValidation type="decimal" allowBlank="1" showInputMessage="1" showErrorMessage="1" errorTitle="Input Error" error="Please enter a numeric value between -99999999999999999 and 99999999999999999" sqref="P42">
      <formula1>-99999999999999900</formula1>
      <formula2>99999999999999900</formula2>
    </dataValidation>
    <dataValidation type="decimal" allowBlank="1" showInputMessage="1" showErrorMessage="1" errorTitle="Input Error" error="Please enter a numeric value between -99999999999999999 and 99999999999999999" sqref="Q42">
      <formula1>-99999999999999900</formula1>
      <formula2>99999999999999900</formula2>
    </dataValidation>
    <dataValidation type="decimal" allowBlank="1" showInputMessage="1" showErrorMessage="1" errorTitle="Input Error" error="Please enter a numeric value between -99999999999999999 and 99999999999999999" sqref="R42">
      <formula1>-99999999999999900</formula1>
      <formula2>99999999999999900</formula2>
    </dataValidation>
    <dataValidation type="decimal" allowBlank="1" showInputMessage="1" showErrorMessage="1" errorTitle="Input Error" error="Please enter a numeric value between -99999999999999999 and 99999999999999999" sqref="S42">
      <formula1>-99999999999999900</formula1>
      <formula2>99999999999999900</formula2>
    </dataValidation>
    <dataValidation type="decimal" allowBlank="1" showInputMessage="1" showErrorMessage="1" errorTitle="Input Error" error="Please enter a numeric value between -99999999999999999 and 99999999999999999" sqref="G43">
      <formula1>-99999999999999900</formula1>
      <formula2>99999999999999900</formula2>
    </dataValidation>
    <dataValidation type="decimal" allowBlank="1" showInputMessage="1" showErrorMessage="1" errorTitle="Input Error" error="Please enter a numeric value between -99999999999999999 and 99999999999999999" sqref="H43">
      <formula1>-99999999999999900</formula1>
      <formula2>99999999999999900</formula2>
    </dataValidation>
    <dataValidation type="decimal" allowBlank="1" showInputMessage="1" showErrorMessage="1" errorTitle="Input Error" error="Please enter a numeric value between -99999999999999999 and 99999999999999999" sqref="I43">
      <formula1>-99999999999999900</formula1>
      <formula2>99999999999999900</formula2>
    </dataValidation>
    <dataValidation type="decimal" allowBlank="1" showInputMessage="1" showErrorMessage="1" errorTitle="Input Error" error="Please enter a numeric value between -99999999999999999 and 99999999999999999" sqref="J43">
      <formula1>-99999999999999900</formula1>
      <formula2>99999999999999900</formula2>
    </dataValidation>
    <dataValidation type="decimal" allowBlank="1" showInputMessage="1" showErrorMessage="1" errorTitle="Input Error" error="Please enter a numeric value between -99999999999999999 and 99999999999999999" sqref="K43">
      <formula1>-99999999999999900</formula1>
      <formula2>99999999999999900</formula2>
    </dataValidation>
    <dataValidation type="decimal" allowBlank="1" showInputMessage="1" showErrorMessage="1" errorTitle="Input Error" error="Please enter a numeric value between -99999999999999999 and 99999999999999999" sqref="L43">
      <formula1>-99999999999999900</formula1>
      <formula2>99999999999999900</formula2>
    </dataValidation>
    <dataValidation type="decimal" allowBlank="1" showInputMessage="1" showErrorMessage="1" errorTitle="Input Error" error="Please enter a numeric value between -99999999999999999 and 99999999999999999" sqref="M43">
      <formula1>-99999999999999900</formula1>
      <formula2>99999999999999900</formula2>
    </dataValidation>
    <dataValidation type="decimal" allowBlank="1" showInputMessage="1" showErrorMessage="1" errorTitle="Input Error" error="Please enter a numeric value between -99999999999999999 and 99999999999999999" sqref="N43">
      <formula1>-99999999999999900</formula1>
      <formula2>99999999999999900</formula2>
    </dataValidation>
    <dataValidation type="decimal" allowBlank="1" showInputMessage="1" showErrorMessage="1" errorTitle="Input Error" error="Please enter a numeric value between -99999999999999999 and 99999999999999999" sqref="O43">
      <formula1>-99999999999999900</formula1>
      <formula2>99999999999999900</formula2>
    </dataValidation>
    <dataValidation type="decimal" allowBlank="1" showInputMessage="1" showErrorMessage="1" errorTitle="Input Error" error="Please enter a numeric value between -99999999999999999 and 99999999999999999" sqref="P43">
      <formula1>-99999999999999900</formula1>
      <formula2>99999999999999900</formula2>
    </dataValidation>
    <dataValidation type="decimal" allowBlank="1" showInputMessage="1" showErrorMessage="1" errorTitle="Input Error" error="Please enter a numeric value between -99999999999999999 and 99999999999999999" sqref="Q43">
      <formula1>-99999999999999900</formula1>
      <formula2>99999999999999900</formula2>
    </dataValidation>
    <dataValidation type="decimal" allowBlank="1" showInputMessage="1" showErrorMessage="1" errorTitle="Input Error" error="Please enter a numeric value between -99999999999999999 and 99999999999999999" sqref="R43">
      <formula1>-99999999999999900</formula1>
      <formula2>99999999999999900</formula2>
    </dataValidation>
    <dataValidation type="decimal" allowBlank="1" showInputMessage="1" showErrorMessage="1" errorTitle="Input Error" error="Please enter a numeric value between -99999999999999999 and 99999999999999999" sqref="S43">
      <formula1>-99999999999999900</formula1>
      <formula2>99999999999999900</formula2>
    </dataValidation>
    <dataValidation type="decimal" allowBlank="1" showInputMessage="1" showErrorMessage="1" errorTitle="Input Error" error="Please enter a numeric value between -99999999999999999 and 99999999999999999" sqref="G44">
      <formula1>-99999999999999900</formula1>
      <formula2>99999999999999900</formula2>
    </dataValidation>
    <dataValidation type="decimal" allowBlank="1" showInputMessage="1" showErrorMessage="1" errorTitle="Input Error" error="Please enter a numeric value between -99999999999999999 and 99999999999999999" sqref="H44">
      <formula1>-99999999999999900</formula1>
      <formula2>99999999999999900</formula2>
    </dataValidation>
    <dataValidation type="decimal" allowBlank="1" showInputMessage="1" showErrorMessage="1" errorTitle="Input Error" error="Please enter a numeric value between -99999999999999999 and 99999999999999999" sqref="I44">
      <formula1>-99999999999999900</formula1>
      <formula2>99999999999999900</formula2>
    </dataValidation>
    <dataValidation type="decimal" allowBlank="1" showInputMessage="1" showErrorMessage="1" errorTitle="Input Error" error="Please enter a numeric value between -99999999999999999 and 99999999999999999" sqref="J44">
      <formula1>-99999999999999900</formula1>
      <formula2>99999999999999900</formula2>
    </dataValidation>
    <dataValidation type="decimal" allowBlank="1" showInputMessage="1" showErrorMessage="1" errorTitle="Input Error" error="Please enter a numeric value between -99999999999999999 and 99999999999999999" sqref="K44">
      <formula1>-99999999999999900</formula1>
      <formula2>99999999999999900</formula2>
    </dataValidation>
    <dataValidation type="decimal" allowBlank="1" showInputMessage="1" showErrorMessage="1" errorTitle="Input Error" error="Please enter a numeric value between -99999999999999999 and 99999999999999999" sqref="L44">
      <formula1>-99999999999999900</formula1>
      <formula2>99999999999999900</formula2>
    </dataValidation>
    <dataValidation type="decimal" allowBlank="1" showInputMessage="1" showErrorMessage="1" errorTitle="Input Error" error="Please enter a numeric value between -99999999999999999 and 99999999999999999" sqref="M44">
      <formula1>-99999999999999900</formula1>
      <formula2>99999999999999900</formula2>
    </dataValidation>
    <dataValidation type="decimal" allowBlank="1" showInputMessage="1" showErrorMessage="1" errorTitle="Input Error" error="Please enter a numeric value between -99999999999999999 and 99999999999999999" sqref="N44">
      <formula1>-99999999999999900</formula1>
      <formula2>99999999999999900</formula2>
    </dataValidation>
    <dataValidation type="decimal" allowBlank="1" showInputMessage="1" showErrorMessage="1" errorTitle="Input Error" error="Please enter a numeric value between -99999999999999999 and 99999999999999999" sqref="O44">
      <formula1>-99999999999999900</formula1>
      <formula2>99999999999999900</formula2>
    </dataValidation>
    <dataValidation type="decimal" allowBlank="1" showInputMessage="1" showErrorMessage="1" errorTitle="Input Error" error="Please enter a numeric value between -99999999999999999 and 99999999999999999" sqref="P44">
      <formula1>-99999999999999900</formula1>
      <formula2>99999999999999900</formula2>
    </dataValidation>
    <dataValidation type="decimal" allowBlank="1" showInputMessage="1" showErrorMessage="1" errorTitle="Input Error" error="Please enter a numeric value between -99999999999999999 and 99999999999999999" sqref="Q44">
      <formula1>-99999999999999900</formula1>
      <formula2>99999999999999900</formula2>
    </dataValidation>
    <dataValidation type="decimal" allowBlank="1" showInputMessage="1" showErrorMessage="1" errorTitle="Input Error" error="Please enter a numeric value between -99999999999999999 and 99999999999999999" sqref="R44">
      <formula1>-99999999999999900</formula1>
      <formula2>99999999999999900</formula2>
    </dataValidation>
    <dataValidation type="decimal" allowBlank="1" showInputMessage="1" showErrorMessage="1" errorTitle="Input Error" error="Please enter a numeric value between -99999999999999999 and 99999999999999999" sqref="S44">
      <formula1>-99999999999999900</formula1>
      <formula2>99999999999999900</formula2>
    </dataValidation>
    <dataValidation type="decimal" allowBlank="1" showInputMessage="1" showErrorMessage="1" errorTitle="Input Error" error="Please enter a numeric value between -99999999999999999 and 99999999999999999" sqref="G45">
      <formula1>-99999999999999900</formula1>
      <formula2>99999999999999900</formula2>
    </dataValidation>
    <dataValidation type="decimal" allowBlank="1" showInputMessage="1" showErrorMessage="1" errorTitle="Input Error" error="Please enter a numeric value between -99999999999999999 and 99999999999999999" sqref="H45">
      <formula1>-99999999999999900</formula1>
      <formula2>99999999999999900</formula2>
    </dataValidation>
    <dataValidation type="decimal" allowBlank="1" showInputMessage="1" showErrorMessage="1" errorTitle="Input Error" error="Please enter a numeric value between -99999999999999999 and 99999999999999999" sqref="I45">
      <formula1>-99999999999999900</formula1>
      <formula2>99999999999999900</formula2>
    </dataValidation>
    <dataValidation type="decimal" allowBlank="1" showInputMessage="1" showErrorMessage="1" errorTitle="Input Error" error="Please enter a numeric value between -99999999999999999 and 99999999999999999" sqref="J45">
      <formula1>-99999999999999900</formula1>
      <formula2>99999999999999900</formula2>
    </dataValidation>
    <dataValidation type="decimal" allowBlank="1" showInputMessage="1" showErrorMessage="1" errorTitle="Input Error" error="Please enter a numeric value between -99999999999999999 and 99999999999999999" sqref="K45">
      <formula1>-99999999999999900</formula1>
      <formula2>99999999999999900</formula2>
    </dataValidation>
    <dataValidation type="decimal" allowBlank="1" showInputMessage="1" showErrorMessage="1" errorTitle="Input Error" error="Please enter a numeric value between -99999999999999999 and 99999999999999999" sqref="L45">
      <formula1>-99999999999999900</formula1>
      <formula2>99999999999999900</formula2>
    </dataValidation>
    <dataValidation type="decimal" allowBlank="1" showInputMessage="1" showErrorMessage="1" errorTitle="Input Error" error="Please enter a numeric value between -99999999999999999 and 99999999999999999" sqref="M45">
      <formula1>-99999999999999900</formula1>
      <formula2>99999999999999900</formula2>
    </dataValidation>
    <dataValidation type="decimal" allowBlank="1" showInputMessage="1" showErrorMessage="1" errorTitle="Input Error" error="Please enter a numeric value between -99999999999999999 and 99999999999999999" sqref="N45">
      <formula1>-99999999999999900</formula1>
      <formula2>99999999999999900</formula2>
    </dataValidation>
    <dataValidation type="decimal" allowBlank="1" showInputMessage="1" showErrorMessage="1" errorTitle="Input Error" error="Please enter a numeric value between -99999999999999999 and 99999999999999999" sqref="O45">
      <formula1>-99999999999999900</formula1>
      <formula2>99999999999999900</formula2>
    </dataValidation>
    <dataValidation type="decimal" allowBlank="1" showInputMessage="1" showErrorMessage="1" errorTitle="Input Error" error="Please enter a numeric value between -99999999999999999 and 99999999999999999" sqref="P45">
      <formula1>-99999999999999900</formula1>
      <formula2>99999999999999900</formula2>
    </dataValidation>
    <dataValidation type="decimal" allowBlank="1" showInputMessage="1" showErrorMessage="1" errorTitle="Input Error" error="Please enter a numeric value between -99999999999999999 and 99999999999999999" sqref="Q45">
      <formula1>-99999999999999900</formula1>
      <formula2>99999999999999900</formula2>
    </dataValidation>
    <dataValidation type="decimal" allowBlank="1" showInputMessage="1" showErrorMessage="1" errorTitle="Input Error" error="Please enter a numeric value between -99999999999999999 and 99999999999999999" sqref="R45">
      <formula1>-99999999999999900</formula1>
      <formula2>99999999999999900</formula2>
    </dataValidation>
    <dataValidation type="decimal" allowBlank="1" showInputMessage="1" showErrorMessage="1" errorTitle="Input Error" error="Please enter a numeric value between -99999999999999999 and 99999999999999999" sqref="S45">
      <formula1>-99999999999999900</formula1>
      <formula2>99999999999999900</formula2>
    </dataValidation>
    <dataValidation type="decimal" allowBlank="1" showInputMessage="1" showErrorMessage="1" errorTitle="Input Error" error="Please enter a numeric value between -99999999999999999 and 99999999999999999" sqref="G46">
      <formula1>-99999999999999900</formula1>
      <formula2>99999999999999900</formula2>
    </dataValidation>
    <dataValidation type="decimal" allowBlank="1" showInputMessage="1" showErrorMessage="1" errorTitle="Input Error" error="Please enter a numeric value between -99999999999999999 and 99999999999999999" sqref="H46">
      <formula1>-99999999999999900</formula1>
      <formula2>99999999999999900</formula2>
    </dataValidation>
    <dataValidation type="decimal" allowBlank="1" showInputMessage="1" showErrorMessage="1" errorTitle="Input Error" error="Please enter a numeric value between -99999999999999999 and 99999999999999999" sqref="I46">
      <formula1>-99999999999999900</formula1>
      <formula2>99999999999999900</formula2>
    </dataValidation>
    <dataValidation type="decimal" allowBlank="1" showInputMessage="1" showErrorMessage="1" errorTitle="Input Error" error="Please enter a numeric value between -99999999999999999 and 99999999999999999" sqref="J46">
      <formula1>-99999999999999900</formula1>
      <formula2>99999999999999900</formula2>
    </dataValidation>
    <dataValidation type="decimal" allowBlank="1" showInputMessage="1" showErrorMessage="1" errorTitle="Input Error" error="Please enter a numeric value between -99999999999999999 and 99999999999999999" sqref="K46">
      <formula1>-99999999999999900</formula1>
      <formula2>99999999999999900</formula2>
    </dataValidation>
    <dataValidation type="decimal" allowBlank="1" showInputMessage="1" showErrorMessage="1" errorTitle="Input Error" error="Please enter a numeric value between -99999999999999999 and 99999999999999999" sqref="L46">
      <formula1>-99999999999999900</formula1>
      <formula2>99999999999999900</formula2>
    </dataValidation>
    <dataValidation type="decimal" allowBlank="1" showInputMessage="1" showErrorMessage="1" errorTitle="Input Error" error="Please enter a numeric value between -99999999999999999 and 99999999999999999" sqref="M46">
      <formula1>-99999999999999900</formula1>
      <formula2>99999999999999900</formula2>
    </dataValidation>
    <dataValidation type="decimal" allowBlank="1" showInputMessage="1" showErrorMessage="1" errorTitle="Input Error" error="Please enter a numeric value between -99999999999999999 and 99999999999999999" sqref="N46">
      <formula1>-99999999999999900</formula1>
      <formula2>99999999999999900</formula2>
    </dataValidation>
    <dataValidation type="decimal" allowBlank="1" showInputMessage="1" showErrorMessage="1" errorTitle="Input Error" error="Please enter a numeric value between -99999999999999999 and 99999999999999999" sqref="O46">
      <formula1>-99999999999999900</formula1>
      <formula2>99999999999999900</formula2>
    </dataValidation>
    <dataValidation type="decimal" allowBlank="1" showInputMessage="1" showErrorMessage="1" errorTitle="Input Error" error="Please enter a numeric value between -99999999999999999 and 99999999999999999" sqref="P46">
      <formula1>-99999999999999900</formula1>
      <formula2>99999999999999900</formula2>
    </dataValidation>
    <dataValidation type="decimal" allowBlank="1" showInputMessage="1" showErrorMessage="1" errorTitle="Input Error" error="Please enter a numeric value between -99999999999999999 and 99999999999999999" sqref="Q46">
      <formula1>-99999999999999900</formula1>
      <formula2>99999999999999900</formula2>
    </dataValidation>
    <dataValidation type="decimal" allowBlank="1" showInputMessage="1" showErrorMessage="1" errorTitle="Input Error" error="Please enter a numeric value between -99999999999999999 and 99999999999999999" sqref="R46">
      <formula1>-99999999999999900</formula1>
      <formula2>99999999999999900</formula2>
    </dataValidation>
    <dataValidation type="decimal" allowBlank="1" showInputMessage="1" showErrorMessage="1" errorTitle="Input Error" error="Please enter a numeric value between -99999999999999999 and 99999999999999999" sqref="S46">
      <formula1>-99999999999999900</formula1>
      <formula2>99999999999999900</formula2>
    </dataValidation>
    <dataValidation type="decimal" allowBlank="1" showInputMessage="1" showErrorMessage="1" errorTitle="Input Error" error="Please enter a numeric value between -99999999999999999 and 99999999999999999" sqref="G47">
      <formula1>-99999999999999900</formula1>
      <formula2>99999999999999900</formula2>
    </dataValidation>
    <dataValidation type="decimal" allowBlank="1" showInputMessage="1" showErrorMessage="1" errorTitle="Input Error" error="Please enter a numeric value between -99999999999999999 and 99999999999999999" sqref="H47">
      <formula1>-99999999999999900</formula1>
      <formula2>99999999999999900</formula2>
    </dataValidation>
    <dataValidation type="decimal" allowBlank="1" showInputMessage="1" showErrorMessage="1" errorTitle="Input Error" error="Please enter a numeric value between -99999999999999999 and 99999999999999999" sqref="I47">
      <formula1>-99999999999999900</formula1>
      <formula2>99999999999999900</formula2>
    </dataValidation>
    <dataValidation type="decimal" allowBlank="1" showInputMessage="1" showErrorMessage="1" errorTitle="Input Error" error="Please enter a numeric value between -99999999999999999 and 99999999999999999" sqref="J47">
      <formula1>-99999999999999900</formula1>
      <formula2>99999999999999900</formula2>
    </dataValidation>
    <dataValidation type="decimal" allowBlank="1" showInputMessage="1" showErrorMessage="1" errorTitle="Input Error" error="Please enter a numeric value between -99999999999999999 and 99999999999999999" sqref="K47">
      <formula1>-99999999999999900</formula1>
      <formula2>99999999999999900</formula2>
    </dataValidation>
    <dataValidation type="decimal" allowBlank="1" showInputMessage="1" showErrorMessage="1" errorTitle="Input Error" error="Please enter a numeric value between -99999999999999999 and 99999999999999999" sqref="L47">
      <formula1>-99999999999999900</formula1>
      <formula2>99999999999999900</formula2>
    </dataValidation>
    <dataValidation type="decimal" allowBlank="1" showInputMessage="1" showErrorMessage="1" errorTitle="Input Error" error="Please enter a numeric value between -99999999999999999 and 99999999999999999" sqref="M47">
      <formula1>-99999999999999900</formula1>
      <formula2>99999999999999900</formula2>
    </dataValidation>
    <dataValidation type="decimal" allowBlank="1" showInputMessage="1" showErrorMessage="1" errorTitle="Input Error" error="Please enter a numeric value between -99999999999999999 and 99999999999999999" sqref="N47">
      <formula1>-99999999999999900</formula1>
      <formula2>99999999999999900</formula2>
    </dataValidation>
    <dataValidation type="decimal" allowBlank="1" showInputMessage="1" showErrorMessage="1" errorTitle="Input Error" error="Please enter a numeric value between -99999999999999999 and 99999999999999999" sqref="O47">
      <formula1>-99999999999999900</formula1>
      <formula2>99999999999999900</formula2>
    </dataValidation>
    <dataValidation type="decimal" allowBlank="1" showInputMessage="1" showErrorMessage="1" errorTitle="Input Error" error="Please enter a numeric value between -99999999999999999 and 99999999999999999" sqref="P47">
      <formula1>-99999999999999900</formula1>
      <formula2>99999999999999900</formula2>
    </dataValidation>
    <dataValidation type="decimal" allowBlank="1" showInputMessage="1" showErrorMessage="1" errorTitle="Input Error" error="Please enter a numeric value between -99999999999999999 and 99999999999999999" sqref="Q47">
      <formula1>-99999999999999900</formula1>
      <formula2>99999999999999900</formula2>
    </dataValidation>
    <dataValidation type="decimal" allowBlank="1" showInputMessage="1" showErrorMessage="1" errorTitle="Input Error" error="Please enter a numeric value between -99999999999999999 and 99999999999999999" sqref="R47">
      <formula1>-99999999999999900</formula1>
      <formula2>99999999999999900</formula2>
    </dataValidation>
    <dataValidation type="decimal" allowBlank="1" showInputMessage="1" showErrorMessage="1" errorTitle="Input Error" error="Please enter a numeric value between -99999999999999999 and 99999999999999999" sqref="S47">
      <formula1>-99999999999999900</formula1>
      <formula2>99999999999999900</formula2>
    </dataValidation>
    <dataValidation type="decimal" allowBlank="1" showInputMessage="1" showErrorMessage="1" errorTitle="Input Error" error="Please enter a numeric value between -99999999999999999 and 99999999999999999" sqref="G48">
      <formula1>-99999999999999900</formula1>
      <formula2>99999999999999900</formula2>
    </dataValidation>
    <dataValidation type="decimal" allowBlank="1" showInputMessage="1" showErrorMessage="1" errorTitle="Input Error" error="Please enter a numeric value between -99999999999999999 and 99999999999999999" sqref="H48">
      <formula1>-99999999999999900</formula1>
      <formula2>99999999999999900</formula2>
    </dataValidation>
    <dataValidation type="decimal" allowBlank="1" showInputMessage="1" showErrorMessage="1" errorTitle="Input Error" error="Please enter a numeric value between -99999999999999999 and 99999999999999999" sqref="I48">
      <formula1>-99999999999999900</formula1>
      <formula2>99999999999999900</formula2>
    </dataValidation>
    <dataValidation type="decimal" allowBlank="1" showInputMessage="1" showErrorMessage="1" errorTitle="Input Error" error="Please enter a numeric value between -99999999999999999 and 99999999999999999" sqref="J48">
      <formula1>-99999999999999900</formula1>
      <formula2>99999999999999900</formula2>
    </dataValidation>
    <dataValidation type="decimal" allowBlank="1" showInputMessage="1" showErrorMessage="1" errorTitle="Input Error" error="Please enter a numeric value between -99999999999999999 and 99999999999999999" sqref="K48">
      <formula1>-99999999999999900</formula1>
      <formula2>99999999999999900</formula2>
    </dataValidation>
    <dataValidation type="decimal" allowBlank="1" showInputMessage="1" showErrorMessage="1" errorTitle="Input Error" error="Please enter a numeric value between -99999999999999999 and 99999999999999999" sqref="L48">
      <formula1>-99999999999999900</formula1>
      <formula2>99999999999999900</formula2>
    </dataValidation>
    <dataValidation type="decimal" allowBlank="1" showInputMessage="1" showErrorMessage="1" errorTitle="Input Error" error="Please enter a numeric value between -99999999999999999 and 99999999999999999" sqref="M48">
      <formula1>-99999999999999900</formula1>
      <formula2>99999999999999900</formula2>
    </dataValidation>
    <dataValidation type="decimal" allowBlank="1" showInputMessage="1" showErrorMessage="1" errorTitle="Input Error" error="Please enter a numeric value between -99999999999999999 and 99999999999999999" sqref="N48">
      <formula1>-99999999999999900</formula1>
      <formula2>99999999999999900</formula2>
    </dataValidation>
    <dataValidation type="decimal" allowBlank="1" showInputMessage="1" showErrorMessage="1" errorTitle="Input Error" error="Please enter a numeric value between -99999999999999999 and 99999999999999999" sqref="O48">
      <formula1>-99999999999999900</formula1>
      <formula2>99999999999999900</formula2>
    </dataValidation>
    <dataValidation type="decimal" allowBlank="1" showInputMessage="1" showErrorMessage="1" errorTitle="Input Error" error="Please enter a numeric value between -99999999999999999 and 99999999999999999" sqref="P48">
      <formula1>-99999999999999900</formula1>
      <formula2>99999999999999900</formula2>
    </dataValidation>
    <dataValidation type="decimal" allowBlank="1" showInputMessage="1" showErrorMessage="1" errorTitle="Input Error" error="Please enter a numeric value between -99999999999999999 and 99999999999999999" sqref="Q48">
      <formula1>-99999999999999900</formula1>
      <formula2>99999999999999900</formula2>
    </dataValidation>
    <dataValidation type="decimal" allowBlank="1" showInputMessage="1" showErrorMessage="1" errorTitle="Input Error" error="Please enter a numeric value between -99999999999999999 and 99999999999999999" sqref="R48">
      <formula1>-99999999999999900</formula1>
      <formula2>99999999999999900</formula2>
    </dataValidation>
    <dataValidation type="decimal" allowBlank="1" showInputMessage="1" showErrorMessage="1" errorTitle="Input Error" error="Please enter a numeric value between -99999999999999999 and 99999999999999999" sqref="S48">
      <formula1>-99999999999999900</formula1>
      <formula2>99999999999999900</formula2>
    </dataValidation>
    <dataValidation type="decimal" allowBlank="1" showInputMessage="1" showErrorMessage="1" errorTitle="Input Error" error="Please enter a numeric value between -99999999999999999 and 99999999999999999" sqref="G49">
      <formula1>-99999999999999900</formula1>
      <formula2>99999999999999900</formula2>
    </dataValidation>
    <dataValidation type="decimal" allowBlank="1" showInputMessage="1" showErrorMessage="1" errorTitle="Input Error" error="Please enter a numeric value between -99999999999999999 and 99999999999999999" sqref="H49">
      <formula1>-99999999999999900</formula1>
      <formula2>99999999999999900</formula2>
    </dataValidation>
    <dataValidation type="decimal" allowBlank="1" showInputMessage="1" showErrorMessage="1" errorTitle="Input Error" error="Please enter a numeric value between -99999999999999999 and 99999999999999999" sqref="I49">
      <formula1>-99999999999999900</formula1>
      <formula2>99999999999999900</formula2>
    </dataValidation>
    <dataValidation type="decimal" allowBlank="1" showInputMessage="1" showErrorMessage="1" errorTitle="Input Error" error="Please enter a numeric value between -99999999999999999 and 99999999999999999" sqref="J49">
      <formula1>-99999999999999900</formula1>
      <formula2>99999999999999900</formula2>
    </dataValidation>
    <dataValidation type="decimal" allowBlank="1" showInputMessage="1" showErrorMessage="1" errorTitle="Input Error" error="Please enter a numeric value between -99999999999999999 and 99999999999999999" sqref="K49">
      <formula1>-99999999999999900</formula1>
      <formula2>99999999999999900</formula2>
    </dataValidation>
    <dataValidation type="decimal" allowBlank="1" showInputMessage="1" showErrorMessage="1" errorTitle="Input Error" error="Please enter a numeric value between -99999999999999999 and 99999999999999999" sqref="L49">
      <formula1>-99999999999999900</formula1>
      <formula2>99999999999999900</formula2>
    </dataValidation>
    <dataValidation type="decimal" allowBlank="1" showInputMessage="1" showErrorMessage="1" errorTitle="Input Error" error="Please enter a numeric value between -99999999999999999 and 99999999999999999" sqref="M49">
      <formula1>-99999999999999900</formula1>
      <formula2>99999999999999900</formula2>
    </dataValidation>
    <dataValidation type="decimal" allowBlank="1" showInputMessage="1" showErrorMessage="1" errorTitle="Input Error" error="Please enter a numeric value between -99999999999999999 and 99999999999999999" sqref="N49">
      <formula1>-99999999999999900</formula1>
      <formula2>99999999999999900</formula2>
    </dataValidation>
    <dataValidation type="decimal" allowBlank="1" showInputMessage="1" showErrorMessage="1" errorTitle="Input Error" error="Please enter a numeric value between -99999999999999999 and 99999999999999999" sqref="O49">
      <formula1>-99999999999999900</formula1>
      <formula2>99999999999999900</formula2>
    </dataValidation>
    <dataValidation type="decimal" allowBlank="1" showInputMessage="1" showErrorMessage="1" errorTitle="Input Error" error="Please enter a numeric value between -99999999999999999 and 99999999999999999" sqref="P49">
      <formula1>-99999999999999900</formula1>
      <formula2>99999999999999900</formula2>
    </dataValidation>
    <dataValidation type="decimal" allowBlank="1" showInputMessage="1" showErrorMessage="1" errorTitle="Input Error" error="Please enter a numeric value between -99999999999999999 and 99999999999999999" sqref="Q49">
      <formula1>-99999999999999900</formula1>
      <formula2>99999999999999900</formula2>
    </dataValidation>
    <dataValidation type="decimal" allowBlank="1" showInputMessage="1" showErrorMessage="1" errorTitle="Input Error" error="Please enter a numeric value between -99999999999999999 and 99999999999999999" sqref="R49">
      <formula1>-99999999999999900</formula1>
      <formula2>99999999999999900</formula2>
    </dataValidation>
    <dataValidation type="decimal" allowBlank="1" showInputMessage="1" showErrorMessage="1" errorTitle="Input Error" error="Please enter a numeric value between -99999999999999999 and 99999999999999999" sqref="S49">
      <formula1>-99999999999999900</formula1>
      <formula2>99999999999999900</formula2>
    </dataValidation>
    <dataValidation type="decimal" allowBlank="1" showInputMessage="1" showErrorMessage="1" errorTitle="Input Error" error="Please enter a numeric value between -99999999999999999 and 99999999999999999" sqref="G50">
      <formula1>-99999999999999900</formula1>
      <formula2>99999999999999900</formula2>
    </dataValidation>
    <dataValidation type="decimal" allowBlank="1" showInputMessage="1" showErrorMessage="1" errorTitle="Input Error" error="Please enter a numeric value between -99999999999999999 and 99999999999999999" sqref="H50">
      <formula1>-99999999999999900</formula1>
      <formula2>99999999999999900</formula2>
    </dataValidation>
    <dataValidation type="decimal" allowBlank="1" showInputMessage="1" showErrorMessage="1" errorTitle="Input Error" error="Please enter a numeric value between -99999999999999999 and 99999999999999999" sqref="I50">
      <formula1>-99999999999999900</formula1>
      <formula2>99999999999999900</formula2>
    </dataValidation>
    <dataValidation type="decimal" allowBlank="1" showInputMessage="1" showErrorMessage="1" errorTitle="Input Error" error="Please enter a numeric value between -99999999999999999 and 99999999999999999" sqref="J50">
      <formula1>-99999999999999900</formula1>
      <formula2>99999999999999900</formula2>
    </dataValidation>
    <dataValidation type="decimal" allowBlank="1" showInputMessage="1" showErrorMessage="1" errorTitle="Input Error" error="Please enter a numeric value between -99999999999999999 and 99999999999999999" sqref="K50">
      <formula1>-99999999999999900</formula1>
      <formula2>99999999999999900</formula2>
    </dataValidation>
    <dataValidation type="decimal" allowBlank="1" showInputMessage="1" showErrorMessage="1" errorTitle="Input Error" error="Please enter a numeric value between -99999999999999999 and 99999999999999999" sqref="L50">
      <formula1>-99999999999999900</formula1>
      <formula2>99999999999999900</formula2>
    </dataValidation>
    <dataValidation type="decimal" allowBlank="1" showInputMessage="1" showErrorMessage="1" errorTitle="Input Error" error="Please enter a numeric value between -99999999999999999 and 99999999999999999" sqref="M50">
      <formula1>-99999999999999900</formula1>
      <formula2>99999999999999900</formula2>
    </dataValidation>
    <dataValidation type="decimal" allowBlank="1" showInputMessage="1" showErrorMessage="1" errorTitle="Input Error" error="Please enter a numeric value between -99999999999999999 and 99999999999999999" sqref="N50">
      <formula1>-99999999999999900</formula1>
      <formula2>99999999999999900</formula2>
    </dataValidation>
    <dataValidation type="decimal" allowBlank="1" showInputMessage="1" showErrorMessage="1" errorTitle="Input Error" error="Please enter a numeric value between -99999999999999999 and 99999999999999999" sqref="O50">
      <formula1>-99999999999999900</formula1>
      <formula2>99999999999999900</formula2>
    </dataValidation>
    <dataValidation type="decimal" allowBlank="1" showInputMessage="1" showErrorMessage="1" errorTitle="Input Error" error="Please enter a numeric value between -99999999999999999 and 99999999999999999" sqref="P50">
      <formula1>-99999999999999900</formula1>
      <formula2>99999999999999900</formula2>
    </dataValidation>
    <dataValidation type="decimal" allowBlank="1" showInputMessage="1" showErrorMessage="1" errorTitle="Input Error" error="Please enter a numeric value between -99999999999999999 and 99999999999999999" sqref="Q50">
      <formula1>-99999999999999900</formula1>
      <formula2>99999999999999900</formula2>
    </dataValidation>
    <dataValidation type="decimal" allowBlank="1" showInputMessage="1" showErrorMessage="1" errorTitle="Input Error" error="Please enter a numeric value between -99999999999999999 and 99999999999999999" sqref="R50">
      <formula1>-99999999999999900</formula1>
      <formula2>99999999999999900</formula2>
    </dataValidation>
    <dataValidation type="decimal" allowBlank="1" showInputMessage="1" showErrorMessage="1" errorTitle="Input Error" error="Please enter a numeric value between -99999999999999999 and 99999999999999999" sqref="S50">
      <formula1>-99999999999999900</formula1>
      <formula2>99999999999999900</formula2>
    </dataValidation>
    <dataValidation type="decimal" allowBlank="1" showInputMessage="1" showErrorMessage="1" errorTitle="Input Error" error="Please enter a numeric value between -99999999999999999 and 99999999999999999" sqref="G51">
      <formula1>-99999999999999900</formula1>
      <formula2>99999999999999900</formula2>
    </dataValidation>
    <dataValidation type="decimal" allowBlank="1" showInputMessage="1" showErrorMessage="1" errorTitle="Input Error" error="Please enter a numeric value between -99999999999999999 and 99999999999999999" sqref="H51">
      <formula1>-99999999999999900</formula1>
      <formula2>99999999999999900</formula2>
    </dataValidation>
    <dataValidation type="decimal" allowBlank="1" showInputMessage="1" showErrorMessage="1" errorTitle="Input Error" error="Please enter a numeric value between -99999999999999999 and 99999999999999999" sqref="I51">
      <formula1>-99999999999999900</formula1>
      <formula2>99999999999999900</formula2>
    </dataValidation>
    <dataValidation type="decimal" allowBlank="1" showInputMessage="1" showErrorMessage="1" errorTitle="Input Error" error="Please enter a numeric value between -99999999999999999 and 99999999999999999" sqref="J51">
      <formula1>-99999999999999900</formula1>
      <formula2>99999999999999900</formula2>
    </dataValidation>
    <dataValidation type="decimal" allowBlank="1" showInputMessage="1" showErrorMessage="1" errorTitle="Input Error" error="Please enter a numeric value between -99999999999999999 and 99999999999999999" sqref="K51">
      <formula1>-99999999999999900</formula1>
      <formula2>99999999999999900</formula2>
    </dataValidation>
    <dataValidation type="decimal" allowBlank="1" showInputMessage="1" showErrorMessage="1" errorTitle="Input Error" error="Please enter a numeric value between -99999999999999999 and 99999999999999999" sqref="L51">
      <formula1>-99999999999999900</formula1>
      <formula2>99999999999999900</formula2>
    </dataValidation>
    <dataValidation type="decimal" allowBlank="1" showInputMessage="1" showErrorMessage="1" errorTitle="Input Error" error="Please enter a numeric value between -99999999999999999 and 99999999999999999" sqref="M51">
      <formula1>-99999999999999900</formula1>
      <formula2>99999999999999900</formula2>
    </dataValidation>
    <dataValidation type="decimal" allowBlank="1" showInputMessage="1" showErrorMessage="1" errorTitle="Input Error" error="Please enter a numeric value between -99999999999999999 and 99999999999999999" sqref="N51">
      <formula1>-99999999999999900</formula1>
      <formula2>99999999999999900</formula2>
    </dataValidation>
    <dataValidation type="decimal" allowBlank="1" showInputMessage="1" showErrorMessage="1" errorTitle="Input Error" error="Please enter a numeric value between -99999999999999999 and 99999999999999999" sqref="O51">
      <formula1>-99999999999999900</formula1>
      <formula2>99999999999999900</formula2>
    </dataValidation>
    <dataValidation type="decimal" allowBlank="1" showInputMessage="1" showErrorMessage="1" errorTitle="Input Error" error="Please enter a numeric value between -99999999999999999 and 99999999999999999" sqref="P51">
      <formula1>-99999999999999900</formula1>
      <formula2>99999999999999900</formula2>
    </dataValidation>
    <dataValidation type="decimal" allowBlank="1" showInputMessage="1" showErrorMessage="1" errorTitle="Input Error" error="Please enter a numeric value between -99999999999999999 and 99999999999999999" sqref="Q51">
      <formula1>-99999999999999900</formula1>
      <formula2>99999999999999900</formula2>
    </dataValidation>
    <dataValidation type="decimal" allowBlank="1" showInputMessage="1" showErrorMessage="1" errorTitle="Input Error" error="Please enter a numeric value between -99999999999999999 and 99999999999999999" sqref="R51">
      <formula1>-99999999999999900</formula1>
      <formula2>99999999999999900</formula2>
    </dataValidation>
    <dataValidation type="decimal" allowBlank="1" showInputMessage="1" showErrorMessage="1" errorTitle="Input Error" error="Please enter a numeric value between -99999999999999999 and 99999999999999999" sqref="S51">
      <formula1>-99999999999999900</formula1>
      <formula2>99999999999999900</formula2>
    </dataValidation>
    <dataValidation type="decimal" allowBlank="1" showInputMessage="1" showErrorMessage="1" errorTitle="Input Error" error="Please enter a numeric value between -99999999999999999 and 99999999999999999" sqref="G52">
      <formula1>-99999999999999900</formula1>
      <formula2>99999999999999900</formula2>
    </dataValidation>
    <dataValidation type="decimal" allowBlank="1" showInputMessage="1" showErrorMessage="1" errorTitle="Input Error" error="Please enter a numeric value between -99999999999999999 and 99999999999999999" sqref="H52">
      <formula1>-99999999999999900</formula1>
      <formula2>99999999999999900</formula2>
    </dataValidation>
    <dataValidation type="decimal" allowBlank="1" showInputMessage="1" showErrorMessage="1" errorTitle="Input Error" error="Please enter a numeric value between -99999999999999999 and 99999999999999999" sqref="I52">
      <formula1>-99999999999999900</formula1>
      <formula2>99999999999999900</formula2>
    </dataValidation>
    <dataValidation type="decimal" allowBlank="1" showInputMessage="1" showErrorMessage="1" errorTitle="Input Error" error="Please enter a numeric value between -99999999999999999 and 99999999999999999" sqref="J52">
      <formula1>-99999999999999900</formula1>
      <formula2>99999999999999900</formula2>
    </dataValidation>
    <dataValidation type="decimal" allowBlank="1" showInputMessage="1" showErrorMessage="1" errorTitle="Input Error" error="Please enter a numeric value between -99999999999999999 and 99999999999999999" sqref="K52">
      <formula1>-99999999999999900</formula1>
      <formula2>99999999999999900</formula2>
    </dataValidation>
    <dataValidation type="decimal" allowBlank="1" showInputMessage="1" showErrorMessage="1" errorTitle="Input Error" error="Please enter a numeric value between -99999999999999999 and 99999999999999999" sqref="L52">
      <formula1>-99999999999999900</formula1>
      <formula2>99999999999999900</formula2>
    </dataValidation>
    <dataValidation type="decimal" allowBlank="1" showInputMessage="1" showErrorMessage="1" errorTitle="Input Error" error="Please enter a numeric value between -99999999999999999 and 99999999999999999" sqref="M52">
      <formula1>-99999999999999900</formula1>
      <formula2>99999999999999900</formula2>
    </dataValidation>
    <dataValidation type="decimal" allowBlank="1" showInputMessage="1" showErrorMessage="1" errorTitle="Input Error" error="Please enter a numeric value between -99999999999999999 and 99999999999999999" sqref="N52">
      <formula1>-99999999999999900</formula1>
      <formula2>99999999999999900</formula2>
    </dataValidation>
    <dataValidation type="decimal" allowBlank="1" showInputMessage="1" showErrorMessage="1" errorTitle="Input Error" error="Please enter a numeric value between -99999999999999999 and 99999999999999999" sqref="O52">
      <formula1>-99999999999999900</formula1>
      <formula2>99999999999999900</formula2>
    </dataValidation>
    <dataValidation type="decimal" allowBlank="1" showInputMessage="1" showErrorMessage="1" errorTitle="Input Error" error="Please enter a numeric value between -99999999999999999 and 99999999999999999" sqref="P52">
      <formula1>-99999999999999900</formula1>
      <formula2>99999999999999900</formula2>
    </dataValidation>
    <dataValidation type="decimal" allowBlank="1" showInputMessage="1" showErrorMessage="1" errorTitle="Input Error" error="Please enter a numeric value between -99999999999999999 and 99999999999999999" sqref="Q52">
      <formula1>-99999999999999900</formula1>
      <formula2>99999999999999900</formula2>
    </dataValidation>
    <dataValidation type="decimal" allowBlank="1" showInputMessage="1" showErrorMessage="1" errorTitle="Input Error" error="Please enter a numeric value between -99999999999999999 and 99999999999999999" sqref="R52">
      <formula1>-99999999999999900</formula1>
      <formula2>99999999999999900</formula2>
    </dataValidation>
    <dataValidation type="decimal" allowBlank="1" showInputMessage="1" showErrorMessage="1" errorTitle="Input Error" error="Please enter a numeric value between -99999999999999999 and 99999999999999999" sqref="S52">
      <formula1>-99999999999999900</formula1>
      <formula2>99999999999999900</formula2>
    </dataValidation>
    <dataValidation type="decimal" allowBlank="1" showInputMessage="1" showErrorMessage="1" errorTitle="Input Error" error="Please enter a numeric value between -99999999999999999 and 99999999999999999" sqref="G53">
      <formula1>-99999999999999900</formula1>
      <formula2>99999999999999900</formula2>
    </dataValidation>
    <dataValidation type="decimal" allowBlank="1" showInputMessage="1" showErrorMessage="1" errorTitle="Input Error" error="Please enter a numeric value between -99999999999999999 and 99999999999999999" sqref="H53">
      <formula1>-99999999999999900</formula1>
      <formula2>99999999999999900</formula2>
    </dataValidation>
    <dataValidation type="decimal" allowBlank="1" showInputMessage="1" showErrorMessage="1" errorTitle="Input Error" error="Please enter a numeric value between -99999999999999999 and 99999999999999999" sqref="I53">
      <formula1>-99999999999999900</formula1>
      <formula2>99999999999999900</formula2>
    </dataValidation>
    <dataValidation type="decimal" allowBlank="1" showInputMessage="1" showErrorMessage="1" errorTitle="Input Error" error="Please enter a numeric value between -99999999999999999 and 99999999999999999" sqref="J53">
      <formula1>-99999999999999900</formula1>
      <formula2>99999999999999900</formula2>
    </dataValidation>
    <dataValidation type="decimal" allowBlank="1" showInputMessage="1" showErrorMessage="1" errorTitle="Input Error" error="Please enter a numeric value between -99999999999999999 and 99999999999999999" sqref="K53">
      <formula1>-99999999999999900</formula1>
      <formula2>99999999999999900</formula2>
    </dataValidation>
    <dataValidation type="decimal" allowBlank="1" showInputMessage="1" showErrorMessage="1" errorTitle="Input Error" error="Please enter a numeric value between -99999999999999999 and 99999999999999999" sqref="L53">
      <formula1>-99999999999999900</formula1>
      <formula2>99999999999999900</formula2>
    </dataValidation>
    <dataValidation type="decimal" allowBlank="1" showInputMessage="1" showErrorMessage="1" errorTitle="Input Error" error="Please enter a numeric value between -99999999999999999 and 99999999999999999" sqref="M53">
      <formula1>-99999999999999900</formula1>
      <formula2>99999999999999900</formula2>
    </dataValidation>
    <dataValidation type="decimal" allowBlank="1" showInputMessage="1" showErrorMessage="1" errorTitle="Input Error" error="Please enter a numeric value between -99999999999999999 and 99999999999999999" sqref="N53">
      <formula1>-99999999999999900</formula1>
      <formula2>99999999999999900</formula2>
    </dataValidation>
    <dataValidation type="decimal" allowBlank="1" showInputMessage="1" showErrorMessage="1" errorTitle="Input Error" error="Please enter a numeric value between -99999999999999999 and 99999999999999999" sqref="O53">
      <formula1>-99999999999999900</formula1>
      <formula2>99999999999999900</formula2>
    </dataValidation>
    <dataValidation type="decimal" allowBlank="1" showInputMessage="1" showErrorMessage="1" errorTitle="Input Error" error="Please enter a numeric value between -99999999999999999 and 99999999999999999" sqref="P53">
      <formula1>-99999999999999900</formula1>
      <formula2>99999999999999900</formula2>
    </dataValidation>
    <dataValidation type="decimal" allowBlank="1" showInputMessage="1" showErrorMessage="1" errorTitle="Input Error" error="Please enter a numeric value between -99999999999999999 and 99999999999999999" sqref="Q53">
      <formula1>-99999999999999900</formula1>
      <formula2>99999999999999900</formula2>
    </dataValidation>
    <dataValidation type="decimal" allowBlank="1" showInputMessage="1" showErrorMessage="1" errorTitle="Input Error" error="Please enter a numeric value between -99999999999999999 and 99999999999999999" sqref="R53">
      <formula1>-99999999999999900</formula1>
      <formula2>99999999999999900</formula2>
    </dataValidation>
    <dataValidation type="decimal" allowBlank="1" showInputMessage="1" showErrorMessage="1" errorTitle="Input Error" error="Please enter a numeric value between -99999999999999999 and 99999999999999999" sqref="S53">
      <formula1>-99999999999999900</formula1>
      <formula2>99999999999999900</formula2>
    </dataValidation>
    <dataValidation type="decimal" allowBlank="1" showInputMessage="1" showErrorMessage="1" errorTitle="Input Error" error="Please enter a numeric value between -99999999999999999 and 99999999999999999" sqref="G68">
      <formula1>-99999999999999900</formula1>
      <formula2>99999999999999900</formula2>
    </dataValidation>
    <dataValidation type="decimal" allowBlank="1" showInputMessage="1" showErrorMessage="1" errorTitle="Input Error" error="Please enter a numeric value between -99999999999999999 and 99999999999999999" sqref="H68">
      <formula1>-99999999999999900</formula1>
      <formula2>99999999999999900</formula2>
    </dataValidation>
    <dataValidation type="decimal" allowBlank="1" showInputMessage="1" showErrorMessage="1" errorTitle="Input Error" error="Please enter a numeric value between -99999999999999999 and 99999999999999999" sqref="I68">
      <formula1>-99999999999999900</formula1>
      <formula2>99999999999999900</formula2>
    </dataValidation>
    <dataValidation type="decimal" allowBlank="1" showInputMessage="1" showErrorMessage="1" errorTitle="Input Error" error="Please enter a numeric value between -99999999999999999 and 99999999999999999" sqref="J68">
      <formula1>-99999999999999900</formula1>
      <formula2>99999999999999900</formula2>
    </dataValidation>
    <dataValidation type="decimal" allowBlank="1" showInputMessage="1" showErrorMessage="1" errorTitle="Input Error" error="Please enter a numeric value between -99999999999999999 and 99999999999999999" sqref="K68">
      <formula1>-99999999999999900</formula1>
      <formula2>99999999999999900</formula2>
    </dataValidation>
    <dataValidation type="decimal" allowBlank="1" showInputMessage="1" showErrorMessage="1" errorTitle="Input Error" error="Please enter a numeric value between -99999999999999999 and 99999999999999999" sqref="L68">
      <formula1>-99999999999999900</formula1>
      <formula2>99999999999999900</formula2>
    </dataValidation>
    <dataValidation type="decimal" allowBlank="1" showInputMessage="1" showErrorMessage="1" errorTitle="Input Error" error="Please enter a numeric value between -99999999999999999 and 99999999999999999" sqref="M68">
      <formula1>-99999999999999900</formula1>
      <formula2>99999999999999900</formula2>
    </dataValidation>
    <dataValidation type="decimal" allowBlank="1" showInputMessage="1" showErrorMessage="1" errorTitle="Input Error" error="Please enter a numeric value between -99999999999999999 and 99999999999999999" sqref="N68">
      <formula1>-99999999999999900</formula1>
      <formula2>99999999999999900</formula2>
    </dataValidation>
    <dataValidation type="decimal" allowBlank="1" showInputMessage="1" showErrorMessage="1" errorTitle="Input Error" error="Please enter a numeric value between -99999999999999999 and 99999999999999999" sqref="O68">
      <formula1>-99999999999999900</formula1>
      <formula2>99999999999999900</formula2>
    </dataValidation>
    <dataValidation type="decimal" allowBlank="1" showInputMessage="1" showErrorMessage="1" errorTitle="Input Error" error="Please enter a numeric value between -99999999999999999 and 99999999999999999" sqref="P68">
      <formula1>-99999999999999900</formula1>
      <formula2>99999999999999900</formula2>
    </dataValidation>
    <dataValidation type="decimal" allowBlank="1" showInputMessage="1" showErrorMessage="1" errorTitle="Input Error" error="Please enter a numeric value between -99999999999999999 and 99999999999999999" sqref="Q68">
      <formula1>-99999999999999900</formula1>
      <formula2>99999999999999900</formula2>
    </dataValidation>
    <dataValidation type="decimal" allowBlank="1" showInputMessage="1" showErrorMessage="1" errorTitle="Input Error" error="Please enter a numeric value between -99999999999999999 and 99999999999999999" sqref="R68">
      <formula1>-99999999999999900</formula1>
      <formula2>99999999999999900</formula2>
    </dataValidation>
    <dataValidation type="decimal" allowBlank="1" showInputMessage="1" showErrorMessage="1" errorTitle="Input Error" error="Please enter a numeric value between -99999999999999999 and 99999999999999999" sqref="S68">
      <formula1>-99999999999999900</formula1>
      <formula2>99999999999999900</formula2>
    </dataValidation>
    <dataValidation type="decimal" allowBlank="1" showInputMessage="1" showErrorMessage="1" errorTitle="Input Error" error="Please enter a numeric value between -99999999999999999 and 99999999999999999" sqref="G69">
      <formula1>-99999999999999900</formula1>
      <formula2>99999999999999900</formula2>
    </dataValidation>
    <dataValidation type="decimal" allowBlank="1" showInputMessage="1" showErrorMessage="1" errorTitle="Input Error" error="Please enter a numeric value between -99999999999999999 and 99999999999999999" sqref="H69">
      <formula1>-99999999999999900</formula1>
      <formula2>99999999999999900</formula2>
    </dataValidation>
    <dataValidation type="decimal" allowBlank="1" showInputMessage="1" showErrorMessage="1" errorTitle="Input Error" error="Please enter a numeric value between -99999999999999999 and 99999999999999999" sqref="I69">
      <formula1>-99999999999999900</formula1>
      <formula2>99999999999999900</formula2>
    </dataValidation>
    <dataValidation type="decimal" allowBlank="1" showInputMessage="1" showErrorMessage="1" errorTitle="Input Error" error="Please enter a numeric value between -99999999999999999 and 99999999999999999" sqref="J69">
      <formula1>-99999999999999900</formula1>
      <formula2>99999999999999900</formula2>
    </dataValidation>
    <dataValidation type="decimal" allowBlank="1" showInputMessage="1" showErrorMessage="1" errorTitle="Input Error" error="Please enter a numeric value between -99999999999999999 and 99999999999999999" sqref="K69">
      <formula1>-99999999999999900</formula1>
      <formula2>99999999999999900</formula2>
    </dataValidation>
    <dataValidation type="decimal" allowBlank="1" showInputMessage="1" showErrorMessage="1" errorTitle="Input Error" error="Please enter a numeric value between -99999999999999999 and 99999999999999999" sqref="L69">
      <formula1>-99999999999999900</formula1>
      <formula2>99999999999999900</formula2>
    </dataValidation>
    <dataValidation type="decimal" allowBlank="1" showInputMessage="1" showErrorMessage="1" errorTitle="Input Error" error="Please enter a numeric value between -99999999999999999 and 99999999999999999" sqref="M69">
      <formula1>-99999999999999900</formula1>
      <formula2>99999999999999900</formula2>
    </dataValidation>
    <dataValidation type="decimal" allowBlank="1" showInputMessage="1" showErrorMessage="1" errorTitle="Input Error" error="Please enter a numeric value between -99999999999999999 and 99999999999999999" sqref="N69">
      <formula1>-99999999999999900</formula1>
      <formula2>99999999999999900</formula2>
    </dataValidation>
    <dataValidation type="decimal" allowBlank="1" showInputMessage="1" showErrorMessage="1" errorTitle="Input Error" error="Please enter a numeric value between -99999999999999999 and 99999999999999999" sqref="O69">
      <formula1>-99999999999999900</formula1>
      <formula2>99999999999999900</formula2>
    </dataValidation>
    <dataValidation type="decimal" allowBlank="1" showInputMessage="1" showErrorMessage="1" errorTitle="Input Error" error="Please enter a numeric value between -99999999999999999 and 99999999999999999" sqref="P69">
      <formula1>-99999999999999900</formula1>
      <formula2>99999999999999900</formula2>
    </dataValidation>
    <dataValidation type="decimal" allowBlank="1" showInputMessage="1" showErrorMessage="1" errorTitle="Input Error" error="Please enter a numeric value between -99999999999999999 and 99999999999999999" sqref="Q69">
      <formula1>-99999999999999900</formula1>
      <formula2>99999999999999900</formula2>
    </dataValidation>
    <dataValidation type="decimal" allowBlank="1" showInputMessage="1" showErrorMessage="1" errorTitle="Input Error" error="Please enter a numeric value between -99999999999999999 and 99999999999999999" sqref="R69">
      <formula1>-99999999999999900</formula1>
      <formula2>99999999999999900</formula2>
    </dataValidation>
    <dataValidation type="decimal" allowBlank="1" showInputMessage="1" showErrorMessage="1" errorTitle="Input Error" error="Please enter a numeric value between -99999999999999999 and 99999999999999999" sqref="S69">
      <formula1>-99999999999999900</formula1>
      <formula2>99999999999999900</formula2>
    </dataValidation>
    <dataValidation type="decimal" allowBlank="1" showInputMessage="1" showErrorMessage="1" errorTitle="Input Error" error="Please enter a numeric value between -99999999999999999 and 99999999999999999" sqref="G70">
      <formula1>-99999999999999900</formula1>
      <formula2>99999999999999900</formula2>
    </dataValidation>
    <dataValidation type="decimal" allowBlank="1" showInputMessage="1" showErrorMessage="1" errorTitle="Input Error" error="Please enter a numeric value between -99999999999999999 and 99999999999999999" sqref="H70">
      <formula1>-99999999999999900</formula1>
      <formula2>99999999999999900</formula2>
    </dataValidation>
    <dataValidation type="decimal" allowBlank="1" showInputMessage="1" showErrorMessage="1" errorTitle="Input Error" error="Please enter a numeric value between -99999999999999999 and 99999999999999999" sqref="I70">
      <formula1>-99999999999999900</formula1>
      <formula2>99999999999999900</formula2>
    </dataValidation>
    <dataValidation type="decimal" allowBlank="1" showInputMessage="1" showErrorMessage="1" errorTitle="Input Error" error="Please enter a numeric value between -99999999999999999 and 99999999999999999" sqref="J70">
      <formula1>-99999999999999900</formula1>
      <formula2>99999999999999900</formula2>
    </dataValidation>
    <dataValidation type="decimal" allowBlank="1" showInputMessage="1" showErrorMessage="1" errorTitle="Input Error" error="Please enter a numeric value between -99999999999999999 and 99999999999999999" sqref="K70">
      <formula1>-99999999999999900</formula1>
      <formula2>99999999999999900</formula2>
    </dataValidation>
    <dataValidation type="decimal" allowBlank="1" showInputMessage="1" showErrorMessage="1" errorTitle="Input Error" error="Please enter a numeric value between -99999999999999999 and 99999999999999999" sqref="L70">
      <formula1>-99999999999999900</formula1>
      <formula2>99999999999999900</formula2>
    </dataValidation>
    <dataValidation type="decimal" allowBlank="1" showInputMessage="1" showErrorMessage="1" errorTitle="Input Error" error="Please enter a numeric value between -99999999999999999 and 99999999999999999" sqref="M70">
      <formula1>-99999999999999900</formula1>
      <formula2>99999999999999900</formula2>
    </dataValidation>
    <dataValidation type="decimal" allowBlank="1" showInputMessage="1" showErrorMessage="1" errorTitle="Input Error" error="Please enter a numeric value between -99999999999999999 and 99999999999999999" sqref="N70">
      <formula1>-99999999999999900</formula1>
      <formula2>99999999999999900</formula2>
    </dataValidation>
    <dataValidation type="decimal" allowBlank="1" showInputMessage="1" showErrorMessage="1" errorTitle="Input Error" error="Please enter a numeric value between -99999999999999999 and 99999999999999999" sqref="O70">
      <formula1>-99999999999999900</formula1>
      <formula2>99999999999999900</formula2>
    </dataValidation>
    <dataValidation type="decimal" allowBlank="1" showInputMessage="1" showErrorMessage="1" errorTitle="Input Error" error="Please enter a numeric value between -99999999999999999 and 99999999999999999" sqref="P70">
      <formula1>-99999999999999900</formula1>
      <formula2>99999999999999900</formula2>
    </dataValidation>
    <dataValidation type="decimal" allowBlank="1" showInputMessage="1" showErrorMessage="1" errorTitle="Input Error" error="Please enter a numeric value between -99999999999999999 and 99999999999999999" sqref="Q70">
      <formula1>-99999999999999900</formula1>
      <formula2>99999999999999900</formula2>
    </dataValidation>
    <dataValidation type="decimal" allowBlank="1" showInputMessage="1" showErrorMessage="1" errorTitle="Input Error" error="Please enter a numeric value between -99999999999999999 and 99999999999999999" sqref="R70">
      <formula1>-99999999999999900</formula1>
      <formula2>99999999999999900</formula2>
    </dataValidation>
    <dataValidation type="decimal" allowBlank="1" showInputMessage="1" showErrorMessage="1" errorTitle="Input Error" error="Please enter a numeric value between -99999999999999999 and 99999999999999999" sqref="S70">
      <formula1>-99999999999999900</formula1>
      <formula2>99999999999999900</formula2>
    </dataValidation>
    <dataValidation type="decimal" allowBlank="1" showInputMessage="1" showErrorMessage="1" errorTitle="Input Error" error="Please enter a numeric value between -99999999999999999 and 99999999999999999" sqref="G71">
      <formula1>-99999999999999900</formula1>
      <formula2>99999999999999900</formula2>
    </dataValidation>
    <dataValidation type="decimal" allowBlank="1" showInputMessage="1" showErrorMessage="1" errorTitle="Input Error" error="Please enter a numeric value between -99999999999999999 and 99999999999999999" sqref="H71">
      <formula1>-99999999999999900</formula1>
      <formula2>99999999999999900</formula2>
    </dataValidation>
    <dataValidation type="decimal" allowBlank="1" showInputMessage="1" showErrorMessage="1" errorTitle="Input Error" error="Please enter a numeric value between -99999999999999999 and 99999999999999999" sqref="I71">
      <formula1>-99999999999999900</formula1>
      <formula2>99999999999999900</formula2>
    </dataValidation>
    <dataValidation type="decimal" allowBlank="1" showInputMessage="1" showErrorMessage="1" errorTitle="Input Error" error="Please enter a numeric value between -99999999999999999 and 99999999999999999" sqref="J71">
      <formula1>-99999999999999900</formula1>
      <formula2>99999999999999900</formula2>
    </dataValidation>
    <dataValidation type="decimal" allowBlank="1" showInputMessage="1" showErrorMessage="1" errorTitle="Input Error" error="Please enter a numeric value between -99999999999999999 and 99999999999999999" sqref="K71">
      <formula1>-99999999999999900</formula1>
      <formula2>99999999999999900</formula2>
    </dataValidation>
    <dataValidation type="decimal" allowBlank="1" showInputMessage="1" showErrorMessage="1" errorTitle="Input Error" error="Please enter a numeric value between -99999999999999999 and 99999999999999999" sqref="L71">
      <formula1>-99999999999999900</formula1>
      <formula2>99999999999999900</formula2>
    </dataValidation>
    <dataValidation type="decimal" allowBlank="1" showInputMessage="1" showErrorMessage="1" errorTitle="Input Error" error="Please enter a numeric value between -99999999999999999 and 99999999999999999" sqref="M71">
      <formula1>-99999999999999900</formula1>
      <formula2>99999999999999900</formula2>
    </dataValidation>
    <dataValidation type="decimal" allowBlank="1" showInputMessage="1" showErrorMessage="1" errorTitle="Input Error" error="Please enter a numeric value between -99999999999999999 and 99999999999999999" sqref="N71">
      <formula1>-99999999999999900</formula1>
      <formula2>99999999999999900</formula2>
    </dataValidation>
    <dataValidation type="decimal" allowBlank="1" showInputMessage="1" showErrorMessage="1" errorTitle="Input Error" error="Please enter a numeric value between -99999999999999999 and 99999999999999999" sqref="O71">
      <formula1>-99999999999999900</formula1>
      <formula2>99999999999999900</formula2>
    </dataValidation>
    <dataValidation type="decimal" allowBlank="1" showInputMessage="1" showErrorMessage="1" errorTitle="Input Error" error="Please enter a numeric value between -99999999999999999 and 99999999999999999" sqref="P71">
      <formula1>-99999999999999900</formula1>
      <formula2>99999999999999900</formula2>
    </dataValidation>
    <dataValidation type="decimal" allowBlank="1" showInputMessage="1" showErrorMessage="1" errorTitle="Input Error" error="Please enter a numeric value between -99999999999999999 and 99999999999999999" sqref="Q71">
      <formula1>-99999999999999900</formula1>
      <formula2>99999999999999900</formula2>
    </dataValidation>
    <dataValidation type="decimal" allowBlank="1" showInputMessage="1" showErrorMessage="1" errorTitle="Input Error" error="Please enter a numeric value between -99999999999999999 and 99999999999999999" sqref="R71">
      <formula1>-99999999999999900</formula1>
      <formula2>99999999999999900</formula2>
    </dataValidation>
    <dataValidation type="decimal" allowBlank="1" showInputMessage="1" showErrorMessage="1" errorTitle="Input Error" error="Please enter a numeric value between -99999999999999999 and 99999999999999999" sqref="S71">
      <formula1>-99999999999999900</formula1>
      <formula2>99999999999999900</formula2>
    </dataValidation>
    <dataValidation type="decimal" allowBlank="1" showInputMessage="1" showErrorMessage="1" errorTitle="Input Error" error="Please enter a numeric value between -99999999999999999 and 99999999999999999" sqref="G72">
      <formula1>-99999999999999900</formula1>
      <formula2>99999999999999900</formula2>
    </dataValidation>
    <dataValidation type="decimal" allowBlank="1" showInputMessage="1" showErrorMessage="1" errorTitle="Input Error" error="Please enter a numeric value between -99999999999999999 and 99999999999999999" sqref="H72">
      <formula1>-99999999999999900</formula1>
      <formula2>99999999999999900</formula2>
    </dataValidation>
    <dataValidation type="decimal" allowBlank="1" showInputMessage="1" showErrorMessage="1" errorTitle="Input Error" error="Please enter a numeric value between -99999999999999999 and 99999999999999999" sqref="I72">
      <formula1>-99999999999999900</formula1>
      <formula2>99999999999999900</formula2>
    </dataValidation>
    <dataValidation type="decimal" allowBlank="1" showInputMessage="1" showErrorMessage="1" errorTitle="Input Error" error="Please enter a numeric value between -99999999999999999 and 99999999999999999" sqref="J72">
      <formula1>-99999999999999900</formula1>
      <formula2>99999999999999900</formula2>
    </dataValidation>
    <dataValidation type="decimal" allowBlank="1" showInputMessage="1" showErrorMessage="1" errorTitle="Input Error" error="Please enter a numeric value between -99999999999999999 and 99999999999999999" sqref="K72">
      <formula1>-99999999999999900</formula1>
      <formula2>99999999999999900</formula2>
    </dataValidation>
    <dataValidation type="decimal" allowBlank="1" showInputMessage="1" showErrorMessage="1" errorTitle="Input Error" error="Please enter a numeric value between -99999999999999999 and 99999999999999999" sqref="L72">
      <formula1>-99999999999999900</formula1>
      <formula2>99999999999999900</formula2>
    </dataValidation>
    <dataValidation type="decimal" allowBlank="1" showInputMessage="1" showErrorMessage="1" errorTitle="Input Error" error="Please enter a numeric value between -99999999999999999 and 99999999999999999" sqref="M72">
      <formula1>-99999999999999900</formula1>
      <formula2>99999999999999900</formula2>
    </dataValidation>
    <dataValidation type="decimal" allowBlank="1" showInputMessage="1" showErrorMessage="1" errorTitle="Input Error" error="Please enter a numeric value between -99999999999999999 and 99999999999999999" sqref="N72">
      <formula1>-99999999999999900</formula1>
      <formula2>99999999999999900</formula2>
    </dataValidation>
    <dataValidation type="decimal" allowBlank="1" showInputMessage="1" showErrorMessage="1" errorTitle="Input Error" error="Please enter a numeric value between -99999999999999999 and 99999999999999999" sqref="O72">
      <formula1>-99999999999999900</formula1>
      <formula2>99999999999999900</formula2>
    </dataValidation>
    <dataValidation type="decimal" allowBlank="1" showInputMessage="1" showErrorMessage="1" errorTitle="Input Error" error="Please enter a numeric value between -99999999999999999 and 99999999999999999" sqref="P72">
      <formula1>-99999999999999900</formula1>
      <formula2>99999999999999900</formula2>
    </dataValidation>
    <dataValidation type="decimal" allowBlank="1" showInputMessage="1" showErrorMessage="1" errorTitle="Input Error" error="Please enter a numeric value between -99999999999999999 and 99999999999999999" sqref="Q72">
      <formula1>-99999999999999900</formula1>
      <formula2>99999999999999900</formula2>
    </dataValidation>
    <dataValidation type="decimal" allowBlank="1" showInputMessage="1" showErrorMessage="1" errorTitle="Input Error" error="Please enter a numeric value between -99999999999999999 and 99999999999999999" sqref="R72">
      <formula1>-99999999999999900</formula1>
      <formula2>99999999999999900</formula2>
    </dataValidation>
    <dataValidation type="decimal" allowBlank="1" showInputMessage="1" showErrorMessage="1" errorTitle="Input Error" error="Please enter a numeric value between -99999999999999999 and 99999999999999999" sqref="S72">
      <formula1>-99999999999999900</formula1>
      <formula2>99999999999999900</formula2>
    </dataValidation>
    <dataValidation type="decimal" allowBlank="1" showInputMessage="1" showErrorMessage="1" errorTitle="Input Error" error="Please enter a numeric value between -99999999999999999 and 99999999999999999" sqref="G73">
      <formula1>-99999999999999900</formula1>
      <formula2>99999999999999900</formula2>
    </dataValidation>
    <dataValidation type="decimal" allowBlank="1" showInputMessage="1" showErrorMessage="1" errorTitle="Input Error" error="Please enter a numeric value between -99999999999999999 and 99999999999999999" sqref="H73">
      <formula1>-99999999999999900</formula1>
      <formula2>99999999999999900</formula2>
    </dataValidation>
    <dataValidation type="decimal" allowBlank="1" showInputMessage="1" showErrorMessage="1" errorTitle="Input Error" error="Please enter a numeric value between -99999999999999999 and 99999999999999999" sqref="I73">
      <formula1>-99999999999999900</formula1>
      <formula2>99999999999999900</formula2>
    </dataValidation>
    <dataValidation type="decimal" allowBlank="1" showInputMessage="1" showErrorMessage="1" errorTitle="Input Error" error="Please enter a numeric value between -99999999999999999 and 99999999999999999" sqref="J73">
      <formula1>-99999999999999900</formula1>
      <formula2>99999999999999900</formula2>
    </dataValidation>
    <dataValidation type="decimal" allowBlank="1" showInputMessage="1" showErrorMessage="1" errorTitle="Input Error" error="Please enter a numeric value between -99999999999999999 and 99999999999999999" sqref="K73">
      <formula1>-99999999999999900</formula1>
      <formula2>99999999999999900</formula2>
    </dataValidation>
    <dataValidation type="decimal" allowBlank="1" showInputMessage="1" showErrorMessage="1" errorTitle="Input Error" error="Please enter a numeric value between -99999999999999999 and 99999999999999999" sqref="L73">
      <formula1>-99999999999999900</formula1>
      <formula2>99999999999999900</formula2>
    </dataValidation>
    <dataValidation type="decimal" allowBlank="1" showInputMessage="1" showErrorMessage="1" errorTitle="Input Error" error="Please enter a numeric value between -99999999999999999 and 99999999999999999" sqref="M73">
      <formula1>-99999999999999900</formula1>
      <formula2>99999999999999900</formula2>
    </dataValidation>
    <dataValidation type="decimal" allowBlank="1" showInputMessage="1" showErrorMessage="1" errorTitle="Input Error" error="Please enter a numeric value between -99999999999999999 and 99999999999999999" sqref="N73">
      <formula1>-99999999999999900</formula1>
      <formula2>99999999999999900</formula2>
    </dataValidation>
    <dataValidation type="decimal" allowBlank="1" showInputMessage="1" showErrorMessage="1" errorTitle="Input Error" error="Please enter a numeric value between -99999999999999999 and 99999999999999999" sqref="O73">
      <formula1>-99999999999999900</formula1>
      <formula2>99999999999999900</formula2>
    </dataValidation>
    <dataValidation type="decimal" allowBlank="1" showInputMessage="1" showErrorMessage="1" errorTitle="Input Error" error="Please enter a numeric value between -99999999999999999 and 99999999999999999" sqref="P73">
      <formula1>-99999999999999900</formula1>
      <formula2>99999999999999900</formula2>
    </dataValidation>
    <dataValidation type="decimal" allowBlank="1" showInputMessage="1" showErrorMessage="1" errorTitle="Input Error" error="Please enter a numeric value between -99999999999999999 and 99999999999999999" sqref="Q73">
      <formula1>-99999999999999900</formula1>
      <formula2>99999999999999900</formula2>
    </dataValidation>
    <dataValidation type="decimal" allowBlank="1" showInputMessage="1" showErrorMessage="1" errorTitle="Input Error" error="Please enter a numeric value between -99999999999999999 and 99999999999999999" sqref="R73">
      <formula1>-99999999999999900</formula1>
      <formula2>99999999999999900</formula2>
    </dataValidation>
    <dataValidation type="decimal" allowBlank="1" showInputMessage="1" showErrorMessage="1" errorTitle="Input Error" error="Please enter a numeric value between -99999999999999999 and 99999999999999999" sqref="S73">
      <formula1>-99999999999999900</formula1>
      <formula2>99999999999999900</formula2>
    </dataValidation>
    <dataValidation type="decimal" allowBlank="1" showInputMessage="1" showErrorMessage="1" errorTitle="Input Error" error="Please enter a numeric value between -99999999999999999 and 99999999999999999" sqref="G74:Q74">
      <formula1>-99999999999999900</formula1>
      <formula2>99999999999999900</formula2>
    </dataValidation>
    <dataValidation type="decimal" allowBlank="1" showInputMessage="1" showErrorMessage="1" errorTitle="Input Error" error="Please enter a numeric value between -99999999999999999 and 99999999999999999" sqref="R74">
      <formula1>-99999999999999900</formula1>
      <formula2>99999999999999900</formula2>
    </dataValidation>
    <dataValidation type="decimal" allowBlank="1" showInputMessage="1" showErrorMessage="1" errorTitle="Input Error" error="Please enter a numeric value between -99999999999999999 and 99999999999999999" sqref="S74">
      <formula1>-99999999999999900</formula1>
      <formula2>99999999999999900</formula2>
    </dataValidation>
    <dataValidation type="decimal" allowBlank="1" showInputMessage="1" showErrorMessage="1" errorTitle="Input Error" error="Please enter a numeric value between -99999999999999999 and 99999999999999999" sqref="G75">
      <formula1>-99999999999999900</formula1>
      <formula2>99999999999999900</formula2>
    </dataValidation>
    <dataValidation type="decimal" allowBlank="1" showInputMessage="1" showErrorMessage="1" errorTitle="Input Error" error="Please enter a numeric value between -99999999999999999 and 99999999999999999" sqref="H75">
      <formula1>-99999999999999900</formula1>
      <formula2>99999999999999900</formula2>
    </dataValidation>
    <dataValidation type="decimal" allowBlank="1" showInputMessage="1" showErrorMessage="1" errorTitle="Input Error" error="Please enter a numeric value between -99999999999999999 and 99999999999999999" sqref="I75">
      <formula1>-99999999999999900</formula1>
      <formula2>99999999999999900</formula2>
    </dataValidation>
    <dataValidation type="decimal" allowBlank="1" showInputMessage="1" showErrorMessage="1" errorTitle="Input Error" error="Please enter a numeric value between -99999999999999999 and 99999999999999999" sqref="J75">
      <formula1>-99999999999999900</formula1>
      <formula2>99999999999999900</formula2>
    </dataValidation>
    <dataValidation type="decimal" allowBlank="1" showInputMessage="1" showErrorMessage="1" errorTitle="Input Error" error="Please enter a numeric value between -99999999999999999 and 99999999999999999" sqref="K75">
      <formula1>-99999999999999900</formula1>
      <formula2>99999999999999900</formula2>
    </dataValidation>
    <dataValidation type="decimal" allowBlank="1" showInputMessage="1" showErrorMessage="1" errorTitle="Input Error" error="Please enter a numeric value between -99999999999999999 and 99999999999999999" sqref="L75">
      <formula1>-99999999999999900</formula1>
      <formula2>99999999999999900</formula2>
    </dataValidation>
    <dataValidation type="decimal" allowBlank="1" showInputMessage="1" showErrorMessage="1" errorTitle="Input Error" error="Please enter a numeric value between -99999999999999999 and 99999999999999999" sqref="M75">
      <formula1>-99999999999999900</formula1>
      <formula2>99999999999999900</formula2>
    </dataValidation>
    <dataValidation type="decimal" allowBlank="1" showInputMessage="1" showErrorMessage="1" errorTitle="Input Error" error="Please enter a numeric value between -99999999999999999 and 99999999999999999" sqref="N75">
      <formula1>-99999999999999900</formula1>
      <formula2>99999999999999900</formula2>
    </dataValidation>
    <dataValidation type="decimal" allowBlank="1" showInputMessage="1" showErrorMessage="1" errorTitle="Input Error" error="Please enter a numeric value between -99999999999999999 and 99999999999999999" sqref="O75">
      <formula1>-99999999999999900</formula1>
      <formula2>99999999999999900</formula2>
    </dataValidation>
    <dataValidation type="decimal" allowBlank="1" showInputMessage="1" showErrorMessage="1" errorTitle="Input Error" error="Please enter a numeric value between -99999999999999999 and 99999999999999999" sqref="P75">
      <formula1>-99999999999999900</formula1>
      <formula2>99999999999999900</formula2>
    </dataValidation>
    <dataValidation type="decimal" allowBlank="1" showInputMessage="1" showErrorMessage="1" errorTitle="Input Error" error="Please enter a numeric value between -99999999999999999 and 99999999999999999" sqref="Q75">
      <formula1>-99999999999999900</formula1>
      <formula2>99999999999999900</formula2>
    </dataValidation>
    <dataValidation type="decimal" allowBlank="1" showInputMessage="1" showErrorMessage="1" errorTitle="Input Error" error="Please enter a numeric value between -99999999999999999 and 99999999999999999" sqref="R75">
      <formula1>-99999999999999900</formula1>
      <formula2>99999999999999900</formula2>
    </dataValidation>
    <dataValidation type="decimal" allowBlank="1" showInputMessage="1" showErrorMessage="1" errorTitle="Input Error" error="Please enter a numeric value between -99999999999999999 and 99999999999999999" sqref="S75">
      <formula1>-99999999999999900</formula1>
      <formula2>99999999999999900</formula2>
    </dataValidation>
    <dataValidation type="decimal" allowBlank="1" showInputMessage="1" showErrorMessage="1" errorTitle="Input Error" error="Please enter a numeric value between -99999999999999999 and 99999999999999999" sqref="G76">
      <formula1>-99999999999999900</formula1>
      <formula2>99999999999999900</formula2>
    </dataValidation>
    <dataValidation type="decimal" allowBlank="1" showInputMessage="1" showErrorMessage="1" errorTitle="Input Error" error="Please enter a numeric value between -99999999999999999 and 99999999999999999" sqref="H76">
      <formula1>-99999999999999900</formula1>
      <formula2>99999999999999900</formula2>
    </dataValidation>
    <dataValidation type="decimal" allowBlank="1" showInputMessage="1" showErrorMessage="1" errorTitle="Input Error" error="Please enter a numeric value between -99999999999999999 and 99999999999999999" sqref="I76">
      <formula1>-99999999999999900</formula1>
      <formula2>99999999999999900</formula2>
    </dataValidation>
    <dataValidation type="decimal" allowBlank="1" showInputMessage="1" showErrorMessage="1" errorTitle="Input Error" error="Please enter a numeric value between -99999999999999999 and 99999999999999999" sqref="J76">
      <formula1>-99999999999999900</formula1>
      <formula2>99999999999999900</formula2>
    </dataValidation>
    <dataValidation type="decimal" allowBlank="1" showInputMessage="1" showErrorMessage="1" errorTitle="Input Error" error="Please enter a numeric value between -99999999999999999 and 99999999999999999" sqref="K76">
      <formula1>-99999999999999900</formula1>
      <formula2>99999999999999900</formula2>
    </dataValidation>
    <dataValidation type="decimal" allowBlank="1" showInputMessage="1" showErrorMessage="1" errorTitle="Input Error" error="Please enter a numeric value between -99999999999999999 and 99999999999999999" sqref="L76">
      <formula1>-99999999999999900</formula1>
      <formula2>99999999999999900</formula2>
    </dataValidation>
    <dataValidation type="decimal" allowBlank="1" showInputMessage="1" showErrorMessage="1" errorTitle="Input Error" error="Please enter a numeric value between -99999999999999999 and 99999999999999999" sqref="M76">
      <formula1>-99999999999999900</formula1>
      <formula2>99999999999999900</formula2>
    </dataValidation>
    <dataValidation type="decimal" allowBlank="1" showInputMessage="1" showErrorMessage="1" errorTitle="Input Error" error="Please enter a numeric value between -99999999999999999 and 99999999999999999" sqref="N76">
      <formula1>-99999999999999900</formula1>
      <formula2>99999999999999900</formula2>
    </dataValidation>
    <dataValidation type="decimal" allowBlank="1" showInputMessage="1" showErrorMessage="1" errorTitle="Input Error" error="Please enter a numeric value between -99999999999999999 and 99999999999999999" sqref="O76">
      <formula1>-99999999999999900</formula1>
      <formula2>99999999999999900</formula2>
    </dataValidation>
    <dataValidation type="decimal" allowBlank="1" showInputMessage="1" showErrorMessage="1" errorTitle="Input Error" error="Please enter a numeric value between -99999999999999999 and 99999999999999999" sqref="P76">
      <formula1>-99999999999999900</formula1>
      <formula2>99999999999999900</formula2>
    </dataValidation>
    <dataValidation type="decimal" allowBlank="1" showInputMessage="1" showErrorMessage="1" errorTitle="Input Error" error="Please enter a numeric value between -99999999999999999 and 99999999999999999" sqref="Q76">
      <formula1>-99999999999999900</formula1>
      <formula2>99999999999999900</formula2>
    </dataValidation>
    <dataValidation type="decimal" allowBlank="1" showInputMessage="1" showErrorMessage="1" errorTitle="Input Error" error="Please enter a numeric value between -99999999999999999 and 99999999999999999" sqref="R76">
      <formula1>-99999999999999900</formula1>
      <formula2>99999999999999900</formula2>
    </dataValidation>
    <dataValidation type="decimal" allowBlank="1" showInputMessage="1" showErrorMessage="1" errorTitle="Input Error" error="Please enter a numeric value between -99999999999999999 and 99999999999999999" sqref="S76">
      <formula1>-99999999999999900</formula1>
      <formula2>99999999999999900</formula2>
    </dataValidation>
    <dataValidation type="decimal" allowBlank="1" showInputMessage="1" showErrorMessage="1" errorTitle="Input Error" error="Please enter a numeric value between -99999999999999999 and 99999999999999999" sqref="G77">
      <formula1>-99999999999999900</formula1>
      <formula2>99999999999999900</formula2>
    </dataValidation>
    <dataValidation type="decimal" allowBlank="1" showInputMessage="1" showErrorMessage="1" errorTitle="Input Error" error="Please enter a numeric value between -99999999999999999 and 99999999999999999" sqref="H77">
      <formula1>-99999999999999900</formula1>
      <formula2>99999999999999900</formula2>
    </dataValidation>
    <dataValidation type="decimal" allowBlank="1" showInputMessage="1" showErrorMessage="1" errorTitle="Input Error" error="Please enter a numeric value between -99999999999999999 and 99999999999999999" sqref="I77">
      <formula1>-99999999999999900</formula1>
      <formula2>99999999999999900</formula2>
    </dataValidation>
    <dataValidation type="decimal" allowBlank="1" showInputMessage="1" showErrorMessage="1" errorTitle="Input Error" error="Please enter a numeric value between -99999999999999999 and 99999999999999999" sqref="J77">
      <formula1>-99999999999999900</formula1>
      <formula2>99999999999999900</formula2>
    </dataValidation>
    <dataValidation type="decimal" allowBlank="1" showInputMessage="1" showErrorMessage="1" errorTitle="Input Error" error="Please enter a numeric value between -99999999999999999 and 99999999999999999" sqref="K77">
      <formula1>-99999999999999900</formula1>
      <formula2>99999999999999900</formula2>
    </dataValidation>
    <dataValidation type="decimal" allowBlank="1" showInputMessage="1" showErrorMessage="1" errorTitle="Input Error" error="Please enter a numeric value between -99999999999999999 and 99999999999999999" sqref="L77">
      <formula1>-99999999999999900</formula1>
      <formula2>99999999999999900</formula2>
    </dataValidation>
    <dataValidation type="decimal" allowBlank="1" showInputMessage="1" showErrorMessage="1" errorTitle="Input Error" error="Please enter a numeric value between -99999999999999999 and 99999999999999999" sqref="M77">
      <formula1>-99999999999999900</formula1>
      <formula2>99999999999999900</formula2>
    </dataValidation>
    <dataValidation type="decimal" allowBlank="1" showInputMessage="1" showErrorMessage="1" errorTitle="Input Error" error="Please enter a numeric value between -99999999999999999 and 99999999999999999" sqref="N77">
      <formula1>-99999999999999900</formula1>
      <formula2>99999999999999900</formula2>
    </dataValidation>
    <dataValidation type="decimal" allowBlank="1" showInputMessage="1" showErrorMessage="1" errorTitle="Input Error" error="Please enter a numeric value between -99999999999999999 and 99999999999999999" sqref="O77">
      <formula1>-99999999999999900</formula1>
      <formula2>99999999999999900</formula2>
    </dataValidation>
    <dataValidation type="decimal" allowBlank="1" showInputMessage="1" showErrorMessage="1" errorTitle="Input Error" error="Please enter a numeric value between -99999999999999999 and 99999999999999999" sqref="P77">
      <formula1>-99999999999999900</formula1>
      <formula2>99999999999999900</formula2>
    </dataValidation>
    <dataValidation type="decimal" allowBlank="1" showInputMessage="1" showErrorMessage="1" errorTitle="Input Error" error="Please enter a numeric value between -99999999999999999 and 99999999999999999" sqref="Q77">
      <formula1>-99999999999999900</formula1>
      <formula2>99999999999999900</formula2>
    </dataValidation>
    <dataValidation type="decimal" allowBlank="1" showInputMessage="1" showErrorMessage="1" errorTitle="Input Error" error="Please enter a numeric value between -99999999999999999 and 99999999999999999" sqref="R77">
      <formula1>-99999999999999900</formula1>
      <formula2>99999999999999900</formula2>
    </dataValidation>
    <dataValidation type="decimal" allowBlank="1" showInputMessage="1" showErrorMessage="1" errorTitle="Input Error" error="Please enter a numeric value between -99999999999999999 and 99999999999999999" sqref="S77">
      <formula1>-99999999999999900</formula1>
      <formula2>99999999999999900</formula2>
    </dataValidation>
    <dataValidation type="decimal" allowBlank="1" showInputMessage="1" showErrorMessage="1" errorTitle="Input Error" error="Please enter a numeric value between -99999999999999999 and 99999999999999999" sqref="G78">
      <formula1>-99999999999999900</formula1>
      <formula2>99999999999999900</formula2>
    </dataValidation>
    <dataValidation type="decimal" allowBlank="1" showInputMessage="1" showErrorMessage="1" errorTitle="Input Error" error="Please enter a numeric value between -99999999999999999 and 99999999999999999" sqref="H78">
      <formula1>-99999999999999900</formula1>
      <formula2>99999999999999900</formula2>
    </dataValidation>
    <dataValidation type="decimal" allowBlank="1" showInputMessage="1" showErrorMessage="1" errorTitle="Input Error" error="Please enter a numeric value between -99999999999999999 and 99999999999999999" sqref="I78">
      <formula1>-99999999999999900</formula1>
      <formula2>99999999999999900</formula2>
    </dataValidation>
    <dataValidation type="decimal" allowBlank="1" showInputMessage="1" showErrorMessage="1" errorTitle="Input Error" error="Please enter a numeric value between -99999999999999999 and 99999999999999999" sqref="J78">
      <formula1>-99999999999999900</formula1>
      <formula2>99999999999999900</formula2>
    </dataValidation>
    <dataValidation type="decimal" allowBlank="1" showInputMessage="1" showErrorMessage="1" errorTitle="Input Error" error="Please enter a numeric value between -99999999999999999 and 99999999999999999" sqref="K78">
      <formula1>-99999999999999900</formula1>
      <formula2>99999999999999900</formula2>
    </dataValidation>
    <dataValidation type="decimal" allowBlank="1" showInputMessage="1" showErrorMessage="1" errorTitle="Input Error" error="Please enter a numeric value between -99999999999999999 and 99999999999999999" sqref="L78">
      <formula1>-99999999999999900</formula1>
      <formula2>99999999999999900</formula2>
    </dataValidation>
    <dataValidation type="decimal" allowBlank="1" showInputMessage="1" showErrorMessage="1" errorTitle="Input Error" error="Please enter a numeric value between -99999999999999999 and 99999999999999999" sqref="M78">
      <formula1>-99999999999999900</formula1>
      <formula2>99999999999999900</formula2>
    </dataValidation>
    <dataValidation type="decimal" allowBlank="1" showInputMessage="1" showErrorMessage="1" errorTitle="Input Error" error="Please enter a numeric value between -99999999999999999 and 99999999999999999" sqref="N78">
      <formula1>-99999999999999900</formula1>
      <formula2>99999999999999900</formula2>
    </dataValidation>
    <dataValidation type="decimal" allowBlank="1" showInputMessage="1" showErrorMessage="1" errorTitle="Input Error" error="Please enter a numeric value between -99999999999999999 and 99999999999999999" sqref="O78">
      <formula1>-99999999999999900</formula1>
      <formula2>99999999999999900</formula2>
    </dataValidation>
    <dataValidation type="decimal" allowBlank="1" showInputMessage="1" showErrorMessage="1" errorTitle="Input Error" error="Please enter a numeric value between -99999999999999999 and 99999999999999999" sqref="P78">
      <formula1>-99999999999999900</formula1>
      <formula2>99999999999999900</formula2>
    </dataValidation>
    <dataValidation type="decimal" allowBlank="1" showInputMessage="1" showErrorMessage="1" errorTitle="Input Error" error="Please enter a numeric value between -99999999999999999 and 99999999999999999" sqref="Q78">
      <formula1>-99999999999999900</formula1>
      <formula2>99999999999999900</formula2>
    </dataValidation>
    <dataValidation type="decimal" allowBlank="1" showInputMessage="1" showErrorMessage="1" errorTitle="Input Error" error="Please enter a numeric value between -99999999999999999 and 99999999999999999" sqref="R78">
      <formula1>-99999999999999900</formula1>
      <formula2>99999999999999900</formula2>
    </dataValidation>
    <dataValidation type="decimal" allowBlank="1" showInputMessage="1" showErrorMessage="1" errorTitle="Input Error" error="Please enter a numeric value between -99999999999999999 and 99999999999999999" sqref="S78">
      <formula1>-99999999999999900</formula1>
      <formula2>99999999999999900</formula2>
    </dataValidation>
    <dataValidation type="decimal" allowBlank="1" showInputMessage="1" showErrorMessage="1" errorTitle="Input Error" error="Please enter a numeric value between -99999999999999999 and 99999999999999999" sqref="G79">
      <formula1>-99999999999999900</formula1>
      <formula2>99999999999999900</formula2>
    </dataValidation>
    <dataValidation type="decimal" allowBlank="1" showInputMessage="1" showErrorMessage="1" errorTitle="Input Error" error="Please enter a numeric value between -99999999999999999 and 99999999999999999" sqref="H79">
      <formula1>-99999999999999900</formula1>
      <formula2>99999999999999900</formula2>
    </dataValidation>
    <dataValidation type="decimal" allowBlank="1" showInputMessage="1" showErrorMessage="1" errorTitle="Input Error" error="Please enter a numeric value between -99999999999999999 and 99999999999999999" sqref="I79">
      <formula1>-99999999999999900</formula1>
      <formula2>99999999999999900</formula2>
    </dataValidation>
    <dataValidation type="decimal" allowBlank="1" showInputMessage="1" showErrorMessage="1" errorTitle="Input Error" error="Please enter a numeric value between -99999999999999999 and 99999999999999999" sqref="J79">
      <formula1>-99999999999999900</formula1>
      <formula2>99999999999999900</formula2>
    </dataValidation>
    <dataValidation type="decimal" allowBlank="1" showInputMessage="1" showErrorMessage="1" errorTitle="Input Error" error="Please enter a numeric value between -99999999999999999 and 99999999999999999" sqref="K79">
      <formula1>-99999999999999900</formula1>
      <formula2>99999999999999900</formula2>
    </dataValidation>
    <dataValidation type="decimal" allowBlank="1" showInputMessage="1" showErrorMessage="1" errorTitle="Input Error" error="Please enter a numeric value between -99999999999999999 and 99999999999999999" sqref="L79">
      <formula1>-99999999999999900</formula1>
      <formula2>99999999999999900</formula2>
    </dataValidation>
    <dataValidation type="decimal" allowBlank="1" showInputMessage="1" showErrorMessage="1" errorTitle="Input Error" error="Please enter a numeric value between -99999999999999999 and 99999999999999999" sqref="M79">
      <formula1>-99999999999999900</formula1>
      <formula2>99999999999999900</formula2>
    </dataValidation>
    <dataValidation type="decimal" allowBlank="1" showInputMessage="1" showErrorMessage="1" errorTitle="Input Error" error="Please enter a numeric value between -99999999999999999 and 99999999999999999" sqref="N79">
      <formula1>-99999999999999900</formula1>
      <formula2>99999999999999900</formula2>
    </dataValidation>
    <dataValidation type="decimal" allowBlank="1" showInputMessage="1" showErrorMessage="1" errorTitle="Input Error" error="Please enter a numeric value between -99999999999999999 and 99999999999999999" sqref="O79">
      <formula1>-99999999999999900</formula1>
      <formula2>99999999999999900</formula2>
    </dataValidation>
    <dataValidation type="decimal" allowBlank="1" showInputMessage="1" showErrorMessage="1" errorTitle="Input Error" error="Please enter a numeric value between -99999999999999999 and 99999999999999999" sqref="P79">
      <formula1>-99999999999999900</formula1>
      <formula2>99999999999999900</formula2>
    </dataValidation>
    <dataValidation type="decimal" allowBlank="1" showInputMessage="1" showErrorMessage="1" errorTitle="Input Error" error="Please enter a numeric value between -99999999999999999 and 99999999999999999" sqref="Q79">
      <formula1>-99999999999999900</formula1>
      <formula2>99999999999999900</formula2>
    </dataValidation>
    <dataValidation type="decimal" allowBlank="1" showInputMessage="1" showErrorMessage="1" errorTitle="Input Error" error="Please enter a numeric value between -99999999999999999 and 99999999999999999" sqref="R79">
      <formula1>-99999999999999900</formula1>
      <formula2>99999999999999900</formula2>
    </dataValidation>
    <dataValidation type="decimal" allowBlank="1" showInputMessage="1" showErrorMessage="1" errorTitle="Input Error" error="Please enter a numeric value between -99999999999999999 and 99999999999999999" sqref="S79">
      <formula1>-99999999999999900</formula1>
      <formula2>99999999999999900</formula2>
    </dataValidation>
    <dataValidation type="decimal" allowBlank="1" showInputMessage="1" showErrorMessage="1" errorTitle="Input Error" error="Please enter a numeric value between -99999999999999999 and 99999999999999999" sqref="G80">
      <formula1>-99999999999999900</formula1>
      <formula2>99999999999999900</formula2>
    </dataValidation>
    <dataValidation type="decimal" allowBlank="1" showInputMessage="1" showErrorMessage="1" errorTitle="Input Error" error="Please enter a numeric value between -99999999999999999 and 99999999999999999" sqref="H80">
      <formula1>-99999999999999900</formula1>
      <formula2>99999999999999900</formula2>
    </dataValidation>
    <dataValidation type="decimal" allowBlank="1" showInputMessage="1" showErrorMessage="1" errorTitle="Input Error" error="Please enter a numeric value between -99999999999999999 and 99999999999999999" sqref="I80">
      <formula1>-99999999999999900</formula1>
      <formula2>99999999999999900</formula2>
    </dataValidation>
    <dataValidation type="decimal" allowBlank="1" showInputMessage="1" showErrorMessage="1" errorTitle="Input Error" error="Please enter a numeric value between -99999999999999999 and 99999999999999999" sqref="J80">
      <formula1>-99999999999999900</formula1>
      <formula2>99999999999999900</formula2>
    </dataValidation>
    <dataValidation type="decimal" allowBlank="1" showInputMessage="1" showErrorMessage="1" errorTitle="Input Error" error="Please enter a numeric value between -99999999999999999 and 99999999999999999" sqref="K80">
      <formula1>-99999999999999900</formula1>
      <formula2>99999999999999900</formula2>
    </dataValidation>
    <dataValidation type="decimal" allowBlank="1" showInputMessage="1" showErrorMessage="1" errorTitle="Input Error" error="Please enter a numeric value between -99999999999999999 and 99999999999999999" sqref="L80">
      <formula1>-99999999999999900</formula1>
      <formula2>99999999999999900</formula2>
    </dataValidation>
    <dataValidation type="decimal" allowBlank="1" showInputMessage="1" showErrorMessage="1" errorTitle="Input Error" error="Please enter a numeric value between -99999999999999999 and 99999999999999999" sqref="M80">
      <formula1>-99999999999999900</formula1>
      <formula2>99999999999999900</formula2>
    </dataValidation>
    <dataValidation type="decimal" allowBlank="1" showInputMessage="1" showErrorMessage="1" errorTitle="Input Error" error="Please enter a numeric value between -99999999999999999 and 99999999999999999" sqref="N80">
      <formula1>-99999999999999900</formula1>
      <formula2>99999999999999900</formula2>
    </dataValidation>
    <dataValidation type="decimal" allowBlank="1" showInputMessage="1" showErrorMessage="1" errorTitle="Input Error" error="Please enter a numeric value between -99999999999999999 and 99999999999999999" sqref="O80">
      <formula1>-99999999999999900</formula1>
      <formula2>99999999999999900</formula2>
    </dataValidation>
    <dataValidation type="decimal" allowBlank="1" showInputMessage="1" showErrorMessage="1" errorTitle="Input Error" error="Please enter a numeric value between -99999999999999999 and 99999999999999999" sqref="P80">
      <formula1>-99999999999999900</formula1>
      <formula2>99999999999999900</formula2>
    </dataValidation>
    <dataValidation type="decimal" allowBlank="1" showInputMessage="1" showErrorMessage="1" errorTitle="Input Error" error="Please enter a numeric value between -99999999999999999 and 99999999999999999" sqref="Q80">
      <formula1>-99999999999999900</formula1>
      <formula2>99999999999999900</formula2>
    </dataValidation>
    <dataValidation type="decimal" allowBlank="1" showInputMessage="1" showErrorMessage="1" errorTitle="Input Error" error="Please enter a numeric value between -99999999999999999 and 99999999999999999" sqref="R80">
      <formula1>-99999999999999900</formula1>
      <formula2>99999999999999900</formula2>
    </dataValidation>
    <dataValidation type="decimal" allowBlank="1" showInputMessage="1" showErrorMessage="1" errorTitle="Input Error" error="Please enter a numeric value between -99999999999999999 and 99999999999999999" sqref="S80">
      <formula1>-99999999999999900</formula1>
      <formula2>99999999999999900</formula2>
    </dataValidation>
    <dataValidation type="decimal" allowBlank="1" showInputMessage="1" showErrorMessage="1" errorTitle="Input Error" error="Please enter a numeric value between -99999999999999999 and 99999999999999999" sqref="G81">
      <formula1>-99999999999999900</formula1>
      <formula2>99999999999999900</formula2>
    </dataValidation>
    <dataValidation type="decimal" allowBlank="1" showInputMessage="1" showErrorMessage="1" errorTitle="Input Error" error="Please enter a numeric value between -99999999999999999 and 99999999999999999" sqref="H81">
      <formula1>-99999999999999900</formula1>
      <formula2>99999999999999900</formula2>
    </dataValidation>
    <dataValidation type="decimal" allowBlank="1" showInputMessage="1" showErrorMessage="1" errorTitle="Input Error" error="Please enter a numeric value between -99999999999999999 and 99999999999999999" sqref="I81">
      <formula1>-99999999999999900</formula1>
      <formula2>99999999999999900</formula2>
    </dataValidation>
    <dataValidation type="decimal" allowBlank="1" showInputMessage="1" showErrorMessage="1" errorTitle="Input Error" error="Please enter a numeric value between -99999999999999999 and 99999999999999999" sqref="J81">
      <formula1>-99999999999999900</formula1>
      <formula2>99999999999999900</formula2>
    </dataValidation>
    <dataValidation type="decimal" allowBlank="1" showInputMessage="1" showErrorMessage="1" errorTitle="Input Error" error="Please enter a numeric value between -99999999999999999 and 99999999999999999" sqref="K81">
      <formula1>-99999999999999900</formula1>
      <formula2>99999999999999900</formula2>
    </dataValidation>
    <dataValidation type="decimal" allowBlank="1" showInputMessage="1" showErrorMessage="1" errorTitle="Input Error" error="Please enter a numeric value between -99999999999999999 and 99999999999999999" sqref="L81">
      <formula1>-99999999999999900</formula1>
      <formula2>99999999999999900</formula2>
    </dataValidation>
    <dataValidation type="decimal" allowBlank="1" showInputMessage="1" showErrorMessage="1" errorTitle="Input Error" error="Please enter a numeric value between -99999999999999999 and 99999999999999999" sqref="M81">
      <formula1>-99999999999999900</formula1>
      <formula2>99999999999999900</formula2>
    </dataValidation>
    <dataValidation type="decimal" allowBlank="1" showInputMessage="1" showErrorMessage="1" errorTitle="Input Error" error="Please enter a numeric value between -99999999999999999 and 99999999999999999" sqref="N81">
      <formula1>-99999999999999900</formula1>
      <formula2>99999999999999900</formula2>
    </dataValidation>
    <dataValidation type="decimal" allowBlank="1" showInputMessage="1" showErrorMessage="1" errorTitle="Input Error" error="Please enter a numeric value between -99999999999999999 and 99999999999999999" sqref="O81">
      <formula1>-99999999999999900</formula1>
      <formula2>99999999999999900</formula2>
    </dataValidation>
    <dataValidation type="decimal" allowBlank="1" showInputMessage="1" showErrorMessage="1" errorTitle="Input Error" error="Please enter a numeric value between -99999999999999999 and 99999999999999999" sqref="P81">
      <formula1>-99999999999999900</formula1>
      <formula2>99999999999999900</formula2>
    </dataValidation>
    <dataValidation type="decimal" allowBlank="1" showInputMessage="1" showErrorMessage="1" errorTitle="Input Error" error="Please enter a numeric value between -99999999999999999 and 99999999999999999" sqref="Q81">
      <formula1>-99999999999999900</formula1>
      <formula2>99999999999999900</formula2>
    </dataValidation>
    <dataValidation type="decimal" allowBlank="1" showInputMessage="1" showErrorMessage="1" errorTitle="Input Error" error="Please enter a numeric value between -99999999999999999 and 99999999999999999" sqref="R81">
      <formula1>-99999999999999900</formula1>
      <formula2>99999999999999900</formula2>
    </dataValidation>
    <dataValidation type="decimal" allowBlank="1" showInputMessage="1" showErrorMessage="1" errorTitle="Input Error" error="Please enter a numeric value between -99999999999999999 and 99999999999999999" sqref="S81">
      <formula1>-99999999999999900</formula1>
      <formula2>99999999999999900</formula2>
    </dataValidation>
    <dataValidation type="decimal" allowBlank="1" showInputMessage="1" showErrorMessage="1" errorTitle="Input Error" error="Please enter a numeric value between -99999999999999999 and 99999999999999999" sqref="G82">
      <formula1>-99999999999999900</formula1>
      <formula2>99999999999999900</formula2>
    </dataValidation>
    <dataValidation type="decimal" allowBlank="1" showInputMessage="1" showErrorMessage="1" errorTitle="Input Error" error="Please enter a numeric value between -99999999999999999 and 99999999999999999" sqref="H82">
      <formula1>-99999999999999900</formula1>
      <formula2>99999999999999900</formula2>
    </dataValidation>
    <dataValidation type="decimal" allowBlank="1" showInputMessage="1" showErrorMessage="1" errorTitle="Input Error" error="Please enter a numeric value between -99999999999999999 and 99999999999999999" sqref="I82">
      <formula1>-99999999999999900</formula1>
      <formula2>99999999999999900</formula2>
    </dataValidation>
    <dataValidation type="decimal" allowBlank="1" showInputMessage="1" showErrorMessage="1" errorTitle="Input Error" error="Please enter a numeric value between -99999999999999999 and 99999999999999999" sqref="J82">
      <formula1>-99999999999999900</formula1>
      <formula2>99999999999999900</formula2>
    </dataValidation>
    <dataValidation type="decimal" allowBlank="1" showInputMessage="1" showErrorMessage="1" errorTitle="Input Error" error="Please enter a numeric value between -99999999999999999 and 99999999999999999" sqref="K82">
      <formula1>-99999999999999900</formula1>
      <formula2>99999999999999900</formula2>
    </dataValidation>
    <dataValidation type="decimal" allowBlank="1" showInputMessage="1" showErrorMessage="1" errorTitle="Input Error" error="Please enter a numeric value between -99999999999999999 and 99999999999999999" sqref="L82">
      <formula1>-99999999999999900</formula1>
      <formula2>99999999999999900</formula2>
    </dataValidation>
    <dataValidation type="decimal" allowBlank="1" showInputMessage="1" showErrorMessage="1" errorTitle="Input Error" error="Please enter a numeric value between -99999999999999999 and 99999999999999999" sqref="M82">
      <formula1>-99999999999999900</formula1>
      <formula2>99999999999999900</formula2>
    </dataValidation>
    <dataValidation type="decimal" allowBlank="1" showInputMessage="1" showErrorMessage="1" errorTitle="Input Error" error="Please enter a numeric value between -99999999999999999 and 99999999999999999" sqref="N82">
      <formula1>-99999999999999900</formula1>
      <formula2>99999999999999900</formula2>
    </dataValidation>
    <dataValidation type="decimal" allowBlank="1" showInputMessage="1" showErrorMessage="1" errorTitle="Input Error" error="Please enter a numeric value between -99999999999999999 and 99999999999999999" sqref="O82">
      <formula1>-99999999999999900</formula1>
      <formula2>99999999999999900</formula2>
    </dataValidation>
    <dataValidation type="decimal" allowBlank="1" showInputMessage="1" showErrorMessage="1" errorTitle="Input Error" error="Please enter a numeric value between -99999999999999999 and 99999999999999999" sqref="P82">
      <formula1>-99999999999999900</formula1>
      <formula2>99999999999999900</formula2>
    </dataValidation>
    <dataValidation type="decimal" allowBlank="1" showInputMessage="1" showErrorMessage="1" errorTitle="Input Error" error="Please enter a numeric value between -99999999999999999 and 99999999999999999" sqref="Q82">
      <formula1>-99999999999999900</formula1>
      <formula2>99999999999999900</formula2>
    </dataValidation>
    <dataValidation type="decimal" allowBlank="1" showInputMessage="1" showErrorMessage="1" errorTitle="Input Error" error="Please enter a numeric value between -99999999999999999 and 99999999999999999" sqref="R82">
      <formula1>-99999999999999900</formula1>
      <formula2>99999999999999900</formula2>
    </dataValidation>
    <dataValidation type="decimal" allowBlank="1" showInputMessage="1" showErrorMessage="1" errorTitle="Input Error" error="Please enter a numeric value between -99999999999999999 and 99999999999999999" sqref="S82">
      <formula1>-99999999999999900</formula1>
      <formula2>99999999999999900</formula2>
    </dataValidation>
    <dataValidation type="decimal" allowBlank="1" showInputMessage="1" showErrorMessage="1" errorTitle="Input Error" error="Please enter a numeric value between -99999999999999999 and 99999999999999999" sqref="G83">
      <formula1>-99999999999999900</formula1>
      <formula2>99999999999999900</formula2>
    </dataValidation>
    <dataValidation type="decimal" allowBlank="1" showInputMessage="1" showErrorMessage="1" errorTitle="Input Error" error="Please enter a numeric value between -99999999999999999 and 99999999999999999" sqref="H83">
      <formula1>-99999999999999900</formula1>
      <formula2>99999999999999900</formula2>
    </dataValidation>
    <dataValidation type="decimal" allowBlank="1" showInputMessage="1" showErrorMessage="1" errorTitle="Input Error" error="Please enter a numeric value between -99999999999999999 and 99999999999999999" sqref="I83">
      <formula1>-99999999999999900</formula1>
      <formula2>99999999999999900</formula2>
    </dataValidation>
    <dataValidation type="decimal" allowBlank="1" showInputMessage="1" showErrorMessage="1" errorTitle="Input Error" error="Please enter a numeric value between -99999999999999999 and 99999999999999999" sqref="J83">
      <formula1>-99999999999999900</formula1>
      <formula2>99999999999999900</formula2>
    </dataValidation>
    <dataValidation type="decimal" allowBlank="1" showInputMessage="1" showErrorMessage="1" errorTitle="Input Error" error="Please enter a numeric value between -99999999999999999 and 99999999999999999" sqref="K83">
      <formula1>-99999999999999900</formula1>
      <formula2>99999999999999900</formula2>
    </dataValidation>
    <dataValidation type="decimal" allowBlank="1" showInputMessage="1" showErrorMessage="1" errorTitle="Input Error" error="Please enter a numeric value between -99999999999999999 and 99999999999999999" sqref="L83">
      <formula1>-99999999999999900</formula1>
      <formula2>99999999999999900</formula2>
    </dataValidation>
    <dataValidation type="decimal" allowBlank="1" showInputMessage="1" showErrorMessage="1" errorTitle="Input Error" error="Please enter a numeric value between -99999999999999999 and 99999999999999999" sqref="M83">
      <formula1>-99999999999999900</formula1>
      <formula2>99999999999999900</formula2>
    </dataValidation>
    <dataValidation type="decimal" allowBlank="1" showInputMessage="1" showErrorMessage="1" errorTitle="Input Error" error="Please enter a numeric value between -99999999999999999 and 99999999999999999" sqref="N83">
      <formula1>-99999999999999900</formula1>
      <formula2>99999999999999900</formula2>
    </dataValidation>
    <dataValidation type="decimal" allowBlank="1" showInputMessage="1" showErrorMessage="1" errorTitle="Input Error" error="Please enter a numeric value between -99999999999999999 and 99999999999999999" sqref="O83">
      <formula1>-99999999999999900</formula1>
      <formula2>99999999999999900</formula2>
    </dataValidation>
    <dataValidation type="decimal" allowBlank="1" showInputMessage="1" showErrorMessage="1" errorTitle="Input Error" error="Please enter a numeric value between -99999999999999999 and 99999999999999999" sqref="P83">
      <formula1>-99999999999999900</formula1>
      <formula2>99999999999999900</formula2>
    </dataValidation>
    <dataValidation type="decimal" allowBlank="1" showInputMessage="1" showErrorMessage="1" errorTitle="Input Error" error="Please enter a numeric value between -99999999999999999 and 99999999999999999" sqref="Q83">
      <formula1>-99999999999999900</formula1>
      <formula2>99999999999999900</formula2>
    </dataValidation>
    <dataValidation type="decimal" allowBlank="1" showInputMessage="1" showErrorMessage="1" errorTitle="Input Error" error="Please enter a numeric value between -99999999999999999 and 99999999999999999" sqref="R83">
      <formula1>-99999999999999900</formula1>
      <formula2>99999999999999900</formula2>
    </dataValidation>
    <dataValidation type="decimal" allowBlank="1" showInputMessage="1" showErrorMessage="1" errorTitle="Input Error" error="Please enter a numeric value between -99999999999999999 and 99999999999999999" sqref="S83">
      <formula1>-99999999999999900</formula1>
      <formula2>99999999999999900</formula2>
    </dataValidation>
    <dataValidation type="decimal" allowBlank="1" showInputMessage="1" showErrorMessage="1" errorTitle="Input Error" error="Please enter a numeric value between -99999999999999999 and 99999999999999999" sqref="G84">
      <formula1>-99999999999999900</formula1>
      <formula2>99999999999999900</formula2>
    </dataValidation>
    <dataValidation type="decimal" allowBlank="1" showInputMessage="1" showErrorMessage="1" errorTitle="Input Error" error="Please enter a numeric value between -99999999999999999 and 99999999999999999" sqref="H84">
      <formula1>-99999999999999900</formula1>
      <formula2>99999999999999900</formula2>
    </dataValidation>
    <dataValidation type="decimal" allowBlank="1" showInputMessage="1" showErrorMessage="1" errorTitle="Input Error" error="Please enter a numeric value between -99999999999999999 and 99999999999999999" sqref="I84">
      <formula1>-99999999999999900</formula1>
      <formula2>99999999999999900</formula2>
    </dataValidation>
    <dataValidation type="decimal" allowBlank="1" showInputMessage="1" showErrorMessage="1" errorTitle="Input Error" error="Please enter a numeric value between -99999999999999999 and 99999999999999999" sqref="J84">
      <formula1>-99999999999999900</formula1>
      <formula2>99999999999999900</formula2>
    </dataValidation>
    <dataValidation type="decimal" allowBlank="1" showInputMessage="1" showErrorMessage="1" errorTitle="Input Error" error="Please enter a numeric value between -99999999999999999 and 99999999999999999" sqref="K84">
      <formula1>-99999999999999900</formula1>
      <formula2>99999999999999900</formula2>
    </dataValidation>
    <dataValidation type="decimal" allowBlank="1" showInputMessage="1" showErrorMessage="1" errorTitle="Input Error" error="Please enter a numeric value between -99999999999999999 and 99999999999999999" sqref="L84">
      <formula1>-99999999999999900</formula1>
      <formula2>99999999999999900</formula2>
    </dataValidation>
    <dataValidation type="decimal" allowBlank="1" showInputMessage="1" showErrorMessage="1" errorTitle="Input Error" error="Please enter a numeric value between -99999999999999999 and 99999999999999999" sqref="M84">
      <formula1>-99999999999999900</formula1>
      <formula2>99999999999999900</formula2>
    </dataValidation>
    <dataValidation type="decimal" allowBlank="1" showInputMessage="1" showErrorMessage="1" errorTitle="Input Error" error="Please enter a numeric value between -99999999999999999 and 99999999999999999" sqref="N84">
      <formula1>-99999999999999900</formula1>
      <formula2>99999999999999900</formula2>
    </dataValidation>
    <dataValidation type="decimal" allowBlank="1" showInputMessage="1" showErrorMessage="1" errorTitle="Input Error" error="Please enter a numeric value between -99999999999999999 and 99999999999999999" sqref="O84">
      <formula1>-99999999999999900</formula1>
      <formula2>99999999999999900</formula2>
    </dataValidation>
    <dataValidation type="decimal" allowBlank="1" showInputMessage="1" showErrorMessage="1" errorTitle="Input Error" error="Please enter a numeric value between -99999999999999999 and 99999999999999999" sqref="P84">
      <formula1>-99999999999999900</formula1>
      <formula2>99999999999999900</formula2>
    </dataValidation>
    <dataValidation type="decimal" allowBlank="1" showInputMessage="1" showErrorMessage="1" errorTitle="Input Error" error="Please enter a numeric value between -99999999999999999 and 99999999999999999" sqref="Q84">
      <formula1>-99999999999999900</formula1>
      <formula2>99999999999999900</formula2>
    </dataValidation>
    <dataValidation type="decimal" allowBlank="1" showInputMessage="1" showErrorMessage="1" errorTitle="Input Error" error="Please enter a numeric value between -99999999999999999 and 99999999999999999" sqref="R84">
      <formula1>-99999999999999900</formula1>
      <formula2>99999999999999900</formula2>
    </dataValidation>
    <dataValidation type="decimal" allowBlank="1" showInputMessage="1" showErrorMessage="1" errorTitle="Input Error" error="Please enter a numeric value between -99999999999999999 and 99999999999999999" sqref="S84">
      <formula1>-99999999999999900</formula1>
      <formula2>99999999999999900</formula2>
    </dataValidation>
    <dataValidation type="decimal" allowBlank="1" showInputMessage="1" showErrorMessage="1" errorTitle="Input Error" error="Please enter a numeric value between -99999999999999999 and 99999999999999999" sqref="G85">
      <formula1>-99999999999999900</formula1>
      <formula2>99999999999999900</formula2>
    </dataValidation>
    <dataValidation type="decimal" allowBlank="1" showInputMessage="1" showErrorMessage="1" errorTitle="Input Error" error="Please enter a numeric value between -99999999999999999 and 99999999999999999" sqref="H85">
      <formula1>-99999999999999900</formula1>
      <formula2>99999999999999900</formula2>
    </dataValidation>
    <dataValidation type="decimal" allowBlank="1" showInputMessage="1" showErrorMessage="1" errorTitle="Input Error" error="Please enter a numeric value between -99999999999999999 and 99999999999999999" sqref="I85">
      <formula1>-99999999999999900</formula1>
      <formula2>99999999999999900</formula2>
    </dataValidation>
    <dataValidation type="decimal" allowBlank="1" showInputMessage="1" showErrorMessage="1" errorTitle="Input Error" error="Please enter a numeric value between -99999999999999999 and 99999999999999999" sqref="J85">
      <formula1>-99999999999999900</formula1>
      <formula2>99999999999999900</formula2>
    </dataValidation>
    <dataValidation type="decimal" allowBlank="1" showInputMessage="1" showErrorMessage="1" errorTitle="Input Error" error="Please enter a numeric value between -99999999999999999 and 99999999999999999" sqref="K85">
      <formula1>-99999999999999900</formula1>
      <formula2>99999999999999900</formula2>
    </dataValidation>
    <dataValidation type="decimal" allowBlank="1" showInputMessage="1" showErrorMessage="1" errorTitle="Input Error" error="Please enter a numeric value between -99999999999999999 and 99999999999999999" sqref="L85">
      <formula1>-99999999999999900</formula1>
      <formula2>99999999999999900</formula2>
    </dataValidation>
    <dataValidation type="decimal" allowBlank="1" showInputMessage="1" showErrorMessage="1" errorTitle="Input Error" error="Please enter a numeric value between -99999999999999999 and 99999999999999999" sqref="M85">
      <formula1>-99999999999999900</formula1>
      <formula2>99999999999999900</formula2>
    </dataValidation>
    <dataValidation type="decimal" allowBlank="1" showInputMessage="1" showErrorMessage="1" errorTitle="Input Error" error="Please enter a numeric value between -99999999999999999 and 99999999999999999" sqref="N85">
      <formula1>-99999999999999900</formula1>
      <formula2>99999999999999900</formula2>
    </dataValidation>
    <dataValidation type="decimal" allowBlank="1" showInputMessage="1" showErrorMessage="1" errorTitle="Input Error" error="Please enter a numeric value between -99999999999999999 and 99999999999999999" sqref="O85">
      <formula1>-99999999999999900</formula1>
      <formula2>99999999999999900</formula2>
    </dataValidation>
    <dataValidation type="decimal" allowBlank="1" showInputMessage="1" showErrorMessage="1" errorTitle="Input Error" error="Please enter a numeric value between -99999999999999999 and 99999999999999999" sqref="P85">
      <formula1>-99999999999999900</formula1>
      <formula2>99999999999999900</formula2>
    </dataValidation>
    <dataValidation type="decimal" allowBlank="1" showInputMessage="1" showErrorMessage="1" errorTitle="Input Error" error="Please enter a numeric value between -99999999999999999 and 99999999999999999" sqref="Q85">
      <formula1>-99999999999999900</formula1>
      <formula2>99999999999999900</formula2>
    </dataValidation>
    <dataValidation type="decimal" allowBlank="1" showInputMessage="1" showErrorMessage="1" errorTitle="Input Error" error="Please enter a numeric value between -99999999999999999 and 99999999999999999" sqref="R85">
      <formula1>-99999999999999900</formula1>
      <formula2>99999999999999900</formula2>
    </dataValidation>
    <dataValidation type="decimal" allowBlank="1" showInputMessage="1" showErrorMessage="1" errorTitle="Input Error" error="Please enter a numeric value between -99999999999999999 and 99999999999999999" sqref="S85">
      <formula1>-99999999999999900</formula1>
      <formula2>99999999999999900</formula2>
    </dataValidation>
    <dataValidation type="decimal" allowBlank="1" showInputMessage="1" showErrorMessage="1" errorTitle="Input Error" error="Please enter a numeric value between -99999999999999999 and 99999999999999999" sqref="G86">
      <formula1>-99999999999999900</formula1>
      <formula2>99999999999999900</formula2>
    </dataValidation>
    <dataValidation type="decimal" allowBlank="1" showInputMessage="1" showErrorMessage="1" errorTitle="Input Error" error="Please enter a numeric value between -99999999999999999 and 99999999999999999" sqref="H86">
      <formula1>-99999999999999900</formula1>
      <formula2>99999999999999900</formula2>
    </dataValidation>
    <dataValidation type="decimal" allowBlank="1" showInputMessage="1" showErrorMessage="1" errorTitle="Input Error" error="Please enter a numeric value between -99999999999999999 and 99999999999999999" sqref="I86">
      <formula1>-99999999999999900</formula1>
      <formula2>99999999999999900</formula2>
    </dataValidation>
    <dataValidation type="decimal" allowBlank="1" showInputMessage="1" showErrorMessage="1" errorTitle="Input Error" error="Please enter a numeric value between -99999999999999999 and 99999999999999999" sqref="J86">
      <formula1>-99999999999999900</formula1>
      <formula2>99999999999999900</formula2>
    </dataValidation>
    <dataValidation type="decimal" allowBlank="1" showInputMessage="1" showErrorMessage="1" errorTitle="Input Error" error="Please enter a numeric value between -99999999999999999 and 99999999999999999" sqref="K86">
      <formula1>-99999999999999900</formula1>
      <formula2>99999999999999900</formula2>
    </dataValidation>
    <dataValidation type="decimal" allowBlank="1" showInputMessage="1" showErrorMessage="1" errorTitle="Input Error" error="Please enter a numeric value between -99999999999999999 and 99999999999999999" sqref="L86">
      <formula1>-99999999999999900</formula1>
      <formula2>99999999999999900</formula2>
    </dataValidation>
    <dataValidation type="decimal" allowBlank="1" showInputMessage="1" showErrorMessage="1" errorTitle="Input Error" error="Please enter a numeric value between -99999999999999999 and 99999999999999999" sqref="M86">
      <formula1>-99999999999999900</formula1>
      <formula2>99999999999999900</formula2>
    </dataValidation>
    <dataValidation type="decimal" allowBlank="1" showInputMessage="1" showErrorMessage="1" errorTitle="Input Error" error="Please enter a numeric value between -99999999999999999 and 99999999999999999" sqref="N86">
      <formula1>-99999999999999900</formula1>
      <formula2>99999999999999900</formula2>
    </dataValidation>
    <dataValidation type="decimal" allowBlank="1" showInputMessage="1" showErrorMessage="1" errorTitle="Input Error" error="Please enter a numeric value between -99999999999999999 and 99999999999999999" sqref="O86">
      <formula1>-99999999999999900</formula1>
      <formula2>99999999999999900</formula2>
    </dataValidation>
    <dataValidation type="decimal" allowBlank="1" showInputMessage="1" showErrorMessage="1" errorTitle="Input Error" error="Please enter a numeric value between -99999999999999999 and 99999999999999999" sqref="P86">
      <formula1>-99999999999999900</formula1>
      <formula2>99999999999999900</formula2>
    </dataValidation>
    <dataValidation type="decimal" allowBlank="1" showInputMessage="1" showErrorMessage="1" errorTitle="Input Error" error="Please enter a numeric value between -99999999999999999 and 99999999999999999" sqref="Q86">
      <formula1>-99999999999999900</formula1>
      <formula2>99999999999999900</formula2>
    </dataValidation>
    <dataValidation type="decimal" allowBlank="1" showInputMessage="1" showErrorMessage="1" errorTitle="Input Error" error="Please enter a numeric value between -99999999999999999 and 99999999999999999" sqref="R86">
      <formula1>-99999999999999900</formula1>
      <formula2>99999999999999900</formula2>
    </dataValidation>
    <dataValidation type="decimal" allowBlank="1" showInputMessage="1" showErrorMessage="1" errorTitle="Input Error" error="Please enter a numeric value between -99999999999999999 and 99999999999999999" sqref="S86">
      <formula1>-99999999999999900</formula1>
      <formula2>99999999999999900</formula2>
    </dataValidation>
    <dataValidation type="decimal" allowBlank="1" showInputMessage="1" showErrorMessage="1" errorTitle="Input Error" error="Please enter a numeric value between -99999999999999999 and 99999999999999999" sqref="G87">
      <formula1>-99999999999999900</formula1>
      <formula2>99999999999999900</formula2>
    </dataValidation>
    <dataValidation type="decimal" allowBlank="1" showInputMessage="1" showErrorMessage="1" errorTitle="Input Error" error="Please enter a numeric value between -99999999999999999 and 99999999999999999" sqref="H87">
      <formula1>-99999999999999900</formula1>
      <formula2>99999999999999900</formula2>
    </dataValidation>
    <dataValidation type="decimal" allowBlank="1" showInputMessage="1" showErrorMessage="1" errorTitle="Input Error" error="Please enter a numeric value between -99999999999999999 and 99999999999999999" sqref="I87">
      <formula1>-99999999999999900</formula1>
      <formula2>99999999999999900</formula2>
    </dataValidation>
    <dataValidation type="decimal" allowBlank="1" showInputMessage="1" showErrorMessage="1" errorTitle="Input Error" error="Please enter a numeric value between -99999999999999999 and 99999999999999999" sqref="J87">
      <formula1>-99999999999999900</formula1>
      <formula2>99999999999999900</formula2>
    </dataValidation>
    <dataValidation type="decimal" allowBlank="1" showInputMessage="1" showErrorMessage="1" errorTitle="Input Error" error="Please enter a numeric value between -99999999999999999 and 99999999999999999" sqref="K87">
      <formula1>-99999999999999900</formula1>
      <formula2>99999999999999900</formula2>
    </dataValidation>
    <dataValidation type="decimal" allowBlank="1" showInputMessage="1" showErrorMessage="1" errorTitle="Input Error" error="Please enter a numeric value between -99999999999999999 and 99999999999999999" sqref="L87">
      <formula1>-99999999999999900</formula1>
      <formula2>99999999999999900</formula2>
    </dataValidation>
    <dataValidation type="decimal" allowBlank="1" showInputMessage="1" showErrorMessage="1" errorTitle="Input Error" error="Please enter a numeric value between -99999999999999999 and 99999999999999999" sqref="M87">
      <formula1>-99999999999999900</formula1>
      <formula2>99999999999999900</formula2>
    </dataValidation>
    <dataValidation type="decimal" allowBlank="1" showInputMessage="1" showErrorMessage="1" errorTitle="Input Error" error="Please enter a numeric value between -99999999999999999 and 99999999999999999" sqref="N87">
      <formula1>-99999999999999900</formula1>
      <formula2>99999999999999900</formula2>
    </dataValidation>
    <dataValidation type="decimal" allowBlank="1" showInputMessage="1" showErrorMessage="1" errorTitle="Input Error" error="Please enter a numeric value between -99999999999999999 and 99999999999999999" sqref="O87">
      <formula1>-99999999999999900</formula1>
      <formula2>99999999999999900</formula2>
    </dataValidation>
    <dataValidation type="decimal" allowBlank="1" showInputMessage="1" showErrorMessage="1" errorTitle="Input Error" error="Please enter a numeric value between -99999999999999999 and 99999999999999999" sqref="P87">
      <formula1>-99999999999999900</formula1>
      <formula2>99999999999999900</formula2>
    </dataValidation>
    <dataValidation type="decimal" allowBlank="1" showInputMessage="1" showErrorMessage="1" errorTitle="Input Error" error="Please enter a numeric value between -99999999999999999 and 99999999999999999" sqref="Q87">
      <formula1>-99999999999999900</formula1>
      <formula2>99999999999999900</formula2>
    </dataValidation>
    <dataValidation type="decimal" allowBlank="1" showInputMessage="1" showErrorMessage="1" errorTitle="Input Error" error="Please enter a numeric value between -99999999999999999 and 99999999999999999" sqref="R87">
      <formula1>-99999999999999900</formula1>
      <formula2>99999999999999900</formula2>
    </dataValidation>
    <dataValidation type="decimal" allowBlank="1" showInputMessage="1" showErrorMessage="1" errorTitle="Input Error" error="Please enter a numeric value between -99999999999999999 and 99999999999999999" sqref="S87">
      <formula1>-99999999999999900</formula1>
      <formula2>99999999999999900</formula2>
    </dataValidation>
    <dataValidation type="decimal" allowBlank="1" showInputMessage="1" showErrorMessage="1" errorTitle="Input Error" error="Please enter a numeric value between -99999999999999999 and 99999999999999999" sqref="G88">
      <formula1>-99999999999999900</formula1>
      <formula2>99999999999999900</formula2>
    </dataValidation>
    <dataValidation type="decimal" allowBlank="1" showInputMessage="1" showErrorMessage="1" errorTitle="Input Error" error="Please enter a numeric value between -99999999999999999 and 99999999999999999" sqref="H88">
      <formula1>-99999999999999900</formula1>
      <formula2>99999999999999900</formula2>
    </dataValidation>
    <dataValidation type="decimal" allowBlank="1" showInputMessage="1" showErrorMessage="1" errorTitle="Input Error" error="Please enter a numeric value between -99999999999999999 and 99999999999999999" sqref="I88">
      <formula1>-99999999999999900</formula1>
      <formula2>99999999999999900</formula2>
    </dataValidation>
    <dataValidation type="decimal" allowBlank="1" showInputMessage="1" showErrorMessage="1" errorTitle="Input Error" error="Please enter a numeric value between -99999999999999999 and 99999999999999999" sqref="J88">
      <formula1>-99999999999999900</formula1>
      <formula2>99999999999999900</formula2>
    </dataValidation>
    <dataValidation type="decimal" allowBlank="1" showInputMessage="1" showErrorMessage="1" errorTitle="Input Error" error="Please enter a numeric value between -99999999999999999 and 99999999999999999" sqref="K88">
      <formula1>-99999999999999900</formula1>
      <formula2>99999999999999900</formula2>
    </dataValidation>
    <dataValidation type="decimal" allowBlank="1" showInputMessage="1" showErrorMessage="1" errorTitle="Input Error" error="Please enter a numeric value between -99999999999999999 and 99999999999999999" sqref="L88">
      <formula1>-99999999999999900</formula1>
      <formula2>99999999999999900</formula2>
    </dataValidation>
    <dataValidation type="decimal" allowBlank="1" showInputMessage="1" showErrorMessage="1" errorTitle="Input Error" error="Please enter a numeric value between -99999999999999999 and 99999999999999999" sqref="M88">
      <formula1>-99999999999999900</formula1>
      <formula2>99999999999999900</formula2>
    </dataValidation>
    <dataValidation type="decimal" allowBlank="1" showInputMessage="1" showErrorMessage="1" errorTitle="Input Error" error="Please enter a numeric value between -99999999999999999 and 99999999999999999" sqref="N88">
      <formula1>-99999999999999900</formula1>
      <formula2>99999999999999900</formula2>
    </dataValidation>
    <dataValidation type="decimal" allowBlank="1" showInputMessage="1" showErrorMessage="1" errorTitle="Input Error" error="Please enter a numeric value between -99999999999999999 and 99999999999999999" sqref="O88">
      <formula1>-99999999999999900</formula1>
      <formula2>99999999999999900</formula2>
    </dataValidation>
    <dataValidation type="decimal" allowBlank="1" showInputMessage="1" showErrorMessage="1" errorTitle="Input Error" error="Please enter a numeric value between -99999999999999999 and 99999999999999999" sqref="P88">
      <formula1>-99999999999999900</formula1>
      <formula2>99999999999999900</formula2>
    </dataValidation>
    <dataValidation type="decimal" allowBlank="1" showInputMessage="1" showErrorMessage="1" errorTitle="Input Error" error="Please enter a numeric value between -99999999999999999 and 99999999999999999" sqref="Q88">
      <formula1>-99999999999999900</formula1>
      <formula2>99999999999999900</formula2>
    </dataValidation>
    <dataValidation type="decimal" allowBlank="1" showInputMessage="1" showErrorMessage="1" errorTitle="Input Error" error="Please enter a numeric value between -99999999999999999 and 99999999999999999" sqref="R88">
      <formula1>-99999999999999900</formula1>
      <formula2>99999999999999900</formula2>
    </dataValidation>
    <dataValidation type="decimal" allowBlank="1" showInputMessage="1" showErrorMessage="1" errorTitle="Input Error" error="Please enter a numeric value between -99999999999999999 and 99999999999999999" sqref="S88">
      <formula1>-99999999999999900</formula1>
      <formula2>99999999999999900</formula2>
    </dataValidation>
    <dataValidation type="decimal" allowBlank="1" showInputMessage="1" showErrorMessage="1" errorTitle="Input Error" error="Please enter a numeric value between -99999999999999999 and 99999999999999999" sqref="G89">
      <formula1>-99999999999999900</formula1>
      <formula2>99999999999999900</formula2>
    </dataValidation>
    <dataValidation type="decimal" allowBlank="1" showInputMessage="1" showErrorMessage="1" errorTitle="Input Error" error="Please enter a numeric value between -99999999999999999 and 99999999999999999" sqref="H89">
      <formula1>-99999999999999900</formula1>
      <formula2>99999999999999900</formula2>
    </dataValidation>
    <dataValidation type="decimal" allowBlank="1" showInputMessage="1" showErrorMessage="1" errorTitle="Input Error" error="Please enter a numeric value between -99999999999999999 and 99999999999999999" sqref="I89">
      <formula1>-99999999999999900</formula1>
      <formula2>99999999999999900</formula2>
    </dataValidation>
    <dataValidation type="decimal" allowBlank="1" showInputMessage="1" showErrorMessage="1" errorTitle="Input Error" error="Please enter a numeric value between -99999999999999999 and 99999999999999999" sqref="J89">
      <formula1>-99999999999999900</formula1>
      <formula2>99999999999999900</formula2>
    </dataValidation>
    <dataValidation type="decimal" allowBlank="1" showInputMessage="1" showErrorMessage="1" errorTitle="Input Error" error="Please enter a numeric value between -99999999999999999 and 99999999999999999" sqref="K89">
      <formula1>-99999999999999900</formula1>
      <formula2>99999999999999900</formula2>
    </dataValidation>
    <dataValidation type="decimal" allowBlank="1" showInputMessage="1" showErrorMessage="1" errorTitle="Input Error" error="Please enter a numeric value between -99999999999999999 and 99999999999999999" sqref="L89">
      <formula1>-99999999999999900</formula1>
      <formula2>99999999999999900</formula2>
    </dataValidation>
    <dataValidation type="decimal" allowBlank="1" showInputMessage="1" showErrorMessage="1" errorTitle="Input Error" error="Please enter a numeric value between -99999999999999999 and 99999999999999999" sqref="M89">
      <formula1>-99999999999999900</formula1>
      <formula2>99999999999999900</formula2>
    </dataValidation>
    <dataValidation type="decimal" allowBlank="1" showInputMessage="1" showErrorMessage="1" errorTitle="Input Error" error="Please enter a numeric value between -99999999999999999 and 99999999999999999" sqref="N89">
      <formula1>-99999999999999900</formula1>
      <formula2>99999999999999900</formula2>
    </dataValidation>
    <dataValidation type="decimal" allowBlank="1" showInputMessage="1" showErrorMessage="1" errorTitle="Input Error" error="Please enter a numeric value between -99999999999999999 and 99999999999999999" sqref="O89">
      <formula1>-99999999999999900</formula1>
      <formula2>99999999999999900</formula2>
    </dataValidation>
    <dataValidation type="decimal" allowBlank="1" showInputMessage="1" showErrorMessage="1" errorTitle="Input Error" error="Please enter a numeric value between -99999999999999999 and 99999999999999999" sqref="P89">
      <formula1>-99999999999999900</formula1>
      <formula2>99999999999999900</formula2>
    </dataValidation>
    <dataValidation type="decimal" allowBlank="1" showInputMessage="1" showErrorMessage="1" errorTitle="Input Error" error="Please enter a numeric value between -99999999999999999 and 99999999999999999" sqref="Q89">
      <formula1>-99999999999999900</formula1>
      <formula2>99999999999999900</formula2>
    </dataValidation>
    <dataValidation type="decimal" allowBlank="1" showInputMessage="1" showErrorMessage="1" errorTitle="Input Error" error="Please enter a numeric value between -99999999999999999 and 99999999999999999" sqref="R89">
      <formula1>-99999999999999900</formula1>
      <formula2>99999999999999900</formula2>
    </dataValidation>
    <dataValidation type="decimal" allowBlank="1" showInputMessage="1" showErrorMessage="1" errorTitle="Input Error" error="Please enter a numeric value between -99999999999999999 and 99999999999999999" sqref="S89">
      <formula1>-99999999999999900</formula1>
      <formula2>99999999999999900</formula2>
    </dataValidation>
    <dataValidation type="decimal" allowBlank="1" showInputMessage="1" showErrorMessage="1" errorTitle="Input Error" error="Please enter a numeric value between -99999999999999999 and 99999999999999999" sqref="G90">
      <formula1>-99999999999999900</formula1>
      <formula2>99999999999999900</formula2>
    </dataValidation>
    <dataValidation type="decimal" allowBlank="1" showInputMessage="1" showErrorMessage="1" errorTitle="Input Error" error="Please enter a numeric value between -99999999999999999 and 99999999999999999" sqref="H90">
      <formula1>-99999999999999900</formula1>
      <formula2>99999999999999900</formula2>
    </dataValidation>
    <dataValidation type="decimal" allowBlank="1" showInputMessage="1" showErrorMessage="1" errorTitle="Input Error" error="Please enter a numeric value between -99999999999999999 and 99999999999999999" sqref="I90">
      <formula1>-99999999999999900</formula1>
      <formula2>99999999999999900</formula2>
    </dataValidation>
    <dataValidation type="decimal" allowBlank="1" showInputMessage="1" showErrorMessage="1" errorTitle="Input Error" error="Please enter a numeric value between -99999999999999999 and 99999999999999999" sqref="J90">
      <formula1>-99999999999999900</formula1>
      <formula2>99999999999999900</formula2>
    </dataValidation>
    <dataValidation type="decimal" allowBlank="1" showInputMessage="1" showErrorMessage="1" errorTitle="Input Error" error="Please enter a numeric value between -99999999999999999 and 99999999999999999" sqref="K90">
      <formula1>-99999999999999900</formula1>
      <formula2>99999999999999900</formula2>
    </dataValidation>
    <dataValidation type="decimal" allowBlank="1" showInputMessage="1" showErrorMessage="1" errorTitle="Input Error" error="Please enter a numeric value between -99999999999999999 and 99999999999999999" sqref="L90">
      <formula1>-99999999999999900</formula1>
      <formula2>99999999999999900</formula2>
    </dataValidation>
    <dataValidation type="decimal" allowBlank="1" showInputMessage="1" showErrorMessage="1" errorTitle="Input Error" error="Please enter a numeric value between -99999999999999999 and 99999999999999999" sqref="M90">
      <formula1>-99999999999999900</formula1>
      <formula2>99999999999999900</formula2>
    </dataValidation>
    <dataValidation type="decimal" allowBlank="1" showInputMessage="1" showErrorMessage="1" errorTitle="Input Error" error="Please enter a numeric value between -99999999999999999 and 99999999999999999" sqref="N90">
      <formula1>-99999999999999900</formula1>
      <formula2>99999999999999900</formula2>
    </dataValidation>
    <dataValidation type="decimal" allowBlank="1" showInputMessage="1" showErrorMessage="1" errorTitle="Input Error" error="Please enter a numeric value between -99999999999999999 and 99999999999999999" sqref="O90">
      <formula1>-99999999999999900</formula1>
      <formula2>99999999999999900</formula2>
    </dataValidation>
    <dataValidation type="decimal" allowBlank="1" showInputMessage="1" showErrorMessage="1" errorTitle="Input Error" error="Please enter a numeric value between -99999999999999999 and 99999999999999999" sqref="P90">
      <formula1>-99999999999999900</formula1>
      <formula2>99999999999999900</formula2>
    </dataValidation>
    <dataValidation type="decimal" allowBlank="1" showInputMessage="1" showErrorMessage="1" errorTitle="Input Error" error="Please enter a numeric value between -99999999999999999 and 99999999999999999" sqref="Q90">
      <formula1>-99999999999999900</formula1>
      <formula2>99999999999999900</formula2>
    </dataValidation>
    <dataValidation type="decimal" allowBlank="1" showInputMessage="1" showErrorMessage="1" errorTitle="Input Error" error="Please enter a numeric value between -99999999999999999 and 99999999999999999" sqref="R90">
      <formula1>-99999999999999900</formula1>
      <formula2>99999999999999900</formula2>
    </dataValidation>
    <dataValidation type="decimal" allowBlank="1" showInputMessage="1" showErrorMessage="1" errorTitle="Input Error" error="Please enter a numeric value between -99999999999999999 and 99999999999999999" sqref="S90">
      <formula1>-99999999999999900</formula1>
      <formula2>99999999999999900</formula2>
    </dataValidation>
    <dataValidation type="decimal" allowBlank="1" showInputMessage="1" showErrorMessage="1" errorTitle="Input Error" error="Please enter a numeric value between -99999999999999999 and 99999999999999999" sqref="G91">
      <formula1>-99999999999999900</formula1>
      <formula2>99999999999999900</formula2>
    </dataValidation>
    <dataValidation type="decimal" allowBlank="1" showInputMessage="1" showErrorMessage="1" errorTitle="Input Error" error="Please enter a numeric value between -99999999999999999 and 99999999999999999" sqref="H91">
      <formula1>-99999999999999900</formula1>
      <formula2>99999999999999900</formula2>
    </dataValidation>
    <dataValidation type="decimal" allowBlank="1" showInputMessage="1" showErrorMessage="1" errorTitle="Input Error" error="Please enter a numeric value between -99999999999999999 and 99999999999999999" sqref="I91">
      <formula1>-99999999999999900</formula1>
      <formula2>99999999999999900</formula2>
    </dataValidation>
    <dataValidation type="decimal" allowBlank="1" showInputMessage="1" showErrorMessage="1" errorTitle="Input Error" error="Please enter a numeric value between -99999999999999999 and 99999999999999999" sqref="J91">
      <formula1>-99999999999999900</formula1>
      <formula2>99999999999999900</formula2>
    </dataValidation>
    <dataValidation type="decimal" allowBlank="1" showInputMessage="1" showErrorMessage="1" errorTitle="Input Error" error="Please enter a numeric value between -99999999999999999 and 99999999999999999" sqref="K91">
      <formula1>-99999999999999900</formula1>
      <formula2>99999999999999900</formula2>
    </dataValidation>
    <dataValidation type="decimal" allowBlank="1" showInputMessage="1" showErrorMessage="1" errorTitle="Input Error" error="Please enter a numeric value between -99999999999999999 and 99999999999999999" sqref="L91">
      <formula1>-99999999999999900</formula1>
      <formula2>99999999999999900</formula2>
    </dataValidation>
    <dataValidation type="decimal" allowBlank="1" showInputMessage="1" showErrorMessage="1" errorTitle="Input Error" error="Please enter a numeric value between -99999999999999999 and 99999999999999999" sqref="M91">
      <formula1>-99999999999999900</formula1>
      <formula2>99999999999999900</formula2>
    </dataValidation>
    <dataValidation type="decimal" allowBlank="1" showInputMessage="1" showErrorMessage="1" errorTitle="Input Error" error="Please enter a numeric value between -99999999999999999 and 99999999999999999" sqref="N91">
      <formula1>-99999999999999900</formula1>
      <formula2>99999999999999900</formula2>
    </dataValidation>
    <dataValidation type="decimal" allowBlank="1" showInputMessage="1" showErrorMessage="1" errorTitle="Input Error" error="Please enter a numeric value between -99999999999999999 and 99999999999999999" sqref="O91">
      <formula1>-99999999999999900</formula1>
      <formula2>99999999999999900</formula2>
    </dataValidation>
    <dataValidation type="decimal" allowBlank="1" showInputMessage="1" showErrorMessage="1" errorTitle="Input Error" error="Please enter a numeric value between -99999999999999999 and 99999999999999999" sqref="P91">
      <formula1>-99999999999999900</formula1>
      <formula2>99999999999999900</formula2>
    </dataValidation>
    <dataValidation type="decimal" allowBlank="1" showInputMessage="1" showErrorMessage="1" errorTitle="Input Error" error="Please enter a numeric value between -99999999999999999 and 99999999999999999" sqref="Q91">
      <formula1>-99999999999999900</formula1>
      <formula2>99999999999999900</formula2>
    </dataValidation>
    <dataValidation type="decimal" allowBlank="1" showInputMessage="1" showErrorMessage="1" errorTitle="Input Error" error="Please enter a numeric value between -99999999999999999 and 99999999999999999" sqref="R91">
      <formula1>-99999999999999900</formula1>
      <formula2>99999999999999900</formula2>
    </dataValidation>
    <dataValidation type="decimal" allowBlank="1" showInputMessage="1" showErrorMessage="1" errorTitle="Input Error" error="Please enter a numeric value between -99999999999999999 and 99999999999999999" sqref="S91">
      <formula1>-99999999999999900</formula1>
      <formula2>99999999999999900</formula2>
    </dataValidation>
    <dataValidation type="decimal" allowBlank="1" showInputMessage="1" showErrorMessage="1" errorTitle="Input Error" error="Please enter a numeric value between -99999999999999999 and 99999999999999999" sqref="G92">
      <formula1>-99999999999999900</formula1>
      <formula2>99999999999999900</formula2>
    </dataValidation>
    <dataValidation type="decimal" allowBlank="1" showInputMessage="1" showErrorMessage="1" errorTitle="Input Error" error="Please enter a numeric value between -99999999999999999 and 99999999999999999" sqref="H92">
      <formula1>-99999999999999900</formula1>
      <formula2>99999999999999900</formula2>
    </dataValidation>
    <dataValidation type="decimal" allowBlank="1" showInputMessage="1" showErrorMessage="1" errorTitle="Input Error" error="Please enter a numeric value between -99999999999999999 and 99999999999999999" sqref="I92">
      <formula1>-99999999999999900</formula1>
      <formula2>99999999999999900</formula2>
    </dataValidation>
    <dataValidation type="decimal" allowBlank="1" showInputMessage="1" showErrorMessage="1" errorTitle="Input Error" error="Please enter a numeric value between -99999999999999999 and 99999999999999999" sqref="J92">
      <formula1>-99999999999999900</formula1>
      <formula2>99999999999999900</formula2>
    </dataValidation>
    <dataValidation type="decimal" allowBlank="1" showInputMessage="1" showErrorMessage="1" errorTitle="Input Error" error="Please enter a numeric value between -99999999999999999 and 99999999999999999" sqref="K92">
      <formula1>-99999999999999900</formula1>
      <formula2>99999999999999900</formula2>
    </dataValidation>
    <dataValidation type="decimal" allowBlank="1" showInputMessage="1" showErrorMessage="1" errorTitle="Input Error" error="Please enter a numeric value between -99999999999999999 and 99999999999999999" sqref="L92">
      <formula1>-99999999999999900</formula1>
      <formula2>99999999999999900</formula2>
    </dataValidation>
    <dataValidation type="decimal" allowBlank="1" showInputMessage="1" showErrorMessage="1" errorTitle="Input Error" error="Please enter a numeric value between -99999999999999999 and 99999999999999999" sqref="M92">
      <formula1>-99999999999999900</formula1>
      <formula2>99999999999999900</formula2>
    </dataValidation>
    <dataValidation type="decimal" allowBlank="1" showInputMessage="1" showErrorMessage="1" errorTitle="Input Error" error="Please enter a numeric value between -99999999999999999 and 99999999999999999" sqref="N92">
      <formula1>-99999999999999900</formula1>
      <formula2>99999999999999900</formula2>
    </dataValidation>
    <dataValidation type="decimal" allowBlank="1" showInputMessage="1" showErrorMessage="1" errorTitle="Input Error" error="Please enter a numeric value between -99999999999999999 and 99999999999999999" sqref="O92">
      <formula1>-99999999999999900</formula1>
      <formula2>99999999999999900</formula2>
    </dataValidation>
    <dataValidation type="decimal" allowBlank="1" showInputMessage="1" showErrorMessage="1" errorTitle="Input Error" error="Please enter a numeric value between -99999999999999999 and 99999999999999999" sqref="P92">
      <formula1>-99999999999999900</formula1>
      <formula2>99999999999999900</formula2>
    </dataValidation>
    <dataValidation type="decimal" allowBlank="1" showInputMessage="1" showErrorMessage="1" errorTitle="Input Error" error="Please enter a numeric value between -99999999999999999 and 99999999999999999" sqref="Q92">
      <formula1>-99999999999999900</formula1>
      <formula2>99999999999999900</formula2>
    </dataValidation>
    <dataValidation type="decimal" allowBlank="1" showInputMessage="1" showErrorMessage="1" errorTitle="Input Error" error="Please enter a numeric value between -99999999999999999 and 99999999999999999" sqref="R92">
      <formula1>-99999999999999900</formula1>
      <formula2>99999999999999900</formula2>
    </dataValidation>
    <dataValidation type="decimal" allowBlank="1" showInputMessage="1" showErrorMessage="1" errorTitle="Input Error" error="Please enter a numeric value between -99999999999999999 and 99999999999999999" sqref="S92">
      <formula1>-99999999999999900</formula1>
      <formula2>99999999999999900</formula2>
    </dataValidation>
    <dataValidation type="decimal" allowBlank="1" showInputMessage="1" showErrorMessage="1" errorTitle="Input Error" error="Please enter a numeric value between -99999999999999999 and 99999999999999999" sqref="G93">
      <formula1>-99999999999999900</formula1>
      <formula2>99999999999999900</formula2>
    </dataValidation>
    <dataValidation type="decimal" allowBlank="1" showInputMessage="1" showErrorMessage="1" errorTitle="Input Error" error="Please enter a numeric value between -99999999999999999 and 99999999999999999" sqref="H93">
      <formula1>-99999999999999900</formula1>
      <formula2>99999999999999900</formula2>
    </dataValidation>
    <dataValidation type="decimal" allowBlank="1" showInputMessage="1" showErrorMessage="1" errorTitle="Input Error" error="Please enter a numeric value between -99999999999999999 and 99999999999999999" sqref="I93">
      <formula1>-99999999999999900</formula1>
      <formula2>99999999999999900</formula2>
    </dataValidation>
    <dataValidation type="decimal" allowBlank="1" showInputMessage="1" showErrorMessage="1" errorTitle="Input Error" error="Please enter a numeric value between -99999999999999999 and 99999999999999999" sqref="J93">
      <formula1>-99999999999999900</formula1>
      <formula2>99999999999999900</formula2>
    </dataValidation>
    <dataValidation type="decimal" allowBlank="1" showInputMessage="1" showErrorMessage="1" errorTitle="Input Error" error="Please enter a numeric value between -99999999999999999 and 99999999999999999" sqref="K93">
      <formula1>-99999999999999900</formula1>
      <formula2>99999999999999900</formula2>
    </dataValidation>
    <dataValidation type="decimal" allowBlank="1" showInputMessage="1" showErrorMessage="1" errorTitle="Input Error" error="Please enter a numeric value between -99999999999999999 and 99999999999999999" sqref="L93">
      <formula1>-99999999999999900</formula1>
      <formula2>99999999999999900</formula2>
    </dataValidation>
    <dataValidation type="decimal" allowBlank="1" showInputMessage="1" showErrorMessage="1" errorTitle="Input Error" error="Please enter a numeric value between -99999999999999999 and 99999999999999999" sqref="M93">
      <formula1>-99999999999999900</formula1>
      <formula2>99999999999999900</formula2>
    </dataValidation>
    <dataValidation type="decimal" allowBlank="1" showInputMessage="1" showErrorMessage="1" errorTitle="Input Error" error="Please enter a numeric value between -99999999999999999 and 99999999999999999" sqref="N93">
      <formula1>-99999999999999900</formula1>
      <formula2>99999999999999900</formula2>
    </dataValidation>
    <dataValidation type="decimal" allowBlank="1" showInputMessage="1" showErrorMessage="1" errorTitle="Input Error" error="Please enter a numeric value between -99999999999999999 and 99999999999999999" sqref="O93">
      <formula1>-99999999999999900</formula1>
      <formula2>99999999999999900</formula2>
    </dataValidation>
    <dataValidation type="decimal" allowBlank="1" showInputMessage="1" showErrorMessage="1" errorTitle="Input Error" error="Please enter a numeric value between -99999999999999999 and 99999999999999999" sqref="P93">
      <formula1>-99999999999999900</formula1>
      <formula2>99999999999999900</formula2>
    </dataValidation>
    <dataValidation type="decimal" allowBlank="1" showInputMessage="1" showErrorMessage="1" errorTitle="Input Error" error="Please enter a numeric value between -99999999999999999 and 99999999999999999" sqref="Q93">
      <formula1>-99999999999999900</formula1>
      <formula2>99999999999999900</formula2>
    </dataValidation>
    <dataValidation type="decimal" allowBlank="1" showInputMessage="1" showErrorMessage="1" errorTitle="Input Error" error="Please enter a numeric value between -99999999999999999 and 99999999999999999" sqref="R93">
      <formula1>-99999999999999900</formula1>
      <formula2>99999999999999900</formula2>
    </dataValidation>
    <dataValidation type="decimal" allowBlank="1" showInputMessage="1" showErrorMessage="1" errorTitle="Input Error" error="Please enter a numeric value between -99999999999999999 and 99999999999999999" sqref="S93">
      <formula1>-99999999999999900</formula1>
      <formula2>99999999999999900</formula2>
    </dataValidation>
    <dataValidation type="decimal" allowBlank="1" showInputMessage="1" showErrorMessage="1" errorTitle="Input Error" error="Please enter a numeric value between -99999999999999999 and 99999999999999999" sqref="G94">
      <formula1>-99999999999999900</formula1>
      <formula2>99999999999999900</formula2>
    </dataValidation>
    <dataValidation type="decimal" allowBlank="1" showInputMessage="1" showErrorMessage="1" errorTitle="Input Error" error="Please enter a numeric value between -99999999999999999 and 99999999999999999" sqref="H94">
      <formula1>-99999999999999900</formula1>
      <formula2>99999999999999900</formula2>
    </dataValidation>
    <dataValidation type="decimal" allowBlank="1" showInputMessage="1" showErrorMessage="1" errorTitle="Input Error" error="Please enter a numeric value between -99999999999999999 and 99999999999999999" sqref="I94">
      <formula1>-99999999999999900</formula1>
      <formula2>99999999999999900</formula2>
    </dataValidation>
    <dataValidation type="decimal" allowBlank="1" showInputMessage="1" showErrorMessage="1" errorTitle="Input Error" error="Please enter a numeric value between -99999999999999999 and 99999999999999999" sqref="J94">
      <formula1>-99999999999999900</formula1>
      <formula2>99999999999999900</formula2>
    </dataValidation>
    <dataValidation type="decimal" allowBlank="1" showInputMessage="1" showErrorMessage="1" errorTitle="Input Error" error="Please enter a numeric value between -99999999999999999 and 99999999999999999" sqref="K94">
      <formula1>-99999999999999900</formula1>
      <formula2>99999999999999900</formula2>
    </dataValidation>
    <dataValidation type="decimal" allowBlank="1" showInputMessage="1" showErrorMessage="1" errorTitle="Input Error" error="Please enter a numeric value between -99999999999999999 and 99999999999999999" sqref="L94">
      <formula1>-99999999999999900</formula1>
      <formula2>99999999999999900</formula2>
    </dataValidation>
    <dataValidation type="decimal" allowBlank="1" showInputMessage="1" showErrorMessage="1" errorTitle="Input Error" error="Please enter a numeric value between -99999999999999999 and 99999999999999999" sqref="M94">
      <formula1>-99999999999999900</formula1>
      <formula2>99999999999999900</formula2>
    </dataValidation>
    <dataValidation type="decimal" allowBlank="1" showInputMessage="1" showErrorMessage="1" errorTitle="Input Error" error="Please enter a numeric value between -99999999999999999 and 99999999999999999" sqref="N94">
      <formula1>-99999999999999900</formula1>
      <formula2>99999999999999900</formula2>
    </dataValidation>
    <dataValidation type="decimal" allowBlank="1" showInputMessage="1" showErrorMessage="1" errorTitle="Input Error" error="Please enter a numeric value between -99999999999999999 and 99999999999999999" sqref="O94">
      <formula1>-99999999999999900</formula1>
      <formula2>99999999999999900</formula2>
    </dataValidation>
    <dataValidation type="decimal" allowBlank="1" showInputMessage="1" showErrorMessage="1" errorTitle="Input Error" error="Please enter a numeric value between -99999999999999999 and 99999999999999999" sqref="P94">
      <formula1>-99999999999999900</formula1>
      <formula2>99999999999999900</formula2>
    </dataValidation>
    <dataValidation type="decimal" allowBlank="1" showInputMessage="1" showErrorMessage="1" errorTitle="Input Error" error="Please enter a numeric value between -99999999999999999 and 99999999999999999" sqref="Q94">
      <formula1>-99999999999999900</formula1>
      <formula2>99999999999999900</formula2>
    </dataValidation>
    <dataValidation type="decimal" allowBlank="1" showInputMessage="1" showErrorMessage="1" errorTitle="Input Error" error="Please enter a numeric value between -99999999999999999 and 99999999999999999" sqref="R94">
      <formula1>-99999999999999900</formula1>
      <formula2>99999999999999900</formula2>
    </dataValidation>
    <dataValidation type="decimal" allowBlank="1" showInputMessage="1" showErrorMessage="1" errorTitle="Input Error" error="Please enter a numeric value between -99999999999999999 and 99999999999999999" sqref="S94">
      <formula1>-99999999999999900</formula1>
      <formula2>99999999999999900</formula2>
    </dataValidation>
    <dataValidation type="decimal" allowBlank="1" showInputMessage="1" showErrorMessage="1" errorTitle="Input Error" error="Please enter a numeric value between -99999999999999999 and 99999999999999999" sqref="G95">
      <formula1>-99999999999999900</formula1>
      <formula2>99999999999999900</formula2>
    </dataValidation>
    <dataValidation type="decimal" allowBlank="1" showInputMessage="1" showErrorMessage="1" errorTitle="Input Error" error="Please enter a numeric value between -99999999999999999 and 99999999999999999" sqref="H95">
      <formula1>-99999999999999900</formula1>
      <formula2>99999999999999900</formula2>
    </dataValidation>
    <dataValidation type="decimal" allowBlank="1" showInputMessage="1" showErrorMessage="1" errorTitle="Input Error" error="Please enter a numeric value between -99999999999999999 and 99999999999999999" sqref="I95">
      <formula1>-99999999999999900</formula1>
      <formula2>99999999999999900</formula2>
    </dataValidation>
    <dataValidation type="decimal" allowBlank="1" showInputMessage="1" showErrorMessage="1" errorTitle="Input Error" error="Please enter a numeric value between -99999999999999999 and 99999999999999999" sqref="J95">
      <formula1>-99999999999999900</formula1>
      <formula2>99999999999999900</formula2>
    </dataValidation>
    <dataValidation type="decimal" allowBlank="1" showInputMessage="1" showErrorMessage="1" errorTitle="Input Error" error="Please enter a numeric value between -99999999999999999 and 99999999999999999" sqref="K95">
      <formula1>-99999999999999900</formula1>
      <formula2>99999999999999900</formula2>
    </dataValidation>
    <dataValidation type="decimal" allowBlank="1" showInputMessage="1" showErrorMessage="1" errorTitle="Input Error" error="Please enter a numeric value between -99999999999999999 and 99999999999999999" sqref="L95">
      <formula1>-99999999999999900</formula1>
      <formula2>99999999999999900</formula2>
    </dataValidation>
    <dataValidation type="decimal" allowBlank="1" showInputMessage="1" showErrorMessage="1" errorTitle="Input Error" error="Please enter a numeric value between -99999999999999999 and 99999999999999999" sqref="M95">
      <formula1>-99999999999999900</formula1>
      <formula2>99999999999999900</formula2>
    </dataValidation>
    <dataValidation type="decimal" allowBlank="1" showInputMessage="1" showErrorMessage="1" errorTitle="Input Error" error="Please enter a numeric value between -99999999999999999 and 99999999999999999" sqref="N95">
      <formula1>-99999999999999900</formula1>
      <formula2>99999999999999900</formula2>
    </dataValidation>
    <dataValidation type="decimal" allowBlank="1" showInputMessage="1" showErrorMessage="1" errorTitle="Input Error" error="Please enter a numeric value between -99999999999999999 and 99999999999999999" sqref="O95">
      <formula1>-99999999999999900</formula1>
      <formula2>99999999999999900</formula2>
    </dataValidation>
    <dataValidation type="decimal" allowBlank="1" showInputMessage="1" showErrorMessage="1" errorTitle="Input Error" error="Please enter a numeric value between -99999999999999999 and 99999999999999999" sqref="P95">
      <formula1>-99999999999999900</formula1>
      <formula2>99999999999999900</formula2>
    </dataValidation>
    <dataValidation type="decimal" allowBlank="1" showInputMessage="1" showErrorMessage="1" errorTitle="Input Error" error="Please enter a numeric value between -99999999999999999 and 99999999999999999" sqref="Q95">
      <formula1>-99999999999999900</formula1>
      <formula2>99999999999999900</formula2>
    </dataValidation>
    <dataValidation type="decimal" allowBlank="1" showInputMessage="1" showErrorMessage="1" errorTitle="Input Error" error="Please enter a numeric value between -99999999999999999 and 99999999999999999" sqref="R95">
      <formula1>-99999999999999900</formula1>
      <formula2>99999999999999900</formula2>
    </dataValidation>
    <dataValidation type="decimal" allowBlank="1" showInputMessage="1" showErrorMessage="1" errorTitle="Input Error" error="Please enter a numeric value between -99999999999999999 and 99999999999999999" sqref="S95">
      <formula1>-99999999999999900</formula1>
      <formula2>99999999999999900</formula2>
    </dataValidation>
    <dataValidation type="decimal" allowBlank="1" showInputMessage="1" showErrorMessage="1" errorTitle="Input Error" error="Please enter a numeric value between -99999999999999999 and 99999999999999999" sqref="G96">
      <formula1>-99999999999999900</formula1>
      <formula2>99999999999999900</formula2>
    </dataValidation>
    <dataValidation type="decimal" allowBlank="1" showInputMessage="1" showErrorMessage="1" errorTitle="Input Error" error="Please enter a numeric value between -99999999999999999 and 99999999999999999" sqref="H96">
      <formula1>-99999999999999900</formula1>
      <formula2>99999999999999900</formula2>
    </dataValidation>
    <dataValidation type="decimal" allowBlank="1" showInputMessage="1" showErrorMessage="1" errorTitle="Input Error" error="Please enter a numeric value between -99999999999999999 and 99999999999999999" sqref="I96">
      <formula1>-99999999999999900</formula1>
      <formula2>99999999999999900</formula2>
    </dataValidation>
    <dataValidation type="decimal" allowBlank="1" showInputMessage="1" showErrorMessage="1" errorTitle="Input Error" error="Please enter a numeric value between -99999999999999999 and 99999999999999999" sqref="J96">
      <formula1>-99999999999999900</formula1>
      <formula2>99999999999999900</formula2>
    </dataValidation>
    <dataValidation type="decimal" allowBlank="1" showInputMessage="1" showErrorMessage="1" errorTitle="Input Error" error="Please enter a numeric value between -99999999999999999 and 99999999999999999" sqref="K96">
      <formula1>-99999999999999900</formula1>
      <formula2>99999999999999900</formula2>
    </dataValidation>
    <dataValidation type="decimal" allowBlank="1" showInputMessage="1" showErrorMessage="1" errorTitle="Input Error" error="Please enter a numeric value between -99999999999999999 and 99999999999999999" sqref="L96">
      <formula1>-99999999999999900</formula1>
      <formula2>99999999999999900</formula2>
    </dataValidation>
    <dataValidation type="decimal" allowBlank="1" showInputMessage="1" showErrorMessage="1" errorTitle="Input Error" error="Please enter a numeric value between -99999999999999999 and 99999999999999999" sqref="M96">
      <formula1>-99999999999999900</formula1>
      <formula2>99999999999999900</formula2>
    </dataValidation>
    <dataValidation type="decimal" allowBlank="1" showInputMessage="1" showErrorMessage="1" errorTitle="Input Error" error="Please enter a numeric value between -99999999999999999 and 99999999999999999" sqref="N96">
      <formula1>-99999999999999900</formula1>
      <formula2>99999999999999900</formula2>
    </dataValidation>
    <dataValidation type="decimal" allowBlank="1" showInputMessage="1" showErrorMessage="1" errorTitle="Input Error" error="Please enter a numeric value between -99999999999999999 and 99999999999999999" sqref="O96">
      <formula1>-99999999999999900</formula1>
      <formula2>99999999999999900</formula2>
    </dataValidation>
    <dataValidation type="decimal" allowBlank="1" showInputMessage="1" showErrorMessage="1" errorTitle="Input Error" error="Please enter a numeric value between -99999999999999999 and 99999999999999999" sqref="P96">
      <formula1>-99999999999999900</formula1>
      <formula2>99999999999999900</formula2>
    </dataValidation>
    <dataValidation type="decimal" allowBlank="1" showInputMessage="1" showErrorMessage="1" errorTitle="Input Error" error="Please enter a numeric value between -99999999999999999 and 99999999999999999" sqref="Q96">
      <formula1>-99999999999999900</formula1>
      <formula2>99999999999999900</formula2>
    </dataValidation>
    <dataValidation type="decimal" allowBlank="1" showInputMessage="1" showErrorMessage="1" errorTitle="Input Error" error="Please enter a numeric value between -99999999999999999 and 99999999999999999" sqref="R96">
      <formula1>-99999999999999900</formula1>
      <formula2>99999999999999900</formula2>
    </dataValidation>
    <dataValidation type="decimal" allowBlank="1" showInputMessage="1" showErrorMessage="1" errorTitle="Input Error" error="Please enter a numeric value between -99999999999999999 and 99999999999999999" sqref="S96">
      <formula1>-99999999999999900</formula1>
      <formula2>99999999999999900</formula2>
    </dataValidation>
    <dataValidation type="decimal" allowBlank="1" showInputMessage="1" showErrorMessage="1" errorTitle="Input Error" error="Please enter a numeric value between -99999999999999999 and 99999999999999999" sqref="G97">
      <formula1>-99999999999999900</formula1>
      <formula2>99999999999999900</formula2>
    </dataValidation>
    <dataValidation type="decimal" allowBlank="1" showInputMessage="1" showErrorMessage="1" errorTitle="Input Error" error="Please enter a numeric value between -99999999999999999 and 99999999999999999" sqref="H97">
      <formula1>-99999999999999900</formula1>
      <formula2>99999999999999900</formula2>
    </dataValidation>
    <dataValidation type="decimal" allowBlank="1" showInputMessage="1" showErrorMessage="1" errorTitle="Input Error" error="Please enter a numeric value between -99999999999999999 and 99999999999999999" sqref="I97">
      <formula1>-99999999999999900</formula1>
      <formula2>99999999999999900</formula2>
    </dataValidation>
    <dataValidation type="decimal" allowBlank="1" showInputMessage="1" showErrorMessage="1" errorTitle="Input Error" error="Please enter a numeric value between -99999999999999999 and 99999999999999999" sqref="J97">
      <formula1>-99999999999999900</formula1>
      <formula2>99999999999999900</formula2>
    </dataValidation>
    <dataValidation type="decimal" allowBlank="1" showInputMessage="1" showErrorMessage="1" errorTitle="Input Error" error="Please enter a numeric value between -99999999999999999 and 99999999999999999" sqref="K97">
      <formula1>-99999999999999900</formula1>
      <formula2>99999999999999900</formula2>
    </dataValidation>
    <dataValidation type="decimal" allowBlank="1" showInputMessage="1" showErrorMessage="1" errorTitle="Input Error" error="Please enter a numeric value between -99999999999999999 and 99999999999999999" sqref="L97">
      <formula1>-99999999999999900</formula1>
      <formula2>99999999999999900</formula2>
    </dataValidation>
    <dataValidation type="decimal" allowBlank="1" showInputMessage="1" showErrorMessage="1" errorTitle="Input Error" error="Please enter a numeric value between -99999999999999999 and 99999999999999999" sqref="M97">
      <formula1>-99999999999999900</formula1>
      <formula2>99999999999999900</formula2>
    </dataValidation>
    <dataValidation type="decimal" allowBlank="1" showInputMessage="1" showErrorMessage="1" errorTitle="Input Error" error="Please enter a numeric value between -99999999999999999 and 99999999999999999" sqref="N97">
      <formula1>-99999999999999900</formula1>
      <formula2>99999999999999900</formula2>
    </dataValidation>
    <dataValidation type="decimal" allowBlank="1" showInputMessage="1" showErrorMessage="1" errorTitle="Input Error" error="Please enter a numeric value between -99999999999999999 and 99999999999999999" sqref="O97">
      <formula1>-99999999999999900</formula1>
      <formula2>99999999999999900</formula2>
    </dataValidation>
    <dataValidation type="decimal" allowBlank="1" showInputMessage="1" showErrorMessage="1" errorTitle="Input Error" error="Please enter a numeric value between -99999999999999999 and 99999999999999999" sqref="P97">
      <formula1>-99999999999999900</formula1>
      <formula2>99999999999999900</formula2>
    </dataValidation>
    <dataValidation type="decimal" allowBlank="1" showInputMessage="1" showErrorMessage="1" errorTitle="Input Error" error="Please enter a numeric value between -99999999999999999 and 99999999999999999" sqref="Q97">
      <formula1>-99999999999999900</formula1>
      <formula2>99999999999999900</formula2>
    </dataValidation>
    <dataValidation type="decimal" allowBlank="1" showInputMessage="1" showErrorMessage="1" errorTitle="Input Error" error="Please enter a numeric value between -99999999999999999 and 99999999999999999" sqref="R97">
      <formula1>-99999999999999900</formula1>
      <formula2>99999999999999900</formula2>
    </dataValidation>
    <dataValidation type="decimal" allowBlank="1" showInputMessage="1" showErrorMessage="1" errorTitle="Input Error" error="Please enter a numeric value between -99999999999999999 and 99999999999999999" sqref="S97">
      <formula1>-99999999999999900</formula1>
      <formula2>99999999999999900</formula2>
    </dataValidation>
    <dataValidation type="decimal" allowBlank="1" showInputMessage="1" showErrorMessage="1" errorTitle="Input Error" error="Please enter a numeric value between -99999999999999999 and 99999999999999999" sqref="G98">
      <formula1>-99999999999999900</formula1>
      <formula2>99999999999999900</formula2>
    </dataValidation>
    <dataValidation type="decimal" allowBlank="1" showInputMessage="1" showErrorMessage="1" errorTitle="Input Error" error="Please enter a numeric value between -99999999999999999 and 99999999999999999" sqref="H98">
      <formula1>-99999999999999900</formula1>
      <formula2>99999999999999900</formula2>
    </dataValidation>
    <dataValidation type="decimal" allowBlank="1" showInputMessage="1" showErrorMessage="1" errorTitle="Input Error" error="Please enter a numeric value between -99999999999999999 and 99999999999999999" sqref="I98">
      <formula1>-99999999999999900</formula1>
      <formula2>99999999999999900</formula2>
    </dataValidation>
    <dataValidation type="decimal" allowBlank="1" showInputMessage="1" showErrorMessage="1" errorTitle="Input Error" error="Please enter a numeric value between -99999999999999999 and 99999999999999999" sqref="J98">
      <formula1>-99999999999999900</formula1>
      <formula2>99999999999999900</formula2>
    </dataValidation>
    <dataValidation type="decimal" allowBlank="1" showInputMessage="1" showErrorMessage="1" errorTitle="Input Error" error="Please enter a numeric value between -99999999999999999 and 99999999999999999" sqref="K98">
      <formula1>-99999999999999900</formula1>
      <formula2>99999999999999900</formula2>
    </dataValidation>
    <dataValidation type="decimal" allowBlank="1" showInputMessage="1" showErrorMessage="1" errorTitle="Input Error" error="Please enter a numeric value between -99999999999999999 and 99999999999999999" sqref="L98">
      <formula1>-99999999999999900</formula1>
      <formula2>99999999999999900</formula2>
    </dataValidation>
    <dataValidation type="decimal" allowBlank="1" showInputMessage="1" showErrorMessage="1" errorTitle="Input Error" error="Please enter a numeric value between -99999999999999999 and 99999999999999999" sqref="M98">
      <formula1>-99999999999999900</formula1>
      <formula2>99999999999999900</formula2>
    </dataValidation>
    <dataValidation type="decimal" allowBlank="1" showInputMessage="1" showErrorMessage="1" errorTitle="Input Error" error="Please enter a numeric value between -99999999999999999 and 99999999999999999" sqref="N98">
      <formula1>-99999999999999900</formula1>
      <formula2>99999999999999900</formula2>
    </dataValidation>
    <dataValidation type="decimal" allowBlank="1" showInputMessage="1" showErrorMessage="1" errorTitle="Input Error" error="Please enter a numeric value between -99999999999999999 and 99999999999999999" sqref="O98">
      <formula1>-99999999999999900</formula1>
      <formula2>99999999999999900</formula2>
    </dataValidation>
    <dataValidation type="decimal" allowBlank="1" showInputMessage="1" showErrorMessage="1" errorTitle="Input Error" error="Please enter a numeric value between -99999999999999999 and 99999999999999999" sqref="P98">
      <formula1>-99999999999999900</formula1>
      <formula2>99999999999999900</formula2>
    </dataValidation>
    <dataValidation type="decimal" allowBlank="1" showInputMessage="1" showErrorMessage="1" errorTitle="Input Error" error="Please enter a numeric value between -99999999999999999 and 99999999999999999" sqref="Q98">
      <formula1>-99999999999999900</formula1>
      <formula2>99999999999999900</formula2>
    </dataValidation>
    <dataValidation type="decimal" allowBlank="1" showInputMessage="1" showErrorMessage="1" errorTitle="Input Error" error="Please enter a numeric value between -99999999999999999 and 99999999999999999" sqref="R98">
      <formula1>-99999999999999900</formula1>
      <formula2>99999999999999900</formula2>
    </dataValidation>
    <dataValidation type="decimal" allowBlank="1" showInputMessage="1" showErrorMessage="1" errorTitle="Input Error" error="Please enter a numeric value between -99999999999999999 and 99999999999999999" sqref="S98">
      <formula1>-99999999999999900</formula1>
      <formula2>99999999999999900</formula2>
    </dataValidation>
    <dataValidation type="decimal" allowBlank="1" showInputMessage="1" showErrorMessage="1" errorTitle="Input Error" error="Please enter a numeric value between -99999999999999999 and 99999999999999999" sqref="G99">
      <formula1>-99999999999999900</formula1>
      <formula2>99999999999999900</formula2>
    </dataValidation>
    <dataValidation type="decimal" allowBlank="1" showInputMessage="1" showErrorMessage="1" errorTitle="Input Error" error="Please enter a numeric value between -99999999999999999 and 99999999999999999" sqref="H99">
      <formula1>-99999999999999900</formula1>
      <formula2>99999999999999900</formula2>
    </dataValidation>
    <dataValidation type="decimal" allowBlank="1" showInputMessage="1" showErrorMessage="1" errorTitle="Input Error" error="Please enter a numeric value between -99999999999999999 and 99999999999999999" sqref="I99">
      <formula1>-99999999999999900</formula1>
      <formula2>99999999999999900</formula2>
    </dataValidation>
    <dataValidation type="decimal" allowBlank="1" showInputMessage="1" showErrorMessage="1" errorTitle="Input Error" error="Please enter a numeric value between -99999999999999999 and 99999999999999999" sqref="J99">
      <formula1>-99999999999999900</formula1>
      <formula2>99999999999999900</formula2>
    </dataValidation>
    <dataValidation type="decimal" allowBlank="1" showInputMessage="1" showErrorMessage="1" errorTitle="Input Error" error="Please enter a numeric value between -99999999999999999 and 99999999999999999" sqref="K99">
      <formula1>-99999999999999900</formula1>
      <formula2>99999999999999900</formula2>
    </dataValidation>
    <dataValidation type="decimal" allowBlank="1" showInputMessage="1" showErrorMessage="1" errorTitle="Input Error" error="Please enter a numeric value between -99999999999999999 and 99999999999999999" sqref="L99">
      <formula1>-99999999999999900</formula1>
      <formula2>99999999999999900</formula2>
    </dataValidation>
    <dataValidation type="decimal" allowBlank="1" showInputMessage="1" showErrorMessage="1" errorTitle="Input Error" error="Please enter a numeric value between -99999999999999999 and 99999999999999999" sqref="M99">
      <formula1>-99999999999999900</formula1>
      <formula2>99999999999999900</formula2>
    </dataValidation>
    <dataValidation type="decimal" allowBlank="1" showInputMessage="1" showErrorMessage="1" errorTitle="Input Error" error="Please enter a numeric value between -99999999999999999 and 99999999999999999" sqref="N99">
      <formula1>-99999999999999900</formula1>
      <formula2>99999999999999900</formula2>
    </dataValidation>
    <dataValidation type="decimal" allowBlank="1" showInputMessage="1" showErrorMessage="1" errorTitle="Input Error" error="Please enter a numeric value between -99999999999999999 and 99999999999999999" sqref="O99">
      <formula1>-99999999999999900</formula1>
      <formula2>99999999999999900</formula2>
    </dataValidation>
    <dataValidation type="decimal" allowBlank="1" showInputMessage="1" showErrorMessage="1" errorTitle="Input Error" error="Please enter a numeric value between -99999999999999999 and 99999999999999999" sqref="P99">
      <formula1>-99999999999999900</formula1>
      <formula2>99999999999999900</formula2>
    </dataValidation>
    <dataValidation type="decimal" allowBlank="1" showInputMessage="1" showErrorMessage="1" errorTitle="Input Error" error="Please enter a numeric value between -99999999999999999 and 99999999999999999" sqref="Q99">
      <formula1>-99999999999999900</formula1>
      <formula2>99999999999999900</formula2>
    </dataValidation>
    <dataValidation type="decimal" allowBlank="1" showInputMessage="1" showErrorMessage="1" errorTitle="Input Error" error="Please enter a numeric value between -99999999999999999 and 99999999999999999" sqref="R99">
      <formula1>-99999999999999900</formula1>
      <formula2>99999999999999900</formula2>
    </dataValidation>
    <dataValidation type="decimal" allowBlank="1" showInputMessage="1" showErrorMessage="1" errorTitle="Input Error" error="Please enter a numeric value between -99999999999999999 and 99999999999999999" sqref="S99">
      <formula1>-99999999999999900</formula1>
      <formula2>99999999999999900</formula2>
    </dataValidation>
    <dataValidation type="decimal" allowBlank="1" showInputMessage="1" showErrorMessage="1" errorTitle="Input Error" error="Please enter a numeric value between -99999999999999999 and 99999999999999999" sqref="G100">
      <formula1>-99999999999999900</formula1>
      <formula2>99999999999999900</formula2>
    </dataValidation>
    <dataValidation type="decimal" allowBlank="1" showInputMessage="1" showErrorMessage="1" errorTitle="Input Error" error="Please enter a numeric value between -99999999999999999 and 99999999999999999" sqref="H100">
      <formula1>-99999999999999900</formula1>
      <formula2>99999999999999900</formula2>
    </dataValidation>
    <dataValidation type="decimal" allowBlank="1" showInputMessage="1" showErrorMessage="1" errorTitle="Input Error" error="Please enter a numeric value between -99999999999999999 and 99999999999999999" sqref="I100">
      <formula1>-99999999999999900</formula1>
      <formula2>99999999999999900</formula2>
    </dataValidation>
    <dataValidation type="decimal" allowBlank="1" showInputMessage="1" showErrorMessage="1" errorTitle="Input Error" error="Please enter a numeric value between -99999999999999999 and 99999999999999999" sqref="J100">
      <formula1>-99999999999999900</formula1>
      <formula2>99999999999999900</formula2>
    </dataValidation>
    <dataValidation type="decimal" allowBlank="1" showInputMessage="1" showErrorMessage="1" errorTitle="Input Error" error="Please enter a numeric value between -99999999999999999 and 99999999999999999" sqref="K100">
      <formula1>-99999999999999900</formula1>
      <formula2>99999999999999900</formula2>
    </dataValidation>
    <dataValidation type="decimal" allowBlank="1" showInputMessage="1" showErrorMessage="1" errorTitle="Input Error" error="Please enter a numeric value between -99999999999999999 and 99999999999999999" sqref="L100">
      <formula1>-99999999999999900</formula1>
      <formula2>99999999999999900</formula2>
    </dataValidation>
    <dataValidation type="decimal" allowBlank="1" showInputMessage="1" showErrorMessage="1" errorTitle="Input Error" error="Please enter a numeric value between -99999999999999999 and 99999999999999999" sqref="M100">
      <formula1>-99999999999999900</formula1>
      <formula2>99999999999999900</formula2>
    </dataValidation>
    <dataValidation type="decimal" allowBlank="1" showInputMessage="1" showErrorMessage="1" errorTitle="Input Error" error="Please enter a numeric value between -99999999999999999 and 99999999999999999" sqref="N100">
      <formula1>-99999999999999900</formula1>
      <formula2>99999999999999900</formula2>
    </dataValidation>
    <dataValidation type="decimal" allowBlank="1" showInputMessage="1" showErrorMessage="1" errorTitle="Input Error" error="Please enter a numeric value between -99999999999999999 and 99999999999999999" sqref="O100">
      <formula1>-99999999999999900</formula1>
      <formula2>99999999999999900</formula2>
    </dataValidation>
    <dataValidation type="decimal" allowBlank="1" showInputMessage="1" showErrorMessage="1" errorTitle="Input Error" error="Please enter a numeric value between -99999999999999999 and 99999999999999999" sqref="P100">
      <formula1>-99999999999999900</formula1>
      <formula2>99999999999999900</formula2>
    </dataValidation>
    <dataValidation type="decimal" allowBlank="1" showInputMessage="1" showErrorMessage="1" errorTitle="Input Error" error="Please enter a numeric value between -99999999999999999 and 99999999999999999" sqref="Q100">
      <formula1>-99999999999999900</formula1>
      <formula2>99999999999999900</formula2>
    </dataValidation>
    <dataValidation type="decimal" allowBlank="1" showInputMessage="1" showErrorMessage="1" errorTitle="Input Error" error="Please enter a numeric value between -99999999999999999 and 99999999999999999" sqref="R100">
      <formula1>-99999999999999900</formula1>
      <formula2>99999999999999900</formula2>
    </dataValidation>
    <dataValidation type="decimal" allowBlank="1" showInputMessage="1" showErrorMessage="1" errorTitle="Input Error" error="Please enter a numeric value between -99999999999999999 and 99999999999999999" sqref="S100">
      <formula1>-99999999999999900</formula1>
      <formula2>99999999999999900</formula2>
    </dataValidation>
    <dataValidation type="decimal" allowBlank="1" showInputMessage="1" showErrorMessage="1" errorTitle="Input Error" error="Please enter a numeric value between -99999999999999999 and 99999999999999999" sqref="G101">
      <formula1>-99999999999999900</formula1>
      <formula2>99999999999999900</formula2>
    </dataValidation>
    <dataValidation type="decimal" allowBlank="1" showInputMessage="1" showErrorMessage="1" errorTitle="Input Error" error="Please enter a numeric value between -99999999999999999 and 99999999999999999" sqref="H101">
      <formula1>-99999999999999900</formula1>
      <formula2>99999999999999900</formula2>
    </dataValidation>
    <dataValidation type="decimal" allowBlank="1" showInputMessage="1" showErrorMessage="1" errorTitle="Input Error" error="Please enter a numeric value between -99999999999999999 and 99999999999999999" sqref="I101">
      <formula1>-99999999999999900</formula1>
      <formula2>99999999999999900</formula2>
    </dataValidation>
    <dataValidation type="decimal" allowBlank="1" showInputMessage="1" showErrorMessage="1" errorTitle="Input Error" error="Please enter a numeric value between -99999999999999999 and 99999999999999999" sqref="J101">
      <formula1>-99999999999999900</formula1>
      <formula2>99999999999999900</formula2>
    </dataValidation>
    <dataValidation type="decimal" allowBlank="1" showInputMessage="1" showErrorMessage="1" errorTitle="Input Error" error="Please enter a numeric value between -99999999999999999 and 99999999999999999" sqref="K101">
      <formula1>-99999999999999900</formula1>
      <formula2>99999999999999900</formula2>
    </dataValidation>
    <dataValidation type="decimal" allowBlank="1" showInputMessage="1" showErrorMessage="1" errorTitle="Input Error" error="Please enter a numeric value between -99999999999999999 and 99999999999999999" sqref="L101">
      <formula1>-99999999999999900</formula1>
      <formula2>99999999999999900</formula2>
    </dataValidation>
    <dataValidation type="decimal" allowBlank="1" showInputMessage="1" showErrorMessage="1" errorTitle="Input Error" error="Please enter a numeric value between -99999999999999999 and 99999999999999999" sqref="M101">
      <formula1>-99999999999999900</formula1>
      <formula2>99999999999999900</formula2>
    </dataValidation>
    <dataValidation type="decimal" allowBlank="1" showInputMessage="1" showErrorMessage="1" errorTitle="Input Error" error="Please enter a numeric value between -99999999999999999 and 99999999999999999" sqref="N101">
      <formula1>-99999999999999900</formula1>
      <formula2>99999999999999900</formula2>
    </dataValidation>
    <dataValidation type="decimal" allowBlank="1" showInputMessage="1" showErrorMessage="1" errorTitle="Input Error" error="Please enter a numeric value between -99999999999999999 and 99999999999999999" sqref="O101">
      <formula1>-99999999999999900</formula1>
      <formula2>99999999999999900</formula2>
    </dataValidation>
    <dataValidation type="decimal" allowBlank="1" showInputMessage="1" showErrorMessage="1" errorTitle="Input Error" error="Please enter a numeric value between -99999999999999999 and 99999999999999999" sqref="P101">
      <formula1>-99999999999999900</formula1>
      <formula2>99999999999999900</formula2>
    </dataValidation>
    <dataValidation type="decimal" allowBlank="1" showInputMessage="1" showErrorMessage="1" errorTitle="Input Error" error="Please enter a numeric value between -99999999999999999 and 99999999999999999" sqref="Q101">
      <formula1>-99999999999999900</formula1>
      <formula2>99999999999999900</formula2>
    </dataValidation>
    <dataValidation type="decimal" allowBlank="1" showInputMessage="1" showErrorMessage="1" errorTitle="Input Error" error="Please enter a numeric value between -99999999999999999 and 99999999999999999" sqref="R101">
      <formula1>-99999999999999900</formula1>
      <formula2>99999999999999900</formula2>
    </dataValidation>
    <dataValidation type="decimal" allowBlank="1" showInputMessage="1" showErrorMessage="1" errorTitle="Input Error" error="Please enter a numeric value between -99999999999999999 and 99999999999999999" sqref="S101">
      <formula1>-99999999999999900</formula1>
      <formula2>99999999999999900</formula2>
    </dataValidation>
    <dataValidation type="decimal" allowBlank="1" showInputMessage="1" showErrorMessage="1" errorTitle="Input Error" error="Please enter a numeric value between -99999999999999999 and 99999999999999999" sqref="G102">
      <formula1>-99999999999999900</formula1>
      <formula2>99999999999999900</formula2>
    </dataValidation>
    <dataValidation type="decimal" allowBlank="1" showInputMessage="1" showErrorMessage="1" errorTitle="Input Error" error="Please enter a numeric value between -99999999999999999 and 99999999999999999" sqref="H102">
      <formula1>-99999999999999900</formula1>
      <formula2>99999999999999900</formula2>
    </dataValidation>
    <dataValidation type="decimal" allowBlank="1" showInputMessage="1" showErrorMessage="1" errorTitle="Input Error" error="Please enter a numeric value between -99999999999999999 and 99999999999999999" sqref="I102">
      <formula1>-99999999999999900</formula1>
      <formula2>99999999999999900</formula2>
    </dataValidation>
    <dataValidation type="decimal" allowBlank="1" showInputMessage="1" showErrorMessage="1" errorTitle="Input Error" error="Please enter a numeric value between -99999999999999999 and 99999999999999999" sqref="J102">
      <formula1>-99999999999999900</formula1>
      <formula2>99999999999999900</formula2>
    </dataValidation>
    <dataValidation type="decimal" allowBlank="1" showInputMessage="1" showErrorMessage="1" errorTitle="Input Error" error="Please enter a numeric value between -99999999999999999 and 99999999999999999" sqref="K102">
      <formula1>-99999999999999900</formula1>
      <formula2>99999999999999900</formula2>
    </dataValidation>
    <dataValidation type="decimal" allowBlank="1" showInputMessage="1" showErrorMessage="1" errorTitle="Input Error" error="Please enter a numeric value between -99999999999999999 and 99999999999999999" sqref="L102">
      <formula1>-99999999999999900</formula1>
      <formula2>99999999999999900</formula2>
    </dataValidation>
    <dataValidation type="decimal" allowBlank="1" showInputMessage="1" showErrorMessage="1" errorTitle="Input Error" error="Please enter a numeric value between -99999999999999999 and 99999999999999999" sqref="M102">
      <formula1>-99999999999999900</formula1>
      <formula2>99999999999999900</formula2>
    </dataValidation>
    <dataValidation type="decimal" allowBlank="1" showInputMessage="1" showErrorMessage="1" errorTitle="Input Error" error="Please enter a numeric value between -99999999999999999 and 99999999999999999" sqref="N102">
      <formula1>-99999999999999900</formula1>
      <formula2>99999999999999900</formula2>
    </dataValidation>
    <dataValidation type="decimal" allowBlank="1" showInputMessage="1" showErrorMessage="1" errorTitle="Input Error" error="Please enter a numeric value between -99999999999999999 and 99999999999999999" sqref="O102">
      <formula1>-99999999999999900</formula1>
      <formula2>99999999999999900</formula2>
    </dataValidation>
    <dataValidation type="decimal" allowBlank="1" showInputMessage="1" showErrorMessage="1" errorTitle="Input Error" error="Please enter a numeric value between -99999999999999999 and 99999999999999999" sqref="P102">
      <formula1>-99999999999999900</formula1>
      <formula2>99999999999999900</formula2>
    </dataValidation>
    <dataValidation type="decimal" allowBlank="1" showInputMessage="1" showErrorMessage="1" errorTitle="Input Error" error="Please enter a numeric value between -99999999999999999 and 99999999999999999" sqref="Q102">
      <formula1>-99999999999999900</formula1>
      <formula2>99999999999999900</formula2>
    </dataValidation>
    <dataValidation type="decimal" allowBlank="1" showInputMessage="1" showErrorMessage="1" errorTitle="Input Error" error="Please enter a numeric value between -99999999999999999 and 99999999999999999" sqref="R102">
      <formula1>-99999999999999900</formula1>
      <formula2>99999999999999900</formula2>
    </dataValidation>
    <dataValidation type="decimal" allowBlank="1" showInputMessage="1" showErrorMessage="1" errorTitle="Input Error" error="Please enter a numeric value between -99999999999999999 and 99999999999999999" sqref="S102">
      <formula1>-99999999999999900</formula1>
      <formula2>99999999999999900</formula2>
    </dataValidation>
    <dataValidation type="decimal" allowBlank="1" showInputMessage="1" showErrorMessage="1" errorTitle="Input Error" error="Please enter a numeric value between -99999999999999999 and 99999999999999999" sqref="G103">
      <formula1>-99999999999999900</formula1>
      <formula2>99999999999999900</formula2>
    </dataValidation>
    <dataValidation type="decimal" allowBlank="1" showInputMessage="1" showErrorMessage="1" errorTitle="Input Error" error="Please enter a numeric value between -99999999999999999 and 99999999999999999" sqref="H103">
      <formula1>-99999999999999900</formula1>
      <formula2>99999999999999900</formula2>
    </dataValidation>
    <dataValidation type="decimal" allowBlank="1" showInputMessage="1" showErrorMessage="1" errorTitle="Input Error" error="Please enter a numeric value between -99999999999999999 and 99999999999999999" sqref="I103">
      <formula1>-99999999999999900</formula1>
      <formula2>99999999999999900</formula2>
    </dataValidation>
    <dataValidation type="decimal" allowBlank="1" showInputMessage="1" showErrorMessage="1" errorTitle="Input Error" error="Please enter a numeric value between -99999999999999999 and 99999999999999999" sqref="J103">
      <formula1>-99999999999999900</formula1>
      <formula2>99999999999999900</formula2>
    </dataValidation>
    <dataValidation type="decimal" allowBlank="1" showInputMessage="1" showErrorMessage="1" errorTitle="Input Error" error="Please enter a numeric value between -99999999999999999 and 99999999999999999" sqref="K103">
      <formula1>-99999999999999900</formula1>
      <formula2>99999999999999900</formula2>
    </dataValidation>
    <dataValidation type="decimal" allowBlank="1" showInputMessage="1" showErrorMessage="1" errorTitle="Input Error" error="Please enter a numeric value between -99999999999999999 and 99999999999999999" sqref="L103">
      <formula1>-99999999999999900</formula1>
      <formula2>99999999999999900</formula2>
    </dataValidation>
    <dataValidation type="decimal" allowBlank="1" showInputMessage="1" showErrorMessage="1" errorTitle="Input Error" error="Please enter a numeric value between -99999999999999999 and 99999999999999999" sqref="M103">
      <formula1>-99999999999999900</formula1>
      <formula2>99999999999999900</formula2>
    </dataValidation>
    <dataValidation type="decimal" allowBlank="1" showInputMessage="1" showErrorMessage="1" errorTitle="Input Error" error="Please enter a numeric value between -99999999999999999 and 99999999999999999" sqref="N103">
      <formula1>-99999999999999900</formula1>
      <formula2>99999999999999900</formula2>
    </dataValidation>
    <dataValidation type="decimal" allowBlank="1" showInputMessage="1" showErrorMessage="1" errorTitle="Input Error" error="Please enter a numeric value between -99999999999999999 and 99999999999999999" sqref="O103">
      <formula1>-99999999999999900</formula1>
      <formula2>99999999999999900</formula2>
    </dataValidation>
    <dataValidation type="decimal" allowBlank="1" showInputMessage="1" showErrorMessage="1" errorTitle="Input Error" error="Please enter a numeric value between -99999999999999999 and 99999999999999999" sqref="P103">
      <formula1>-99999999999999900</formula1>
      <formula2>99999999999999900</formula2>
    </dataValidation>
    <dataValidation type="decimal" allowBlank="1" showInputMessage="1" showErrorMessage="1" errorTitle="Input Error" error="Please enter a numeric value between -99999999999999999 and 99999999999999999" sqref="Q103">
      <formula1>-99999999999999900</formula1>
      <formula2>99999999999999900</formula2>
    </dataValidation>
    <dataValidation type="decimal" allowBlank="1" showInputMessage="1" showErrorMessage="1" errorTitle="Input Error" error="Please enter a numeric value between -99999999999999999 and 99999999999999999" sqref="R103">
      <formula1>-99999999999999900</formula1>
      <formula2>99999999999999900</formula2>
    </dataValidation>
    <dataValidation type="decimal" allowBlank="1" showInputMessage="1" showErrorMessage="1" errorTitle="Input Error" error="Please enter a numeric value between -99999999999999999 and 99999999999999999" sqref="S103">
      <formula1>-99999999999999900</formula1>
      <formula2>99999999999999900</formula2>
    </dataValidation>
    <dataValidation type="decimal" allowBlank="1" showInputMessage="1" showErrorMessage="1" errorTitle="Input Error" error="Please enter a numeric value between -99999999999999999 and 99999999999999999" sqref="G104">
      <formula1>-99999999999999900</formula1>
      <formula2>99999999999999900</formula2>
    </dataValidation>
    <dataValidation type="decimal" allowBlank="1" showInputMessage="1" showErrorMessage="1" errorTitle="Input Error" error="Please enter a numeric value between -99999999999999999 and 99999999999999999" sqref="H104">
      <formula1>-99999999999999900</formula1>
      <formula2>99999999999999900</formula2>
    </dataValidation>
    <dataValidation type="decimal" allowBlank="1" showInputMessage="1" showErrorMessage="1" errorTitle="Input Error" error="Please enter a numeric value between -99999999999999999 and 99999999999999999" sqref="I104">
      <formula1>-99999999999999900</formula1>
      <formula2>99999999999999900</formula2>
    </dataValidation>
    <dataValidation type="decimal" allowBlank="1" showInputMessage="1" showErrorMessage="1" errorTitle="Input Error" error="Please enter a numeric value between -99999999999999999 and 99999999999999999" sqref="J104">
      <formula1>-99999999999999900</formula1>
      <formula2>99999999999999900</formula2>
    </dataValidation>
    <dataValidation type="decimal" allowBlank="1" showInputMessage="1" showErrorMessage="1" errorTitle="Input Error" error="Please enter a numeric value between -99999999999999999 and 99999999999999999" sqref="K104">
      <formula1>-99999999999999900</formula1>
      <formula2>99999999999999900</formula2>
    </dataValidation>
    <dataValidation type="decimal" allowBlank="1" showInputMessage="1" showErrorMessage="1" errorTitle="Input Error" error="Please enter a numeric value between -99999999999999999 and 99999999999999999" sqref="L104">
      <formula1>-99999999999999900</formula1>
      <formula2>99999999999999900</formula2>
    </dataValidation>
    <dataValidation type="decimal" allowBlank="1" showInputMessage="1" showErrorMessage="1" errorTitle="Input Error" error="Please enter a numeric value between -99999999999999999 and 99999999999999999" sqref="M104">
      <formula1>-99999999999999900</formula1>
      <formula2>99999999999999900</formula2>
    </dataValidation>
    <dataValidation type="decimal" allowBlank="1" showInputMessage="1" showErrorMessage="1" errorTitle="Input Error" error="Please enter a numeric value between -99999999999999999 and 99999999999999999" sqref="N104">
      <formula1>-99999999999999900</formula1>
      <formula2>99999999999999900</formula2>
    </dataValidation>
    <dataValidation type="decimal" allowBlank="1" showInputMessage="1" showErrorMessage="1" errorTitle="Input Error" error="Please enter a numeric value between -99999999999999999 and 99999999999999999" sqref="O104">
      <formula1>-99999999999999900</formula1>
      <formula2>99999999999999900</formula2>
    </dataValidation>
    <dataValidation type="decimal" allowBlank="1" showInputMessage="1" showErrorMessage="1" errorTitle="Input Error" error="Please enter a numeric value between -99999999999999999 and 99999999999999999" sqref="P104">
      <formula1>-99999999999999900</formula1>
      <formula2>99999999999999900</formula2>
    </dataValidation>
    <dataValidation type="decimal" allowBlank="1" showInputMessage="1" showErrorMessage="1" errorTitle="Input Error" error="Please enter a numeric value between -99999999999999999 and 99999999999999999" sqref="Q104">
      <formula1>-99999999999999900</formula1>
      <formula2>99999999999999900</formula2>
    </dataValidation>
    <dataValidation type="decimal" allowBlank="1" showInputMessage="1" showErrorMessage="1" errorTitle="Input Error" error="Please enter a numeric value between -99999999999999999 and 99999999999999999" sqref="R104">
      <formula1>-99999999999999900</formula1>
      <formula2>99999999999999900</formula2>
    </dataValidation>
    <dataValidation type="decimal" allowBlank="1" showInputMessage="1" showErrorMessage="1" errorTitle="Input Error" error="Please enter a numeric value between -99999999999999999 and 99999999999999999" sqref="S104">
      <formula1>-99999999999999900</formula1>
      <formula2>99999999999999900</formula2>
    </dataValidation>
  </dataValidations>
  <hyperlinks>
    <hyperlink ref="G4" tooltip="Click here to Change Currency" display="Change Currency"/>
    <hyperlink ref="H4" tooltip="Click here to add New Sheet" display="Add New Sheet"/>
    <hyperlink ref="I4" tooltip="Click here to Delete Current Sheet" display="Delete Current Sheet"/>
  </hyperlinks>
  <pageMargins left="0.75" right="0.75" top="1" bottom="1" header="0.5" footer="0.5"/>
  <pageSetup orientation="portrait" horizontalDpi="200" verticalDpi="2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106"/>
  <sheetViews>
    <sheetView showGridLines="0" topLeftCell="D1" workbookViewId="0">
      <selection activeCell="L29" sqref="L29"/>
    </sheetView>
  </sheetViews>
  <sheetFormatPr defaultRowHeight="15"/>
  <cols>
    <col min="1" max="3" width="9.140625" hidden="1" customWidth="1"/>
  </cols>
  <sheetData>
    <row r="1" spans="1:21">
      <c r="A1" s="9" t="s">
        <v>4</v>
      </c>
    </row>
    <row r="10" spans="1:21">
      <c r="A10" s="42"/>
      <c r="B10" s="42"/>
      <c r="C10" s="42" t="s">
        <v>2</v>
      </c>
      <c r="D10" s="42"/>
      <c r="E10" s="42"/>
      <c r="F10" s="42"/>
      <c r="G10" s="42"/>
      <c r="H10" s="42"/>
      <c r="I10" s="42"/>
      <c r="J10" s="42"/>
      <c r="K10" s="42"/>
      <c r="L10" s="42"/>
      <c r="M10" s="42"/>
      <c r="N10" s="42"/>
      <c r="O10" s="42"/>
      <c r="P10" s="42"/>
      <c r="Q10" s="42"/>
      <c r="R10" s="42"/>
      <c r="S10" s="42"/>
      <c r="T10" s="42"/>
      <c r="U10" s="42"/>
    </row>
    <row r="11" spans="1:21">
      <c r="A11" s="42"/>
      <c r="B11" s="42"/>
      <c r="C11" s="42"/>
      <c r="D11" s="42"/>
      <c r="E11" s="42"/>
      <c r="F11" s="42"/>
      <c r="G11" s="42"/>
      <c r="H11" s="42"/>
      <c r="I11" s="42"/>
      <c r="J11" s="42"/>
      <c r="K11" s="42"/>
      <c r="L11" s="42"/>
      <c r="M11" s="42"/>
      <c r="N11" s="42"/>
      <c r="O11" s="42"/>
      <c r="P11" s="42"/>
      <c r="Q11" s="42"/>
      <c r="R11" s="42"/>
      <c r="S11" s="42"/>
      <c r="T11" s="42"/>
      <c r="U11" s="42"/>
    </row>
    <row r="12" spans="1:21">
      <c r="A12" s="42"/>
      <c r="B12" s="42"/>
      <c r="C12" s="42"/>
      <c r="D12" s="42"/>
      <c r="E12" s="42"/>
      <c r="F12" s="42"/>
      <c r="G12" s="42"/>
      <c r="H12" s="42"/>
      <c r="I12" s="42"/>
      <c r="J12" s="42"/>
      <c r="K12" s="42"/>
      <c r="L12" s="42"/>
      <c r="M12" s="42"/>
      <c r="N12" s="42"/>
      <c r="O12" s="42"/>
      <c r="P12" s="42"/>
      <c r="Q12" s="42"/>
      <c r="R12" s="42"/>
      <c r="S12" s="42"/>
      <c r="T12" s="42"/>
      <c r="U12" s="42"/>
    </row>
    <row r="13" spans="1:21">
      <c r="A13" s="42"/>
      <c r="B13" s="42"/>
      <c r="C13" s="42" t="s">
        <v>413</v>
      </c>
      <c r="D13" s="42" t="s">
        <v>418</v>
      </c>
      <c r="E13" s="42" t="s">
        <v>418</v>
      </c>
      <c r="F13" s="42" t="s">
        <v>418</v>
      </c>
      <c r="G13" s="42"/>
      <c r="H13" s="42"/>
      <c r="I13" s="42"/>
      <c r="J13" s="42"/>
      <c r="K13" s="42"/>
      <c r="L13" s="42"/>
      <c r="M13" s="42"/>
      <c r="N13" s="42"/>
      <c r="O13" s="42"/>
      <c r="P13" s="42"/>
      <c r="Q13" s="42"/>
      <c r="R13" s="42"/>
      <c r="S13" s="42"/>
      <c r="T13" s="42" t="s">
        <v>412</v>
      </c>
      <c r="U13" s="42" t="s">
        <v>414</v>
      </c>
    </row>
    <row r="14" spans="1:21">
      <c r="A14" s="42"/>
      <c r="B14" s="42"/>
      <c r="C14" s="42" t="s">
        <v>412</v>
      </c>
      <c r="U14" s="42"/>
    </row>
    <row r="15" spans="1:21">
      <c r="A15" s="42"/>
      <c r="B15" s="42"/>
      <c r="C15" s="42"/>
      <c r="D15" s="12"/>
      <c r="E15" s="12"/>
      <c r="F15" s="12"/>
      <c r="G15" s="10">
        <f>'IRS_TGA (Leading)'!G15</f>
        <v>0</v>
      </c>
      <c r="H15" s="10">
        <f>'IRS_TGA (Leading)'!H15</f>
        <v>0</v>
      </c>
      <c r="I15" s="10">
        <f>'IRS_TGA (Leading)'!I15</f>
        <v>0</v>
      </c>
      <c r="J15" s="10">
        <f>'IRS_TGA (Leading)'!J15</f>
        <v>0</v>
      </c>
      <c r="K15" s="10">
        <f>'IRS_TGA (Leading)'!K15</f>
        <v>0</v>
      </c>
      <c r="L15" s="10">
        <f>'IRS_TGA (Leading)'!L15</f>
        <v>0</v>
      </c>
      <c r="M15" s="10">
        <f>'IRS_TGA (Leading)'!M15</f>
        <v>0</v>
      </c>
      <c r="N15" s="10">
        <f>'IRS_TGA (Leading)'!N15</f>
        <v>0</v>
      </c>
      <c r="O15" s="10">
        <f>'IRS_TGA (Leading)'!O15</f>
        <v>0</v>
      </c>
      <c r="P15" s="10">
        <f>'IRS_TGA (Leading)'!P15</f>
        <v>0</v>
      </c>
      <c r="Q15" s="10">
        <f>'IRS_TGA (Leading)'!Q15</f>
        <v>0</v>
      </c>
      <c r="R15" s="10">
        <f>'IRS_TGA (Leading)'!R15</f>
        <v>0</v>
      </c>
      <c r="S15" s="10">
        <f>'IRS_TGA (Leading)'!S15</f>
        <v>0</v>
      </c>
      <c r="U15" s="42"/>
    </row>
    <row r="16" spans="1:21">
      <c r="A16" s="42"/>
      <c r="B16" s="42"/>
      <c r="C16" s="42"/>
      <c r="D16" s="12"/>
      <c r="E16" s="12"/>
      <c r="F16" s="12"/>
      <c r="G16" s="10">
        <f>'IRS_TGA (Leading)'!G16</f>
        <v>0</v>
      </c>
      <c r="H16" s="10">
        <f>'IRS_TGA (Leading)'!H16</f>
        <v>0</v>
      </c>
      <c r="I16" s="10">
        <f>'IRS_TGA (Leading)'!I16</f>
        <v>0</v>
      </c>
      <c r="J16" s="10">
        <f>'IRS_TGA (Leading)'!J16</f>
        <v>0</v>
      </c>
      <c r="K16" s="10">
        <f>'IRS_TGA (Leading)'!K16</f>
        <v>0</v>
      </c>
      <c r="L16" s="10">
        <f>'IRS_TGA (Leading)'!L16</f>
        <v>0</v>
      </c>
      <c r="M16" s="10">
        <f>'IRS_TGA (Leading)'!M16</f>
        <v>0</v>
      </c>
      <c r="N16" s="10">
        <f>'IRS_TGA (Leading)'!N16</f>
        <v>0</v>
      </c>
      <c r="O16" s="10">
        <f>'IRS_TGA (Leading)'!O16</f>
        <v>0</v>
      </c>
      <c r="P16" s="10">
        <f>'IRS_TGA (Leading)'!P16</f>
        <v>0</v>
      </c>
      <c r="Q16" s="10">
        <f>'IRS_TGA (Leading)'!Q16</f>
        <v>0</v>
      </c>
      <c r="R16" s="10">
        <f>'IRS_TGA (Leading)'!R16</f>
        <v>0</v>
      </c>
      <c r="S16" s="10">
        <f>'IRS_TGA (Leading)'!S16</f>
        <v>0</v>
      </c>
      <c r="U16" s="42"/>
    </row>
    <row r="17" spans="1:21">
      <c r="A17" s="42"/>
      <c r="B17" s="42"/>
      <c r="C17" s="42"/>
      <c r="D17" s="12"/>
      <c r="E17" s="12"/>
      <c r="F17" s="12"/>
      <c r="G17" s="10">
        <f>'IRS_TGA (Leading)'!G17</f>
        <v>0</v>
      </c>
      <c r="H17" s="10">
        <f>'IRS_TGA (Leading)'!H17</f>
        <v>0</v>
      </c>
      <c r="I17" s="10">
        <f>'IRS_TGA (Leading)'!I17</f>
        <v>0</v>
      </c>
      <c r="J17" s="10">
        <f>'IRS_TGA (Leading)'!J17</f>
        <v>0</v>
      </c>
      <c r="K17" s="10">
        <f>'IRS_TGA (Leading)'!K17</f>
        <v>0</v>
      </c>
      <c r="L17" s="10">
        <f>'IRS_TGA (Leading)'!L17</f>
        <v>0</v>
      </c>
      <c r="M17" s="10">
        <f>'IRS_TGA (Leading)'!M17</f>
        <v>0</v>
      </c>
      <c r="N17" s="10">
        <f>'IRS_TGA (Leading)'!N17</f>
        <v>0</v>
      </c>
      <c r="O17" s="10">
        <f>'IRS_TGA (Leading)'!O17</f>
        <v>0</v>
      </c>
      <c r="P17" s="10">
        <f>'IRS_TGA (Leading)'!P17</f>
        <v>0</v>
      </c>
      <c r="Q17" s="10">
        <f>'IRS_TGA (Leading)'!Q17</f>
        <v>0</v>
      </c>
      <c r="R17" s="10">
        <f>'IRS_TGA (Leading)'!R17</f>
        <v>0</v>
      </c>
      <c r="S17" s="10">
        <f>'IRS_TGA (Leading)'!S17</f>
        <v>0</v>
      </c>
      <c r="U17" s="42"/>
    </row>
    <row r="18" spans="1:21">
      <c r="A18" s="42"/>
      <c r="B18" s="42"/>
      <c r="C18" s="42"/>
      <c r="D18" s="12"/>
      <c r="E18" s="12"/>
      <c r="F18" s="12"/>
      <c r="G18" s="10">
        <f>'IRS_TGA (Leading)'!G18</f>
        <v>0</v>
      </c>
      <c r="H18" s="10">
        <f>'IRS_TGA (Leading)'!H18</f>
        <v>0</v>
      </c>
      <c r="I18" s="10">
        <f>'IRS_TGA (Leading)'!I18</f>
        <v>0</v>
      </c>
      <c r="J18" s="10">
        <f>'IRS_TGA (Leading)'!J18</f>
        <v>0</v>
      </c>
      <c r="K18" s="10">
        <f>'IRS_TGA (Leading)'!K18</f>
        <v>0</v>
      </c>
      <c r="L18" s="10">
        <f>'IRS_TGA (Leading)'!L18</f>
        <v>0</v>
      </c>
      <c r="M18" s="10">
        <f>'IRS_TGA (Leading)'!M18</f>
        <v>0</v>
      </c>
      <c r="N18" s="10">
        <f>'IRS_TGA (Leading)'!N18</f>
        <v>0</v>
      </c>
      <c r="O18" s="10">
        <f>'IRS_TGA (Leading)'!O18</f>
        <v>0</v>
      </c>
      <c r="P18" s="10">
        <f>'IRS_TGA (Leading)'!P18</f>
        <v>0</v>
      </c>
      <c r="Q18" s="10">
        <f>'IRS_TGA (Leading)'!Q18</f>
        <v>0</v>
      </c>
      <c r="R18" s="10">
        <f>'IRS_TGA (Leading)'!R18</f>
        <v>0</v>
      </c>
      <c r="S18" s="10">
        <f>'IRS_TGA (Leading)'!S18</f>
        <v>0</v>
      </c>
      <c r="U18" s="42"/>
    </row>
    <row r="19" spans="1:21">
      <c r="A19" s="42"/>
      <c r="B19" s="42"/>
      <c r="C19" s="42"/>
      <c r="D19" s="12"/>
      <c r="E19" s="12"/>
      <c r="F19" s="12"/>
      <c r="G19" s="10">
        <f>'IRS_TGA (Leading)'!G19</f>
        <v>0</v>
      </c>
      <c r="H19" s="10">
        <f>'IRS_TGA (Leading)'!H19</f>
        <v>0</v>
      </c>
      <c r="I19" s="10">
        <f>'IRS_TGA (Leading)'!I19</f>
        <v>0</v>
      </c>
      <c r="J19" s="10">
        <f>'IRS_TGA (Leading)'!J19</f>
        <v>0</v>
      </c>
      <c r="K19" s="10">
        <f>'IRS_TGA (Leading)'!K19</f>
        <v>0</v>
      </c>
      <c r="L19" s="10">
        <f>'IRS_TGA (Leading)'!L19</f>
        <v>0</v>
      </c>
      <c r="M19" s="10">
        <f>'IRS_TGA (Leading)'!M19</f>
        <v>0</v>
      </c>
      <c r="N19" s="10">
        <f>'IRS_TGA (Leading)'!N19</f>
        <v>0</v>
      </c>
      <c r="O19" s="10">
        <f>'IRS_TGA (Leading)'!O19</f>
        <v>0</v>
      </c>
      <c r="P19" s="10">
        <f>'IRS_TGA (Leading)'!P19</f>
        <v>0</v>
      </c>
      <c r="Q19" s="10">
        <f>'IRS_TGA (Leading)'!Q19</f>
        <v>0</v>
      </c>
      <c r="R19" s="10">
        <f>'IRS_TGA (Leading)'!R19</f>
        <v>0</v>
      </c>
      <c r="S19" s="10">
        <f>'IRS_TGA (Leading)'!S19</f>
        <v>0</v>
      </c>
      <c r="U19" s="42"/>
    </row>
    <row r="20" spans="1:21">
      <c r="A20" s="42"/>
      <c r="B20" s="42"/>
      <c r="C20" s="42"/>
      <c r="D20" s="12"/>
      <c r="E20" s="12"/>
      <c r="F20" s="12"/>
      <c r="G20" s="10">
        <f>'IRS_TGA (Leading)'!G20</f>
        <v>0</v>
      </c>
      <c r="H20" s="10">
        <f>'IRS_TGA (Leading)'!H20</f>
        <v>0</v>
      </c>
      <c r="I20" s="10">
        <f>'IRS_TGA (Leading)'!I20</f>
        <v>0</v>
      </c>
      <c r="J20" s="10">
        <f>'IRS_TGA (Leading)'!J20</f>
        <v>0</v>
      </c>
      <c r="K20" s="10">
        <f>'IRS_TGA (Leading)'!K20</f>
        <v>0</v>
      </c>
      <c r="L20" s="10">
        <f>'IRS_TGA (Leading)'!L20</f>
        <v>0</v>
      </c>
      <c r="M20" s="10">
        <f>'IRS_TGA (Leading)'!M20</f>
        <v>0</v>
      </c>
      <c r="N20" s="10">
        <f>'IRS_TGA (Leading)'!N20</f>
        <v>0</v>
      </c>
      <c r="O20" s="10">
        <f>'IRS_TGA (Leading)'!O20</f>
        <v>0</v>
      </c>
      <c r="P20" s="10">
        <f>'IRS_TGA (Leading)'!P20</f>
        <v>0</v>
      </c>
      <c r="Q20" s="10">
        <f>'IRS_TGA (Leading)'!Q20</f>
        <v>0</v>
      </c>
      <c r="R20" s="10">
        <f>'IRS_TGA (Leading)'!R20</f>
        <v>0</v>
      </c>
      <c r="S20" s="10">
        <f>'IRS_TGA (Leading)'!S20</f>
        <v>0</v>
      </c>
      <c r="U20" s="42"/>
    </row>
    <row r="21" spans="1:21">
      <c r="A21" s="42"/>
      <c r="B21" s="42"/>
      <c r="C21" s="42"/>
      <c r="D21" s="12"/>
      <c r="E21" s="12"/>
      <c r="F21" s="12"/>
      <c r="G21" s="10">
        <f>'IRS_TGA (Leading)'!G21</f>
        <v>0</v>
      </c>
      <c r="H21" s="10">
        <f>'IRS_TGA (Leading)'!H21</f>
        <v>0</v>
      </c>
      <c r="I21" s="10">
        <f>'IRS_TGA (Leading)'!I21</f>
        <v>0</v>
      </c>
      <c r="J21" s="10">
        <f>'IRS_TGA (Leading)'!J21</f>
        <v>0</v>
      </c>
      <c r="K21" s="10">
        <f>'IRS_TGA (Leading)'!K21</f>
        <v>0</v>
      </c>
      <c r="L21" s="10">
        <f>'IRS_TGA (Leading)'!L21</f>
        <v>0</v>
      </c>
      <c r="M21" s="10">
        <f>'IRS_TGA (Leading)'!M21</f>
        <v>0</v>
      </c>
      <c r="N21" s="10">
        <f>'IRS_TGA (Leading)'!N21</f>
        <v>0</v>
      </c>
      <c r="O21" s="10">
        <f>'IRS_TGA (Leading)'!O21</f>
        <v>0</v>
      </c>
      <c r="P21" s="10">
        <f>'IRS_TGA (Leading)'!P21</f>
        <v>0</v>
      </c>
      <c r="Q21" s="10">
        <f>'IRS_TGA (Leading)'!Q21</f>
        <v>0</v>
      </c>
      <c r="R21" s="10">
        <f>'IRS_TGA (Leading)'!R21</f>
        <v>0</v>
      </c>
      <c r="S21" s="10">
        <f>'IRS_TGA (Leading)'!S21</f>
        <v>0</v>
      </c>
      <c r="U21" s="42"/>
    </row>
    <row r="22" spans="1:21">
      <c r="A22" s="42"/>
      <c r="B22" s="42"/>
      <c r="C22" s="42"/>
      <c r="D22" s="12"/>
      <c r="E22" s="12"/>
      <c r="F22" s="12"/>
      <c r="G22" s="10">
        <f>'IRS_TGA (Leading)'!G22</f>
        <v>0</v>
      </c>
      <c r="H22" s="10">
        <f>'IRS_TGA (Leading)'!H22</f>
        <v>0</v>
      </c>
      <c r="I22" s="10">
        <f>'IRS_TGA (Leading)'!I22</f>
        <v>0</v>
      </c>
      <c r="J22" s="10">
        <f>'IRS_TGA (Leading)'!J22</f>
        <v>0</v>
      </c>
      <c r="K22" s="10">
        <f>'IRS_TGA (Leading)'!K22</f>
        <v>0</v>
      </c>
      <c r="L22" s="10">
        <f>'IRS_TGA (Leading)'!L22</f>
        <v>0</v>
      </c>
      <c r="M22" s="10">
        <f>'IRS_TGA (Leading)'!M22</f>
        <v>0</v>
      </c>
      <c r="N22" s="10">
        <f>'IRS_TGA (Leading)'!N22</f>
        <v>0</v>
      </c>
      <c r="O22" s="10">
        <f>'IRS_TGA (Leading)'!O22</f>
        <v>0</v>
      </c>
      <c r="P22" s="10">
        <f>'IRS_TGA (Leading)'!P22</f>
        <v>0</v>
      </c>
      <c r="Q22" s="10">
        <f>'IRS_TGA (Leading)'!Q22</f>
        <v>0</v>
      </c>
      <c r="R22" s="10">
        <f>'IRS_TGA (Leading)'!R22</f>
        <v>0</v>
      </c>
      <c r="S22" s="10">
        <f>'IRS_TGA (Leading)'!S22</f>
        <v>0</v>
      </c>
      <c r="U22" s="42"/>
    </row>
    <row r="23" spans="1:21">
      <c r="A23" s="42"/>
      <c r="B23" s="42"/>
      <c r="C23" s="42"/>
      <c r="D23" s="12"/>
      <c r="E23" s="12"/>
      <c r="F23" s="12"/>
      <c r="G23" s="10">
        <f>'IRS_TGA (Leading)'!G23</f>
        <v>0</v>
      </c>
      <c r="H23" s="10">
        <f>'IRS_TGA (Leading)'!H23</f>
        <v>0</v>
      </c>
      <c r="I23" s="10">
        <f>'IRS_TGA (Leading)'!I23</f>
        <v>0</v>
      </c>
      <c r="J23" s="10">
        <f>'IRS_TGA (Leading)'!J23</f>
        <v>0</v>
      </c>
      <c r="K23" s="10">
        <f>'IRS_TGA (Leading)'!K23</f>
        <v>0</v>
      </c>
      <c r="L23" s="10">
        <f>'IRS_TGA (Leading)'!L23</f>
        <v>0</v>
      </c>
      <c r="M23" s="10">
        <f>'IRS_TGA (Leading)'!M23</f>
        <v>0</v>
      </c>
      <c r="N23" s="10">
        <f>'IRS_TGA (Leading)'!N23</f>
        <v>0</v>
      </c>
      <c r="O23" s="10">
        <f>'IRS_TGA (Leading)'!O23</f>
        <v>0</v>
      </c>
      <c r="P23" s="10">
        <f>'IRS_TGA (Leading)'!P23</f>
        <v>0</v>
      </c>
      <c r="Q23" s="10">
        <f>'IRS_TGA (Leading)'!Q23</f>
        <v>0</v>
      </c>
      <c r="R23" s="10">
        <f>'IRS_TGA (Leading)'!R23</f>
        <v>0</v>
      </c>
      <c r="S23" s="10">
        <f>'IRS_TGA (Leading)'!S23</f>
        <v>0</v>
      </c>
      <c r="U23" s="42"/>
    </row>
    <row r="24" spans="1:21">
      <c r="A24" s="42"/>
      <c r="B24" s="42"/>
      <c r="C24" s="42"/>
      <c r="D24" s="12"/>
      <c r="E24" s="12"/>
      <c r="F24" s="12"/>
      <c r="G24" s="10">
        <f>'IRS_TGA (Leading)'!G24</f>
        <v>0</v>
      </c>
      <c r="H24" s="10">
        <f>'IRS_TGA (Leading)'!H24</f>
        <v>0</v>
      </c>
      <c r="I24" s="10">
        <f>'IRS_TGA (Leading)'!I24</f>
        <v>0</v>
      </c>
      <c r="J24" s="10">
        <f>'IRS_TGA (Leading)'!J24</f>
        <v>0</v>
      </c>
      <c r="K24" s="10">
        <f>'IRS_TGA (Leading)'!K24</f>
        <v>0</v>
      </c>
      <c r="L24" s="10">
        <f>'IRS_TGA (Leading)'!L24</f>
        <v>0</v>
      </c>
      <c r="M24" s="10">
        <f>'IRS_TGA (Leading)'!M24</f>
        <v>0</v>
      </c>
      <c r="N24" s="10">
        <f>'IRS_TGA (Leading)'!N24</f>
        <v>0</v>
      </c>
      <c r="O24" s="10">
        <f>'IRS_TGA (Leading)'!O24</f>
        <v>0</v>
      </c>
      <c r="P24" s="10">
        <f>'IRS_TGA (Leading)'!P24</f>
        <v>0</v>
      </c>
      <c r="Q24" s="10">
        <f>'IRS_TGA (Leading)'!Q24</f>
        <v>0</v>
      </c>
      <c r="R24" s="10">
        <f>'IRS_TGA (Leading)'!R24</f>
        <v>0</v>
      </c>
      <c r="S24" s="10">
        <f>'IRS_TGA (Leading)'!S24</f>
        <v>0</v>
      </c>
      <c r="U24" s="42"/>
    </row>
    <row r="25" spans="1:21">
      <c r="A25" s="42"/>
      <c r="B25" s="42"/>
      <c r="C25" s="42"/>
      <c r="D25" s="12"/>
      <c r="E25" s="12"/>
      <c r="F25" s="12"/>
      <c r="G25" s="10">
        <f>'IRS_TGA (Leading)'!G25</f>
        <v>0</v>
      </c>
      <c r="H25" s="10">
        <f>'IRS_TGA (Leading)'!H25</f>
        <v>0</v>
      </c>
      <c r="I25" s="10">
        <f>'IRS_TGA (Leading)'!I25</f>
        <v>0</v>
      </c>
      <c r="J25" s="10">
        <f>'IRS_TGA (Leading)'!J25</f>
        <v>0</v>
      </c>
      <c r="K25" s="10">
        <f>'IRS_TGA (Leading)'!K25</f>
        <v>0</v>
      </c>
      <c r="L25" s="10">
        <f>'IRS_TGA (Leading)'!L25</f>
        <v>0</v>
      </c>
      <c r="M25" s="10">
        <f>'IRS_TGA (Leading)'!M25</f>
        <v>0</v>
      </c>
      <c r="N25" s="10">
        <f>'IRS_TGA (Leading)'!N25</f>
        <v>0</v>
      </c>
      <c r="O25" s="10">
        <f>'IRS_TGA (Leading)'!O25</f>
        <v>0</v>
      </c>
      <c r="P25" s="10">
        <f>'IRS_TGA (Leading)'!P25</f>
        <v>0</v>
      </c>
      <c r="Q25" s="10">
        <f>'IRS_TGA (Leading)'!Q25</f>
        <v>0</v>
      </c>
      <c r="R25" s="10">
        <f>'IRS_TGA (Leading)'!R25</f>
        <v>0</v>
      </c>
      <c r="S25" s="10">
        <f>'IRS_TGA (Leading)'!S25</f>
        <v>0</v>
      </c>
      <c r="U25" s="42"/>
    </row>
    <row r="26" spans="1:21">
      <c r="A26" s="42"/>
      <c r="B26" s="42"/>
      <c r="C26" s="42"/>
      <c r="D26" s="12"/>
      <c r="E26" s="12"/>
      <c r="F26" s="12"/>
      <c r="G26" s="10">
        <f>'IRS_TGA (Leading)'!G26</f>
        <v>0</v>
      </c>
      <c r="H26" s="10">
        <f>'IRS_TGA (Leading)'!H26</f>
        <v>0</v>
      </c>
      <c r="I26" s="10">
        <f>'IRS_TGA (Leading)'!I26</f>
        <v>0</v>
      </c>
      <c r="J26" s="10">
        <f>'IRS_TGA (Leading)'!J26</f>
        <v>0</v>
      </c>
      <c r="K26" s="10">
        <f>'IRS_TGA (Leading)'!K26</f>
        <v>0</v>
      </c>
      <c r="L26" s="10">
        <f>'IRS_TGA (Leading)'!L26</f>
        <v>0</v>
      </c>
      <c r="M26" s="10">
        <f>'IRS_TGA (Leading)'!M26</f>
        <v>0</v>
      </c>
      <c r="N26" s="10">
        <f>'IRS_TGA (Leading)'!N26</f>
        <v>0</v>
      </c>
      <c r="O26" s="10">
        <f>'IRS_TGA (Leading)'!O26</f>
        <v>0</v>
      </c>
      <c r="P26" s="10">
        <f>'IRS_TGA (Leading)'!P26</f>
        <v>0</v>
      </c>
      <c r="Q26" s="10">
        <f>'IRS_TGA (Leading)'!Q26</f>
        <v>0</v>
      </c>
      <c r="R26" s="10">
        <f>'IRS_TGA (Leading)'!R26</f>
        <v>0</v>
      </c>
      <c r="S26" s="10">
        <f>'IRS_TGA (Leading)'!S26</f>
        <v>0</v>
      </c>
      <c r="U26" s="42"/>
    </row>
    <row r="27" spans="1:21">
      <c r="A27" s="42"/>
      <c r="B27" s="42"/>
      <c r="C27" s="42"/>
      <c r="D27" s="12"/>
      <c r="E27" s="12"/>
      <c r="F27" s="12"/>
      <c r="G27" s="10">
        <f>'IRS_TGA (Leading)'!G27</f>
        <v>0</v>
      </c>
      <c r="H27" s="10">
        <f>'IRS_TGA (Leading)'!H27</f>
        <v>0</v>
      </c>
      <c r="I27" s="10">
        <f>'IRS_TGA (Leading)'!I27</f>
        <v>0</v>
      </c>
      <c r="J27" s="10">
        <f>'IRS_TGA (Leading)'!J27</f>
        <v>0</v>
      </c>
      <c r="K27" s="10">
        <f>'IRS_TGA (Leading)'!K27</f>
        <v>0</v>
      </c>
      <c r="L27" s="10">
        <f>'IRS_TGA (Leading)'!L27</f>
        <v>0</v>
      </c>
      <c r="M27" s="10">
        <f>'IRS_TGA (Leading)'!M27</f>
        <v>0</v>
      </c>
      <c r="N27" s="10">
        <f>'IRS_TGA (Leading)'!N27</f>
        <v>0</v>
      </c>
      <c r="O27" s="10">
        <f>'IRS_TGA (Leading)'!O27</f>
        <v>0</v>
      </c>
      <c r="P27" s="10">
        <f>'IRS_TGA (Leading)'!P27</f>
        <v>0</v>
      </c>
      <c r="Q27" s="10">
        <f>'IRS_TGA (Leading)'!Q27</f>
        <v>0</v>
      </c>
      <c r="R27" s="10">
        <f>'IRS_TGA (Leading)'!R27</f>
        <v>0</v>
      </c>
      <c r="S27" s="10">
        <f>'IRS_TGA (Leading)'!S27</f>
        <v>0</v>
      </c>
      <c r="U27" s="42"/>
    </row>
    <row r="28" spans="1:21">
      <c r="A28" s="42"/>
      <c r="B28" s="42"/>
      <c r="C28" s="42"/>
      <c r="D28" s="12"/>
      <c r="E28" s="12"/>
      <c r="F28" s="12"/>
      <c r="G28" s="10">
        <f>'IRS_TGA (Leading)'!G28</f>
        <v>0</v>
      </c>
      <c r="H28" s="10">
        <f>'IRS_TGA (Leading)'!H28</f>
        <v>0</v>
      </c>
      <c r="I28" s="10">
        <f>'IRS_TGA (Leading)'!I28</f>
        <v>0</v>
      </c>
      <c r="J28" s="10">
        <f>'IRS_TGA (Leading)'!J28</f>
        <v>0</v>
      </c>
      <c r="K28" s="10">
        <f>'IRS_TGA (Leading)'!K28</f>
        <v>0</v>
      </c>
      <c r="L28" s="10">
        <f>'IRS_TGA (Leading)'!L28</f>
        <v>0</v>
      </c>
      <c r="M28" s="10">
        <f>'IRS_TGA (Leading)'!M28</f>
        <v>0</v>
      </c>
      <c r="N28" s="10">
        <f>'IRS_TGA (Leading)'!N28</f>
        <v>0</v>
      </c>
      <c r="O28" s="10">
        <f>'IRS_TGA (Leading)'!O28</f>
        <v>0</v>
      </c>
      <c r="P28" s="10">
        <f>'IRS_TGA (Leading)'!P28</f>
        <v>0</v>
      </c>
      <c r="Q28" s="10">
        <f>'IRS_TGA (Leading)'!Q28</f>
        <v>0</v>
      </c>
      <c r="R28" s="10">
        <f>'IRS_TGA (Leading)'!R28</f>
        <v>0</v>
      </c>
      <c r="S28" s="10">
        <f>'IRS_TGA (Leading)'!S28</f>
        <v>0</v>
      </c>
      <c r="U28" s="42"/>
    </row>
    <row r="29" spans="1:21">
      <c r="A29" s="42"/>
      <c r="B29" s="42"/>
      <c r="C29" s="42"/>
      <c r="D29" s="12"/>
      <c r="E29" s="12"/>
      <c r="F29" s="12"/>
      <c r="G29" s="10">
        <f>'IRS_TGA (Leading)'!G29</f>
        <v>0</v>
      </c>
      <c r="H29" s="10">
        <f>'IRS_TGA (Leading)'!H29</f>
        <v>0</v>
      </c>
      <c r="I29" s="10">
        <f>'IRS_TGA (Leading)'!I29</f>
        <v>0</v>
      </c>
      <c r="J29" s="10">
        <f>'IRS_TGA (Leading)'!J29</f>
        <v>0</v>
      </c>
      <c r="K29" s="10">
        <f>'IRS_TGA (Leading)'!K29</f>
        <v>0</v>
      </c>
      <c r="L29" s="10">
        <f>'IRS_TGA (Leading)'!L29</f>
        <v>0</v>
      </c>
      <c r="M29" s="10">
        <f>'IRS_TGA (Leading)'!M29</f>
        <v>0</v>
      </c>
      <c r="N29" s="10">
        <f>'IRS_TGA (Leading)'!N29</f>
        <v>0</v>
      </c>
      <c r="O29" s="10">
        <f>'IRS_TGA (Leading)'!O29</f>
        <v>0</v>
      </c>
      <c r="P29" s="10">
        <f>'IRS_TGA (Leading)'!P29</f>
        <v>0</v>
      </c>
      <c r="Q29" s="10">
        <f>'IRS_TGA (Leading)'!Q29</f>
        <v>0</v>
      </c>
      <c r="R29" s="10">
        <f>'IRS_TGA (Leading)'!R29</f>
        <v>0</v>
      </c>
      <c r="S29" s="10">
        <f>'IRS_TGA (Leading)'!S29</f>
        <v>0</v>
      </c>
      <c r="U29" s="42"/>
    </row>
    <row r="30" spans="1:21">
      <c r="A30" s="42"/>
      <c r="B30" s="42"/>
      <c r="C30" s="42"/>
      <c r="D30" s="12"/>
      <c r="E30" s="12"/>
      <c r="F30" s="12"/>
      <c r="G30" s="10">
        <f>'IRS_TGA (Leading)'!G30</f>
        <v>0</v>
      </c>
      <c r="H30" s="10">
        <f>'IRS_TGA (Leading)'!H30</f>
        <v>0</v>
      </c>
      <c r="I30" s="10">
        <f>'IRS_TGA (Leading)'!I30</f>
        <v>0</v>
      </c>
      <c r="J30" s="10">
        <f>'IRS_TGA (Leading)'!J30</f>
        <v>0</v>
      </c>
      <c r="K30" s="10">
        <f>'IRS_TGA (Leading)'!K30</f>
        <v>0</v>
      </c>
      <c r="L30" s="10">
        <f>'IRS_TGA (Leading)'!L30</f>
        <v>0</v>
      </c>
      <c r="M30" s="10">
        <f>'IRS_TGA (Leading)'!M30</f>
        <v>0</v>
      </c>
      <c r="N30" s="10">
        <f>'IRS_TGA (Leading)'!N30</f>
        <v>0</v>
      </c>
      <c r="O30" s="10">
        <f>'IRS_TGA (Leading)'!O30</f>
        <v>0</v>
      </c>
      <c r="P30" s="10">
        <f>'IRS_TGA (Leading)'!P30</f>
        <v>0</v>
      </c>
      <c r="Q30" s="10">
        <f>'IRS_TGA (Leading)'!Q30</f>
        <v>0</v>
      </c>
      <c r="R30" s="10">
        <f>'IRS_TGA (Leading)'!R30</f>
        <v>0</v>
      </c>
      <c r="S30" s="10">
        <f>'IRS_TGA (Leading)'!S30</f>
        <v>0</v>
      </c>
      <c r="U30" s="42"/>
    </row>
    <row r="31" spans="1:21">
      <c r="A31" s="42"/>
      <c r="B31" s="42"/>
      <c r="C31" s="42"/>
      <c r="D31" s="12"/>
      <c r="E31" s="12"/>
      <c r="F31" s="12"/>
      <c r="G31" s="10">
        <f>'IRS_TGA (Leading)'!G31</f>
        <v>0</v>
      </c>
      <c r="H31" s="10">
        <f>'IRS_TGA (Leading)'!H31</f>
        <v>0</v>
      </c>
      <c r="I31" s="10">
        <f>'IRS_TGA (Leading)'!I31</f>
        <v>0</v>
      </c>
      <c r="J31" s="10">
        <f>'IRS_TGA (Leading)'!J31</f>
        <v>0</v>
      </c>
      <c r="K31" s="10">
        <f>'IRS_TGA (Leading)'!K31</f>
        <v>0</v>
      </c>
      <c r="L31" s="10">
        <f>'IRS_TGA (Leading)'!L31</f>
        <v>0</v>
      </c>
      <c r="M31" s="10">
        <f>'IRS_TGA (Leading)'!M31</f>
        <v>0</v>
      </c>
      <c r="N31" s="10">
        <f>'IRS_TGA (Leading)'!N31</f>
        <v>0</v>
      </c>
      <c r="O31" s="10">
        <f>'IRS_TGA (Leading)'!O31</f>
        <v>0</v>
      </c>
      <c r="P31" s="10">
        <f>'IRS_TGA (Leading)'!P31</f>
        <v>0</v>
      </c>
      <c r="Q31" s="10">
        <f>'IRS_TGA (Leading)'!Q31</f>
        <v>0</v>
      </c>
      <c r="R31" s="10">
        <f>'IRS_TGA (Leading)'!R31</f>
        <v>0</v>
      </c>
      <c r="S31" s="10">
        <f>'IRS_TGA (Leading)'!S31</f>
        <v>0</v>
      </c>
      <c r="U31" s="42"/>
    </row>
    <row r="32" spans="1:21">
      <c r="A32" s="42"/>
      <c r="B32" s="42"/>
      <c r="C32" s="42"/>
      <c r="D32" s="12"/>
      <c r="E32" s="12"/>
      <c r="F32" s="12"/>
      <c r="G32" s="10">
        <f>'IRS_TGA (Leading)'!G32</f>
        <v>0</v>
      </c>
      <c r="H32" s="10">
        <f>'IRS_TGA (Leading)'!H32</f>
        <v>0</v>
      </c>
      <c r="I32" s="10">
        <f>'IRS_TGA (Leading)'!I32</f>
        <v>0</v>
      </c>
      <c r="J32" s="10">
        <f>'IRS_TGA (Leading)'!J32</f>
        <v>0</v>
      </c>
      <c r="K32" s="10">
        <f>'IRS_TGA (Leading)'!K32</f>
        <v>0</v>
      </c>
      <c r="L32" s="10">
        <f>'IRS_TGA (Leading)'!L32</f>
        <v>0</v>
      </c>
      <c r="M32" s="10">
        <f>'IRS_TGA (Leading)'!M32</f>
        <v>0</v>
      </c>
      <c r="N32" s="10">
        <f>'IRS_TGA (Leading)'!N32</f>
        <v>0</v>
      </c>
      <c r="O32" s="10">
        <f>'IRS_TGA (Leading)'!O32</f>
        <v>0</v>
      </c>
      <c r="P32" s="10">
        <f>'IRS_TGA (Leading)'!P32</f>
        <v>0</v>
      </c>
      <c r="Q32" s="10">
        <f>'IRS_TGA (Leading)'!Q32</f>
        <v>0</v>
      </c>
      <c r="R32" s="10">
        <f>'IRS_TGA (Leading)'!R32</f>
        <v>0</v>
      </c>
      <c r="S32" s="10">
        <f>'IRS_TGA (Leading)'!S32</f>
        <v>0</v>
      </c>
      <c r="U32" s="42"/>
    </row>
    <row r="33" spans="1:21">
      <c r="A33" s="42"/>
      <c r="B33" s="42"/>
      <c r="C33" s="42"/>
      <c r="D33" s="12"/>
      <c r="E33" s="12"/>
      <c r="F33" s="12"/>
      <c r="G33" s="10">
        <f>'IRS_TGA (Leading)'!G33</f>
        <v>0</v>
      </c>
      <c r="H33" s="10">
        <f>'IRS_TGA (Leading)'!H33</f>
        <v>0</v>
      </c>
      <c r="I33" s="10">
        <f>'IRS_TGA (Leading)'!I33</f>
        <v>0</v>
      </c>
      <c r="J33" s="10">
        <f>'IRS_TGA (Leading)'!J33</f>
        <v>0</v>
      </c>
      <c r="K33" s="10">
        <f>'IRS_TGA (Leading)'!K33</f>
        <v>0</v>
      </c>
      <c r="L33" s="10">
        <f>'IRS_TGA (Leading)'!L33</f>
        <v>0</v>
      </c>
      <c r="M33" s="10">
        <f>'IRS_TGA (Leading)'!M33</f>
        <v>0</v>
      </c>
      <c r="N33" s="10">
        <f>'IRS_TGA (Leading)'!N33</f>
        <v>0</v>
      </c>
      <c r="O33" s="10">
        <f>'IRS_TGA (Leading)'!O33</f>
        <v>0</v>
      </c>
      <c r="P33" s="10">
        <f>'IRS_TGA (Leading)'!P33</f>
        <v>0</v>
      </c>
      <c r="Q33" s="10">
        <f>'IRS_TGA (Leading)'!Q33</f>
        <v>0</v>
      </c>
      <c r="R33" s="10">
        <f>'IRS_TGA (Leading)'!R33</f>
        <v>0</v>
      </c>
      <c r="S33" s="10">
        <f>'IRS_TGA (Leading)'!S33</f>
        <v>0</v>
      </c>
      <c r="U33" s="42"/>
    </row>
    <row r="34" spans="1:21">
      <c r="A34" s="42"/>
      <c r="B34" s="42"/>
      <c r="C34" s="42"/>
      <c r="D34" s="12"/>
      <c r="E34" s="12"/>
      <c r="F34" s="12"/>
      <c r="G34" s="10">
        <f>'IRS_TGA (Leading)'!G34</f>
        <v>0</v>
      </c>
      <c r="H34" s="10">
        <f>'IRS_TGA (Leading)'!H34</f>
        <v>0</v>
      </c>
      <c r="I34" s="10">
        <f>'IRS_TGA (Leading)'!I34</f>
        <v>0</v>
      </c>
      <c r="J34" s="10">
        <f>'IRS_TGA (Leading)'!J34</f>
        <v>0</v>
      </c>
      <c r="K34" s="10">
        <f>'IRS_TGA (Leading)'!K34</f>
        <v>0</v>
      </c>
      <c r="L34" s="10">
        <f>'IRS_TGA (Leading)'!L34</f>
        <v>0</v>
      </c>
      <c r="M34" s="10">
        <f>'IRS_TGA (Leading)'!M34</f>
        <v>0</v>
      </c>
      <c r="N34" s="10">
        <f>'IRS_TGA (Leading)'!N34</f>
        <v>0</v>
      </c>
      <c r="O34" s="10">
        <f>'IRS_TGA (Leading)'!O34</f>
        <v>0</v>
      </c>
      <c r="P34" s="10">
        <f>'IRS_TGA (Leading)'!P34</f>
        <v>0</v>
      </c>
      <c r="Q34" s="10">
        <f>'IRS_TGA (Leading)'!Q34</f>
        <v>0</v>
      </c>
      <c r="R34" s="10">
        <f>'IRS_TGA (Leading)'!R34</f>
        <v>0</v>
      </c>
      <c r="S34" s="10">
        <f>'IRS_TGA (Leading)'!S34</f>
        <v>0</v>
      </c>
      <c r="U34" s="42"/>
    </row>
    <row r="35" spans="1:21">
      <c r="A35" s="42"/>
      <c r="B35" s="42"/>
      <c r="C35" s="42"/>
      <c r="D35" s="12"/>
      <c r="E35" s="12"/>
      <c r="F35" s="12"/>
      <c r="G35" s="10">
        <f>'IRS_TGA (Leading)'!G35</f>
        <v>0</v>
      </c>
      <c r="H35" s="10">
        <f>'IRS_TGA (Leading)'!H35</f>
        <v>0</v>
      </c>
      <c r="I35" s="10">
        <f>'IRS_TGA (Leading)'!I35</f>
        <v>0</v>
      </c>
      <c r="J35" s="10">
        <f>'IRS_TGA (Leading)'!J35</f>
        <v>0</v>
      </c>
      <c r="K35" s="10">
        <f>'IRS_TGA (Leading)'!K35</f>
        <v>0</v>
      </c>
      <c r="L35" s="10">
        <f>'IRS_TGA (Leading)'!L35</f>
        <v>0</v>
      </c>
      <c r="M35" s="10">
        <f>'IRS_TGA (Leading)'!M35</f>
        <v>0</v>
      </c>
      <c r="N35" s="10">
        <f>'IRS_TGA (Leading)'!N35</f>
        <v>0</v>
      </c>
      <c r="O35" s="10">
        <f>'IRS_TGA (Leading)'!O35</f>
        <v>0</v>
      </c>
      <c r="P35" s="10">
        <f>'IRS_TGA (Leading)'!P35</f>
        <v>0</v>
      </c>
      <c r="Q35" s="10">
        <f>'IRS_TGA (Leading)'!Q35</f>
        <v>0</v>
      </c>
      <c r="R35" s="10">
        <f>'IRS_TGA (Leading)'!R35</f>
        <v>0</v>
      </c>
      <c r="S35" s="10">
        <f>'IRS_TGA (Leading)'!S35</f>
        <v>0</v>
      </c>
      <c r="U35" s="42"/>
    </row>
    <row r="36" spans="1:21">
      <c r="A36" s="42"/>
      <c r="B36" s="42"/>
      <c r="C36" s="42"/>
      <c r="D36" s="12"/>
      <c r="E36" s="12"/>
      <c r="F36" s="12"/>
      <c r="G36" s="10">
        <f>'IRS_TGA (Leading)'!G36</f>
        <v>0</v>
      </c>
      <c r="H36" s="10">
        <f>'IRS_TGA (Leading)'!H36</f>
        <v>0</v>
      </c>
      <c r="I36" s="10">
        <f>'IRS_TGA (Leading)'!I36</f>
        <v>0</v>
      </c>
      <c r="J36" s="10">
        <f>'IRS_TGA (Leading)'!J36</f>
        <v>0</v>
      </c>
      <c r="K36" s="10">
        <f>'IRS_TGA (Leading)'!K36</f>
        <v>0</v>
      </c>
      <c r="L36" s="10">
        <f>'IRS_TGA (Leading)'!L36</f>
        <v>0</v>
      </c>
      <c r="M36" s="10">
        <f>'IRS_TGA (Leading)'!M36</f>
        <v>0</v>
      </c>
      <c r="N36" s="10">
        <f>'IRS_TGA (Leading)'!N36</f>
        <v>0</v>
      </c>
      <c r="O36" s="10">
        <f>'IRS_TGA (Leading)'!O36</f>
        <v>0</v>
      </c>
      <c r="P36" s="10">
        <f>'IRS_TGA (Leading)'!P36</f>
        <v>0</v>
      </c>
      <c r="Q36" s="10">
        <f>'IRS_TGA (Leading)'!Q36</f>
        <v>0</v>
      </c>
      <c r="R36" s="10">
        <f>'IRS_TGA (Leading)'!R36</f>
        <v>0</v>
      </c>
      <c r="S36" s="10">
        <f>'IRS_TGA (Leading)'!S36</f>
        <v>0</v>
      </c>
      <c r="U36" s="42"/>
    </row>
    <row r="37" spans="1:21">
      <c r="A37" s="42"/>
      <c r="B37" s="42"/>
      <c r="C37" s="42"/>
      <c r="D37" s="12"/>
      <c r="E37" s="12"/>
      <c r="F37" s="12"/>
      <c r="G37" s="10">
        <f>'IRS_TGA (Leading)'!G37</f>
        <v>0</v>
      </c>
      <c r="H37" s="10">
        <f>'IRS_TGA (Leading)'!H37</f>
        <v>0</v>
      </c>
      <c r="I37" s="10">
        <f>'IRS_TGA (Leading)'!I37</f>
        <v>0</v>
      </c>
      <c r="J37" s="10">
        <f>'IRS_TGA (Leading)'!J37</f>
        <v>0</v>
      </c>
      <c r="K37" s="10">
        <f>'IRS_TGA (Leading)'!K37</f>
        <v>0</v>
      </c>
      <c r="L37" s="10">
        <f>'IRS_TGA (Leading)'!L37</f>
        <v>0</v>
      </c>
      <c r="M37" s="10">
        <f>'IRS_TGA (Leading)'!M37</f>
        <v>0</v>
      </c>
      <c r="N37" s="10">
        <f>'IRS_TGA (Leading)'!N37</f>
        <v>0</v>
      </c>
      <c r="O37" s="10">
        <f>'IRS_TGA (Leading)'!O37</f>
        <v>0</v>
      </c>
      <c r="P37" s="10">
        <f>'IRS_TGA (Leading)'!P37</f>
        <v>0</v>
      </c>
      <c r="Q37" s="10">
        <f>'IRS_TGA (Leading)'!Q37</f>
        <v>0</v>
      </c>
      <c r="R37" s="10">
        <f>'IRS_TGA (Leading)'!R37</f>
        <v>0</v>
      </c>
      <c r="S37" s="10">
        <f>'IRS_TGA (Leading)'!S37</f>
        <v>0</v>
      </c>
      <c r="U37" s="42"/>
    </row>
    <row r="38" spans="1:21">
      <c r="A38" s="42"/>
      <c r="B38" s="42"/>
      <c r="C38" s="42"/>
      <c r="D38" s="12"/>
      <c r="E38" s="12"/>
      <c r="F38" s="12"/>
      <c r="G38" s="10">
        <f>'IRS_TGA (Leading)'!G38</f>
        <v>0</v>
      </c>
      <c r="H38" s="10">
        <f>'IRS_TGA (Leading)'!H38</f>
        <v>0</v>
      </c>
      <c r="I38" s="10">
        <f>'IRS_TGA (Leading)'!I38</f>
        <v>0</v>
      </c>
      <c r="J38" s="10">
        <f>'IRS_TGA (Leading)'!J38</f>
        <v>0</v>
      </c>
      <c r="K38" s="10">
        <f>'IRS_TGA (Leading)'!K38</f>
        <v>0</v>
      </c>
      <c r="L38" s="10">
        <f>'IRS_TGA (Leading)'!L38</f>
        <v>0</v>
      </c>
      <c r="M38" s="10">
        <f>'IRS_TGA (Leading)'!M38</f>
        <v>0</v>
      </c>
      <c r="N38" s="10">
        <f>'IRS_TGA (Leading)'!N38</f>
        <v>0</v>
      </c>
      <c r="O38" s="10">
        <f>'IRS_TGA (Leading)'!O38</f>
        <v>0</v>
      </c>
      <c r="P38" s="10">
        <f>'IRS_TGA (Leading)'!P38</f>
        <v>0</v>
      </c>
      <c r="Q38" s="10">
        <f>'IRS_TGA (Leading)'!Q38</f>
        <v>0</v>
      </c>
      <c r="R38" s="10">
        <f>'IRS_TGA (Leading)'!R38</f>
        <v>0</v>
      </c>
      <c r="S38" s="10">
        <f>'IRS_TGA (Leading)'!S38</f>
        <v>0</v>
      </c>
      <c r="U38" s="42"/>
    </row>
    <row r="39" spans="1:21">
      <c r="A39" s="42"/>
      <c r="B39" s="42"/>
      <c r="C39" s="42"/>
      <c r="D39" s="12"/>
      <c r="E39" s="12"/>
      <c r="F39" s="12"/>
      <c r="G39" s="10">
        <f>'IRS_TGA (Leading)'!G39</f>
        <v>0</v>
      </c>
      <c r="H39" s="10">
        <f>'IRS_TGA (Leading)'!H39</f>
        <v>0</v>
      </c>
      <c r="I39" s="10">
        <f>'IRS_TGA (Leading)'!I39</f>
        <v>0</v>
      </c>
      <c r="J39" s="10">
        <f>'IRS_TGA (Leading)'!J39</f>
        <v>0</v>
      </c>
      <c r="K39" s="10">
        <f>'IRS_TGA (Leading)'!K39</f>
        <v>0</v>
      </c>
      <c r="L39" s="10">
        <f>'IRS_TGA (Leading)'!L39</f>
        <v>0</v>
      </c>
      <c r="M39" s="10">
        <f>'IRS_TGA (Leading)'!M39</f>
        <v>0</v>
      </c>
      <c r="N39" s="10">
        <f>'IRS_TGA (Leading)'!N39</f>
        <v>0</v>
      </c>
      <c r="O39" s="10">
        <f>'IRS_TGA (Leading)'!O39</f>
        <v>0</v>
      </c>
      <c r="P39" s="10">
        <f>'IRS_TGA (Leading)'!P39</f>
        <v>0</v>
      </c>
      <c r="Q39" s="10">
        <f>'IRS_TGA (Leading)'!Q39</f>
        <v>0</v>
      </c>
      <c r="R39" s="10">
        <f>'IRS_TGA (Leading)'!R39</f>
        <v>0</v>
      </c>
      <c r="S39" s="10">
        <f>'IRS_TGA (Leading)'!S39</f>
        <v>0</v>
      </c>
      <c r="U39" s="42"/>
    </row>
    <row r="40" spans="1:21">
      <c r="A40" s="42"/>
      <c r="B40" s="42"/>
      <c r="C40" s="42"/>
      <c r="D40" s="12"/>
      <c r="E40" s="12"/>
      <c r="F40" s="12"/>
      <c r="G40" s="10">
        <f>'IRS_TGA (Leading)'!G40</f>
        <v>0</v>
      </c>
      <c r="H40" s="10">
        <f>'IRS_TGA (Leading)'!H40</f>
        <v>0</v>
      </c>
      <c r="I40" s="10">
        <f>'IRS_TGA (Leading)'!I40</f>
        <v>0</v>
      </c>
      <c r="J40" s="10">
        <f>'IRS_TGA (Leading)'!J40</f>
        <v>0</v>
      </c>
      <c r="K40" s="10">
        <f>'IRS_TGA (Leading)'!K40</f>
        <v>0</v>
      </c>
      <c r="L40" s="10">
        <f>'IRS_TGA (Leading)'!L40</f>
        <v>0</v>
      </c>
      <c r="M40" s="10">
        <f>'IRS_TGA (Leading)'!M40</f>
        <v>0</v>
      </c>
      <c r="N40" s="10">
        <f>'IRS_TGA (Leading)'!N40</f>
        <v>0</v>
      </c>
      <c r="O40" s="10">
        <f>'IRS_TGA (Leading)'!O40</f>
        <v>0</v>
      </c>
      <c r="P40" s="10">
        <f>'IRS_TGA (Leading)'!P40</f>
        <v>0</v>
      </c>
      <c r="Q40" s="10">
        <f>'IRS_TGA (Leading)'!Q40</f>
        <v>0</v>
      </c>
      <c r="R40" s="10">
        <f>'IRS_TGA (Leading)'!R40</f>
        <v>0</v>
      </c>
      <c r="S40" s="10">
        <f>'IRS_TGA (Leading)'!S40</f>
        <v>0</v>
      </c>
      <c r="U40" s="42"/>
    </row>
    <row r="41" spans="1:21">
      <c r="A41" s="42"/>
      <c r="B41" s="42"/>
      <c r="C41" s="42"/>
      <c r="D41" s="12"/>
      <c r="E41" s="12"/>
      <c r="F41" s="12"/>
      <c r="G41" s="10">
        <f>'IRS_TGA (Leading)'!G41</f>
        <v>0</v>
      </c>
      <c r="H41" s="10">
        <f>'IRS_TGA (Leading)'!H41</f>
        <v>0</v>
      </c>
      <c r="I41" s="10">
        <f>'IRS_TGA (Leading)'!I41</f>
        <v>0</v>
      </c>
      <c r="J41" s="10">
        <f>'IRS_TGA (Leading)'!J41</f>
        <v>0</v>
      </c>
      <c r="K41" s="10">
        <f>'IRS_TGA (Leading)'!K41</f>
        <v>0</v>
      </c>
      <c r="L41" s="10">
        <f>'IRS_TGA (Leading)'!L41</f>
        <v>0</v>
      </c>
      <c r="M41" s="10">
        <f>'IRS_TGA (Leading)'!M41</f>
        <v>0</v>
      </c>
      <c r="N41" s="10">
        <f>'IRS_TGA (Leading)'!N41</f>
        <v>0</v>
      </c>
      <c r="O41" s="10">
        <f>'IRS_TGA (Leading)'!O41</f>
        <v>0</v>
      </c>
      <c r="P41" s="10">
        <f>'IRS_TGA (Leading)'!P41</f>
        <v>0</v>
      </c>
      <c r="Q41" s="10">
        <f>'IRS_TGA (Leading)'!Q41</f>
        <v>0</v>
      </c>
      <c r="R41" s="10">
        <f>'IRS_TGA (Leading)'!R41</f>
        <v>0</v>
      </c>
      <c r="S41" s="10">
        <f>'IRS_TGA (Leading)'!S41</f>
        <v>0</v>
      </c>
      <c r="U41" s="42"/>
    </row>
    <row r="42" spans="1:21">
      <c r="A42" s="42"/>
      <c r="B42" s="42"/>
      <c r="C42" s="42"/>
      <c r="D42" s="12"/>
      <c r="E42" s="12"/>
      <c r="F42" s="12"/>
      <c r="G42" s="10">
        <f>'IRS_TGA (Leading)'!G42</f>
        <v>0</v>
      </c>
      <c r="H42" s="10">
        <f>'IRS_TGA (Leading)'!H42</f>
        <v>0</v>
      </c>
      <c r="I42" s="10">
        <f>'IRS_TGA (Leading)'!I42</f>
        <v>0</v>
      </c>
      <c r="J42" s="10">
        <f>'IRS_TGA (Leading)'!J42</f>
        <v>0</v>
      </c>
      <c r="K42" s="10">
        <f>'IRS_TGA (Leading)'!K42</f>
        <v>0</v>
      </c>
      <c r="L42" s="10">
        <f>'IRS_TGA (Leading)'!L42</f>
        <v>0</v>
      </c>
      <c r="M42" s="10">
        <f>'IRS_TGA (Leading)'!M42</f>
        <v>0</v>
      </c>
      <c r="N42" s="10">
        <f>'IRS_TGA (Leading)'!N42</f>
        <v>0</v>
      </c>
      <c r="O42" s="10">
        <f>'IRS_TGA (Leading)'!O42</f>
        <v>0</v>
      </c>
      <c r="P42" s="10">
        <f>'IRS_TGA (Leading)'!P42</f>
        <v>0</v>
      </c>
      <c r="Q42" s="10">
        <f>'IRS_TGA (Leading)'!Q42</f>
        <v>0</v>
      </c>
      <c r="R42" s="10">
        <f>'IRS_TGA (Leading)'!R42</f>
        <v>0</v>
      </c>
      <c r="S42" s="10">
        <f>'IRS_TGA (Leading)'!S42</f>
        <v>0</v>
      </c>
      <c r="U42" s="42"/>
    </row>
    <row r="43" spans="1:21">
      <c r="A43" s="42"/>
      <c r="B43" s="42"/>
      <c r="C43" s="42"/>
      <c r="D43" s="12"/>
      <c r="E43" s="12"/>
      <c r="F43" s="12"/>
      <c r="G43" s="10">
        <f>'IRS_TGA (Leading)'!G43</f>
        <v>0</v>
      </c>
      <c r="H43" s="10">
        <f>'IRS_TGA (Leading)'!H43</f>
        <v>0</v>
      </c>
      <c r="I43" s="10">
        <f>'IRS_TGA (Leading)'!I43</f>
        <v>0</v>
      </c>
      <c r="J43" s="10">
        <f>'IRS_TGA (Leading)'!J43</f>
        <v>0</v>
      </c>
      <c r="K43" s="10">
        <f>'IRS_TGA (Leading)'!K43</f>
        <v>0</v>
      </c>
      <c r="L43" s="10">
        <f>'IRS_TGA (Leading)'!L43</f>
        <v>0</v>
      </c>
      <c r="M43" s="10">
        <f>'IRS_TGA (Leading)'!M43</f>
        <v>0</v>
      </c>
      <c r="N43" s="10">
        <f>'IRS_TGA (Leading)'!N43</f>
        <v>0</v>
      </c>
      <c r="O43" s="10">
        <f>'IRS_TGA (Leading)'!O43</f>
        <v>0</v>
      </c>
      <c r="P43" s="10">
        <f>'IRS_TGA (Leading)'!P43</f>
        <v>0</v>
      </c>
      <c r="Q43" s="10">
        <f>'IRS_TGA (Leading)'!Q43</f>
        <v>0</v>
      </c>
      <c r="R43" s="10">
        <f>'IRS_TGA (Leading)'!R43</f>
        <v>0</v>
      </c>
      <c r="S43" s="10">
        <f>'IRS_TGA (Leading)'!S43</f>
        <v>0</v>
      </c>
      <c r="U43" s="42"/>
    </row>
    <row r="44" spans="1:21">
      <c r="A44" s="42"/>
      <c r="B44" s="42"/>
      <c r="C44" s="42"/>
      <c r="D44" s="12"/>
      <c r="E44" s="12"/>
      <c r="F44" s="12"/>
      <c r="G44" s="10">
        <f>'IRS_TGA (Leading)'!G44</f>
        <v>0</v>
      </c>
      <c r="H44" s="10">
        <f>'IRS_TGA (Leading)'!H44</f>
        <v>0</v>
      </c>
      <c r="I44" s="10">
        <f>'IRS_TGA (Leading)'!I44</f>
        <v>0</v>
      </c>
      <c r="J44" s="10">
        <f>'IRS_TGA (Leading)'!J44</f>
        <v>0</v>
      </c>
      <c r="K44" s="10">
        <f>'IRS_TGA (Leading)'!K44</f>
        <v>0</v>
      </c>
      <c r="L44" s="10">
        <f>'IRS_TGA (Leading)'!L44</f>
        <v>0</v>
      </c>
      <c r="M44" s="10">
        <f>'IRS_TGA (Leading)'!M44</f>
        <v>0</v>
      </c>
      <c r="N44" s="10">
        <f>'IRS_TGA (Leading)'!N44</f>
        <v>0</v>
      </c>
      <c r="O44" s="10">
        <f>'IRS_TGA (Leading)'!O44</f>
        <v>0</v>
      </c>
      <c r="P44" s="10">
        <f>'IRS_TGA (Leading)'!P44</f>
        <v>0</v>
      </c>
      <c r="Q44" s="10">
        <f>'IRS_TGA (Leading)'!Q44</f>
        <v>0</v>
      </c>
      <c r="R44" s="10">
        <f>'IRS_TGA (Leading)'!R44</f>
        <v>0</v>
      </c>
      <c r="S44" s="10">
        <f>'IRS_TGA (Leading)'!S44</f>
        <v>0</v>
      </c>
      <c r="U44" s="42"/>
    </row>
    <row r="45" spans="1:21">
      <c r="A45" s="42"/>
      <c r="B45" s="42"/>
      <c r="C45" s="42"/>
      <c r="D45" s="12"/>
      <c r="E45" s="12"/>
      <c r="F45" s="12"/>
      <c r="G45" s="10">
        <f>'IRS_TGA (Leading)'!G45</f>
        <v>0</v>
      </c>
      <c r="H45" s="10">
        <f>'IRS_TGA (Leading)'!H45</f>
        <v>0</v>
      </c>
      <c r="I45" s="10">
        <f>'IRS_TGA (Leading)'!I45</f>
        <v>0</v>
      </c>
      <c r="J45" s="10">
        <f>'IRS_TGA (Leading)'!J45</f>
        <v>0</v>
      </c>
      <c r="K45" s="10">
        <f>'IRS_TGA (Leading)'!K45</f>
        <v>0</v>
      </c>
      <c r="L45" s="10">
        <f>'IRS_TGA (Leading)'!L45</f>
        <v>0</v>
      </c>
      <c r="M45" s="10">
        <f>'IRS_TGA (Leading)'!M45</f>
        <v>0</v>
      </c>
      <c r="N45" s="10">
        <f>'IRS_TGA (Leading)'!N45</f>
        <v>0</v>
      </c>
      <c r="O45" s="10">
        <f>'IRS_TGA (Leading)'!O45</f>
        <v>0</v>
      </c>
      <c r="P45" s="10">
        <f>'IRS_TGA (Leading)'!P45</f>
        <v>0</v>
      </c>
      <c r="Q45" s="10">
        <f>'IRS_TGA (Leading)'!Q45</f>
        <v>0</v>
      </c>
      <c r="R45" s="10">
        <f>'IRS_TGA (Leading)'!R45</f>
        <v>0</v>
      </c>
      <c r="S45" s="10">
        <f>'IRS_TGA (Leading)'!S45</f>
        <v>0</v>
      </c>
      <c r="U45" s="42"/>
    </row>
    <row r="46" spans="1:21">
      <c r="A46" s="42"/>
      <c r="B46" s="42"/>
      <c r="C46" s="42"/>
      <c r="D46" s="12"/>
      <c r="E46" s="12"/>
      <c r="F46" s="12"/>
      <c r="G46" s="10">
        <f>'IRS_TGA (Leading)'!G46</f>
        <v>0</v>
      </c>
      <c r="H46" s="10">
        <f>'IRS_TGA (Leading)'!H46</f>
        <v>0</v>
      </c>
      <c r="I46" s="10">
        <f>'IRS_TGA (Leading)'!I46</f>
        <v>0</v>
      </c>
      <c r="J46" s="10">
        <f>'IRS_TGA (Leading)'!J46</f>
        <v>0</v>
      </c>
      <c r="K46" s="10">
        <f>'IRS_TGA (Leading)'!K46</f>
        <v>0</v>
      </c>
      <c r="L46" s="10">
        <f>'IRS_TGA (Leading)'!L46</f>
        <v>0</v>
      </c>
      <c r="M46" s="10">
        <f>'IRS_TGA (Leading)'!M46</f>
        <v>0</v>
      </c>
      <c r="N46" s="10">
        <f>'IRS_TGA (Leading)'!N46</f>
        <v>0</v>
      </c>
      <c r="O46" s="10">
        <f>'IRS_TGA (Leading)'!O46</f>
        <v>0</v>
      </c>
      <c r="P46" s="10">
        <f>'IRS_TGA (Leading)'!P46</f>
        <v>0</v>
      </c>
      <c r="Q46" s="10">
        <f>'IRS_TGA (Leading)'!Q46</f>
        <v>0</v>
      </c>
      <c r="R46" s="10">
        <f>'IRS_TGA (Leading)'!R46</f>
        <v>0</v>
      </c>
      <c r="S46" s="10">
        <f>'IRS_TGA (Leading)'!S46</f>
        <v>0</v>
      </c>
      <c r="U46" s="42"/>
    </row>
    <row r="47" spans="1:21">
      <c r="A47" s="42"/>
      <c r="B47" s="42"/>
      <c r="C47" s="42"/>
      <c r="D47" s="12"/>
      <c r="E47" s="12"/>
      <c r="F47" s="12"/>
      <c r="G47" s="10">
        <f>'IRS_TGA (Leading)'!G47</f>
        <v>0</v>
      </c>
      <c r="H47" s="10">
        <f>'IRS_TGA (Leading)'!H47</f>
        <v>0</v>
      </c>
      <c r="I47" s="10">
        <f>'IRS_TGA (Leading)'!I47</f>
        <v>0</v>
      </c>
      <c r="J47" s="10">
        <f>'IRS_TGA (Leading)'!J47</f>
        <v>0</v>
      </c>
      <c r="K47" s="10">
        <f>'IRS_TGA (Leading)'!K47</f>
        <v>0</v>
      </c>
      <c r="L47" s="10">
        <f>'IRS_TGA (Leading)'!L47</f>
        <v>0</v>
      </c>
      <c r="M47" s="10">
        <f>'IRS_TGA (Leading)'!M47</f>
        <v>0</v>
      </c>
      <c r="N47" s="10">
        <f>'IRS_TGA (Leading)'!N47</f>
        <v>0</v>
      </c>
      <c r="O47" s="10">
        <f>'IRS_TGA (Leading)'!O47</f>
        <v>0</v>
      </c>
      <c r="P47" s="10">
        <f>'IRS_TGA (Leading)'!P47</f>
        <v>0</v>
      </c>
      <c r="Q47" s="10">
        <f>'IRS_TGA (Leading)'!Q47</f>
        <v>0</v>
      </c>
      <c r="R47" s="10">
        <f>'IRS_TGA (Leading)'!R47</f>
        <v>0</v>
      </c>
      <c r="S47" s="10">
        <f>'IRS_TGA (Leading)'!S47</f>
        <v>0</v>
      </c>
      <c r="U47" s="42"/>
    </row>
    <row r="48" spans="1:21">
      <c r="A48" s="42"/>
      <c r="B48" s="42"/>
      <c r="C48" s="42"/>
      <c r="D48" s="12"/>
      <c r="E48" s="12"/>
      <c r="F48" s="12"/>
      <c r="G48" s="10">
        <f>'IRS_TGA (Leading)'!G48</f>
        <v>0</v>
      </c>
      <c r="H48" s="10">
        <f>'IRS_TGA (Leading)'!H48</f>
        <v>0</v>
      </c>
      <c r="I48" s="10">
        <f>'IRS_TGA (Leading)'!I48</f>
        <v>0</v>
      </c>
      <c r="J48" s="10">
        <f>'IRS_TGA (Leading)'!J48</f>
        <v>0</v>
      </c>
      <c r="K48" s="10">
        <f>'IRS_TGA (Leading)'!K48</f>
        <v>0</v>
      </c>
      <c r="L48" s="10">
        <f>'IRS_TGA (Leading)'!L48</f>
        <v>0</v>
      </c>
      <c r="M48" s="10">
        <f>'IRS_TGA (Leading)'!M48</f>
        <v>0</v>
      </c>
      <c r="N48" s="10">
        <f>'IRS_TGA (Leading)'!N48</f>
        <v>0</v>
      </c>
      <c r="O48" s="10">
        <f>'IRS_TGA (Leading)'!O48</f>
        <v>0</v>
      </c>
      <c r="P48" s="10">
        <f>'IRS_TGA (Leading)'!P48</f>
        <v>0</v>
      </c>
      <c r="Q48" s="10">
        <f>'IRS_TGA (Leading)'!Q48</f>
        <v>0</v>
      </c>
      <c r="R48" s="10">
        <f>'IRS_TGA (Leading)'!R48</f>
        <v>0</v>
      </c>
      <c r="S48" s="10">
        <f>'IRS_TGA (Leading)'!S48</f>
        <v>0</v>
      </c>
      <c r="U48" s="42"/>
    </row>
    <row r="49" spans="1:21">
      <c r="A49" s="42"/>
      <c r="B49" s="42"/>
      <c r="C49" s="42"/>
      <c r="D49" s="12"/>
      <c r="E49" s="12"/>
      <c r="F49" s="12"/>
      <c r="G49" s="10">
        <f>'IRS_TGA (Leading)'!G49</f>
        <v>0</v>
      </c>
      <c r="H49" s="10">
        <f>'IRS_TGA (Leading)'!H49</f>
        <v>0</v>
      </c>
      <c r="I49" s="10">
        <f>'IRS_TGA (Leading)'!I49</f>
        <v>0</v>
      </c>
      <c r="J49" s="10">
        <f>'IRS_TGA (Leading)'!J49</f>
        <v>0</v>
      </c>
      <c r="K49" s="10">
        <f>'IRS_TGA (Leading)'!K49</f>
        <v>0</v>
      </c>
      <c r="L49" s="10">
        <f>'IRS_TGA (Leading)'!L49</f>
        <v>0</v>
      </c>
      <c r="M49" s="10">
        <f>'IRS_TGA (Leading)'!M49</f>
        <v>0</v>
      </c>
      <c r="N49" s="10">
        <f>'IRS_TGA (Leading)'!N49</f>
        <v>0</v>
      </c>
      <c r="O49" s="10">
        <f>'IRS_TGA (Leading)'!O49</f>
        <v>0</v>
      </c>
      <c r="P49" s="10">
        <f>'IRS_TGA (Leading)'!P49</f>
        <v>0</v>
      </c>
      <c r="Q49" s="10">
        <f>'IRS_TGA (Leading)'!Q49</f>
        <v>0</v>
      </c>
      <c r="R49" s="10">
        <f>'IRS_TGA (Leading)'!R49</f>
        <v>0</v>
      </c>
      <c r="S49" s="10">
        <f>'IRS_TGA (Leading)'!S49</f>
        <v>0</v>
      </c>
      <c r="U49" s="42"/>
    </row>
    <row r="50" spans="1:21">
      <c r="A50" s="42"/>
      <c r="B50" s="42"/>
      <c r="C50" s="42"/>
      <c r="D50" s="12"/>
      <c r="E50" s="12"/>
      <c r="F50" s="12"/>
      <c r="G50" s="10">
        <f>'IRS_TGA (Leading)'!G50</f>
        <v>0</v>
      </c>
      <c r="H50" s="10">
        <f>'IRS_TGA (Leading)'!H50</f>
        <v>0</v>
      </c>
      <c r="I50" s="10">
        <f>'IRS_TGA (Leading)'!I50</f>
        <v>0</v>
      </c>
      <c r="J50" s="10">
        <f>'IRS_TGA (Leading)'!J50</f>
        <v>0</v>
      </c>
      <c r="K50" s="10">
        <f>'IRS_TGA (Leading)'!K50</f>
        <v>0</v>
      </c>
      <c r="L50" s="10">
        <f>'IRS_TGA (Leading)'!L50</f>
        <v>0</v>
      </c>
      <c r="M50" s="10">
        <f>'IRS_TGA (Leading)'!M50</f>
        <v>0</v>
      </c>
      <c r="N50" s="10">
        <f>'IRS_TGA (Leading)'!N50</f>
        <v>0</v>
      </c>
      <c r="O50" s="10">
        <f>'IRS_TGA (Leading)'!O50</f>
        <v>0</v>
      </c>
      <c r="P50" s="10">
        <f>'IRS_TGA (Leading)'!P50</f>
        <v>0</v>
      </c>
      <c r="Q50" s="10">
        <f>'IRS_TGA (Leading)'!Q50</f>
        <v>0</v>
      </c>
      <c r="R50" s="10">
        <f>'IRS_TGA (Leading)'!R50</f>
        <v>0</v>
      </c>
      <c r="S50" s="10">
        <f>'IRS_TGA (Leading)'!S50</f>
        <v>0</v>
      </c>
      <c r="U50" s="42"/>
    </row>
    <row r="51" spans="1:21">
      <c r="A51" s="42"/>
      <c r="B51" s="42"/>
      <c r="C51" s="42"/>
      <c r="D51" s="12"/>
      <c r="E51" s="12"/>
      <c r="F51" s="12"/>
      <c r="G51" s="10">
        <f>'IRS_TGA (Leading)'!G51</f>
        <v>0</v>
      </c>
      <c r="H51" s="10">
        <f>'IRS_TGA (Leading)'!H51</f>
        <v>0</v>
      </c>
      <c r="I51" s="10">
        <f>'IRS_TGA (Leading)'!I51</f>
        <v>0</v>
      </c>
      <c r="J51" s="10">
        <f>'IRS_TGA (Leading)'!J51</f>
        <v>0</v>
      </c>
      <c r="K51" s="10">
        <f>'IRS_TGA (Leading)'!K51</f>
        <v>0</v>
      </c>
      <c r="L51" s="10">
        <f>'IRS_TGA (Leading)'!L51</f>
        <v>0</v>
      </c>
      <c r="M51" s="10">
        <f>'IRS_TGA (Leading)'!M51</f>
        <v>0</v>
      </c>
      <c r="N51" s="10">
        <f>'IRS_TGA (Leading)'!N51</f>
        <v>0</v>
      </c>
      <c r="O51" s="10">
        <f>'IRS_TGA (Leading)'!O51</f>
        <v>0</v>
      </c>
      <c r="P51" s="10">
        <f>'IRS_TGA (Leading)'!P51</f>
        <v>0</v>
      </c>
      <c r="Q51" s="10">
        <f>'IRS_TGA (Leading)'!Q51</f>
        <v>0</v>
      </c>
      <c r="R51" s="10">
        <f>'IRS_TGA (Leading)'!R51</f>
        <v>0</v>
      </c>
      <c r="S51" s="10">
        <f>'IRS_TGA (Leading)'!S51</f>
        <v>0</v>
      </c>
      <c r="U51" s="42"/>
    </row>
    <row r="52" spans="1:21">
      <c r="A52" s="42"/>
      <c r="B52" s="42"/>
      <c r="C52" s="42"/>
      <c r="D52" s="12"/>
      <c r="E52" s="12"/>
      <c r="F52" s="12"/>
      <c r="G52" s="10">
        <f>'IRS_TGA (Leading)'!G52</f>
        <v>0</v>
      </c>
      <c r="H52" s="10">
        <f>'IRS_TGA (Leading)'!H52</f>
        <v>0</v>
      </c>
      <c r="I52" s="10">
        <f>'IRS_TGA (Leading)'!I52</f>
        <v>0</v>
      </c>
      <c r="J52" s="10">
        <f>'IRS_TGA (Leading)'!J52</f>
        <v>0</v>
      </c>
      <c r="K52" s="10">
        <f>'IRS_TGA (Leading)'!K52</f>
        <v>0</v>
      </c>
      <c r="L52" s="10">
        <f>'IRS_TGA (Leading)'!L52</f>
        <v>0</v>
      </c>
      <c r="M52" s="10">
        <f>'IRS_TGA (Leading)'!M52</f>
        <v>0</v>
      </c>
      <c r="N52" s="10">
        <f>'IRS_TGA (Leading)'!N52</f>
        <v>0</v>
      </c>
      <c r="O52" s="10">
        <f>'IRS_TGA (Leading)'!O52</f>
        <v>0</v>
      </c>
      <c r="P52" s="10">
        <f>'IRS_TGA (Leading)'!P52</f>
        <v>0</v>
      </c>
      <c r="Q52" s="10">
        <f>'IRS_TGA (Leading)'!Q52</f>
        <v>0</v>
      </c>
      <c r="R52" s="10">
        <f>'IRS_TGA (Leading)'!R52</f>
        <v>0</v>
      </c>
      <c r="S52" s="10">
        <f>'IRS_TGA (Leading)'!S52</f>
        <v>0</v>
      </c>
      <c r="U52" s="42"/>
    </row>
    <row r="53" spans="1:21">
      <c r="A53" s="42"/>
      <c r="B53" s="42"/>
      <c r="C53" s="42"/>
      <c r="D53" s="12"/>
      <c r="E53" s="12"/>
      <c r="F53" s="12"/>
      <c r="G53" s="10">
        <f>'IRS_TGA (Leading)'!G53</f>
        <v>0</v>
      </c>
      <c r="H53" s="10">
        <f>'IRS_TGA (Leading)'!H53</f>
        <v>0</v>
      </c>
      <c r="I53" s="10">
        <f>'IRS_TGA (Leading)'!I53</f>
        <v>0</v>
      </c>
      <c r="J53" s="10">
        <f>'IRS_TGA (Leading)'!J53</f>
        <v>0</v>
      </c>
      <c r="K53" s="10">
        <f>'IRS_TGA (Leading)'!K53</f>
        <v>0</v>
      </c>
      <c r="L53" s="10">
        <f>'IRS_TGA (Leading)'!L53</f>
        <v>0</v>
      </c>
      <c r="M53" s="10">
        <f>'IRS_TGA (Leading)'!M53</f>
        <v>0</v>
      </c>
      <c r="N53" s="10">
        <f>'IRS_TGA (Leading)'!N53</f>
        <v>0</v>
      </c>
      <c r="O53" s="10">
        <f>'IRS_TGA (Leading)'!O53</f>
        <v>0</v>
      </c>
      <c r="P53" s="10">
        <f>'IRS_TGA (Leading)'!P53</f>
        <v>0</v>
      </c>
      <c r="Q53" s="10">
        <f>'IRS_TGA (Leading)'!Q53</f>
        <v>0</v>
      </c>
      <c r="R53" s="10">
        <f>'IRS_TGA (Leading)'!R53</f>
        <v>0</v>
      </c>
      <c r="S53" s="10">
        <f>'IRS_TGA (Leading)'!S53</f>
        <v>0</v>
      </c>
      <c r="U53" s="42"/>
    </row>
    <row r="54" spans="1:21">
      <c r="A54" s="42"/>
      <c r="B54" s="42"/>
      <c r="C54" s="42" t="s">
        <v>412</v>
      </c>
      <c r="U54" s="42"/>
    </row>
    <row r="55" spans="1:21">
      <c r="A55" s="42"/>
      <c r="B55" s="42"/>
      <c r="C55" s="42" t="s">
        <v>415</v>
      </c>
      <c r="D55" s="42"/>
      <c r="E55" s="42"/>
      <c r="F55" s="42"/>
      <c r="G55" s="42"/>
      <c r="H55" s="42"/>
      <c r="I55" s="42"/>
      <c r="J55" s="42"/>
      <c r="K55" s="42"/>
      <c r="L55" s="42"/>
      <c r="M55" s="42"/>
      <c r="N55" s="42"/>
      <c r="O55" s="42"/>
      <c r="P55" s="42"/>
      <c r="Q55" s="42"/>
      <c r="R55" s="42"/>
      <c r="S55" s="42"/>
      <c r="T55" s="42"/>
      <c r="U55" s="42" t="s">
        <v>416</v>
      </c>
    </row>
    <row r="63" spans="1:21">
      <c r="A63" s="42"/>
      <c r="B63" s="42"/>
      <c r="C63" s="42" t="s">
        <v>3</v>
      </c>
      <c r="D63" s="42"/>
      <c r="E63" s="42"/>
      <c r="F63" s="42"/>
      <c r="G63" s="42"/>
      <c r="H63" s="42"/>
      <c r="I63" s="42"/>
      <c r="J63" s="42"/>
      <c r="K63" s="42"/>
      <c r="L63" s="42"/>
      <c r="M63" s="42"/>
      <c r="N63" s="42"/>
      <c r="O63" s="42"/>
      <c r="P63" s="42"/>
      <c r="Q63" s="42"/>
      <c r="R63" s="42"/>
      <c r="S63" s="42"/>
      <c r="T63" s="42"/>
      <c r="U63" s="42"/>
    </row>
    <row r="64" spans="1:21">
      <c r="A64" s="42"/>
      <c r="B64" s="42"/>
      <c r="C64" s="42"/>
      <c r="D64" s="42"/>
      <c r="E64" s="42"/>
      <c r="F64" s="42"/>
      <c r="G64" s="42"/>
      <c r="H64" s="42"/>
      <c r="I64" s="42"/>
      <c r="J64" s="42"/>
      <c r="K64" s="42"/>
      <c r="L64" s="42"/>
      <c r="M64" s="42"/>
      <c r="N64" s="42"/>
      <c r="O64" s="42"/>
      <c r="P64" s="42"/>
      <c r="Q64" s="42"/>
      <c r="R64" s="42"/>
      <c r="S64" s="42"/>
      <c r="T64" s="42"/>
      <c r="U64" s="42"/>
    </row>
    <row r="65" spans="1:21">
      <c r="A65" s="42"/>
      <c r="B65" s="42"/>
      <c r="C65" s="42"/>
      <c r="D65" s="42"/>
      <c r="E65" s="42"/>
      <c r="F65" s="42"/>
      <c r="G65" s="42"/>
      <c r="H65" s="42"/>
      <c r="I65" s="42"/>
      <c r="J65" s="42"/>
      <c r="K65" s="42"/>
      <c r="L65" s="42"/>
      <c r="M65" s="42"/>
      <c r="N65" s="42"/>
      <c r="O65" s="42"/>
      <c r="P65" s="42"/>
      <c r="Q65" s="42"/>
      <c r="R65" s="42"/>
      <c r="S65" s="42"/>
      <c r="T65" s="42"/>
      <c r="U65" s="42"/>
    </row>
    <row r="66" spans="1:21">
      <c r="A66" s="42"/>
      <c r="B66" s="42"/>
      <c r="C66" s="42" t="s">
        <v>413</v>
      </c>
      <c r="D66" s="42" t="s">
        <v>418</v>
      </c>
      <c r="E66" s="42" t="s">
        <v>418</v>
      </c>
      <c r="F66" s="42" t="s">
        <v>418</v>
      </c>
      <c r="G66" s="42"/>
      <c r="H66" s="42"/>
      <c r="I66" s="42"/>
      <c r="J66" s="42"/>
      <c r="K66" s="42"/>
      <c r="L66" s="42"/>
      <c r="M66" s="42"/>
      <c r="N66" s="42"/>
      <c r="O66" s="42"/>
      <c r="P66" s="42"/>
      <c r="Q66" s="42"/>
      <c r="R66" s="42"/>
      <c r="S66" s="42"/>
      <c r="T66" s="42" t="s">
        <v>412</v>
      </c>
      <c r="U66" s="42" t="s">
        <v>414</v>
      </c>
    </row>
    <row r="67" spans="1:21">
      <c r="A67" s="42"/>
      <c r="B67" s="42"/>
      <c r="C67" s="42" t="s">
        <v>412</v>
      </c>
      <c r="U67" s="42"/>
    </row>
    <row r="68" spans="1:21">
      <c r="A68" s="42"/>
      <c r="B68" s="42"/>
      <c r="C68" s="42"/>
      <c r="D68" s="12"/>
      <c r="E68" s="12"/>
      <c r="F68" s="12"/>
      <c r="G68" s="10">
        <f>'IRS_TGA (Leading)'!G68</f>
        <v>0</v>
      </c>
      <c r="H68" s="10">
        <f>'IRS_TGA (Leading)'!H68</f>
        <v>0</v>
      </c>
      <c r="I68" s="10">
        <f>'IRS_TGA (Leading)'!I68</f>
        <v>0</v>
      </c>
      <c r="J68" s="10">
        <f>'IRS_TGA (Leading)'!J68</f>
        <v>0</v>
      </c>
      <c r="K68" s="10">
        <f>'IRS_TGA (Leading)'!K68</f>
        <v>0</v>
      </c>
      <c r="L68" s="10">
        <f>'IRS_TGA (Leading)'!L68</f>
        <v>0</v>
      </c>
      <c r="M68" s="10">
        <f>'IRS_TGA (Leading)'!M68</f>
        <v>0</v>
      </c>
      <c r="N68" s="10">
        <f>'IRS_TGA (Leading)'!N68</f>
        <v>0</v>
      </c>
      <c r="O68" s="10">
        <f>'IRS_TGA (Leading)'!O68</f>
        <v>0</v>
      </c>
      <c r="P68" s="10">
        <f>'IRS_TGA (Leading)'!P68</f>
        <v>0</v>
      </c>
      <c r="Q68" s="10">
        <f>'IRS_TGA (Leading)'!Q68</f>
        <v>0</v>
      </c>
      <c r="R68" s="10">
        <f>'IRS_TGA (Leading)'!R68</f>
        <v>0</v>
      </c>
      <c r="S68" s="10">
        <f>'IRS_TGA (Leading)'!S68</f>
        <v>0</v>
      </c>
      <c r="U68" s="42"/>
    </row>
    <row r="69" spans="1:21">
      <c r="A69" s="42"/>
      <c r="B69" s="42"/>
      <c r="C69" s="42"/>
      <c r="D69" s="12"/>
      <c r="E69" s="12"/>
      <c r="F69" s="12"/>
      <c r="G69" s="10">
        <f>'IRS_TGA (Leading)'!G69</f>
        <v>0</v>
      </c>
      <c r="H69" s="10">
        <f>'IRS_TGA (Leading)'!H69</f>
        <v>0</v>
      </c>
      <c r="I69" s="10">
        <f>'IRS_TGA (Leading)'!I69</f>
        <v>0</v>
      </c>
      <c r="J69" s="10">
        <f>'IRS_TGA (Leading)'!J69</f>
        <v>0</v>
      </c>
      <c r="K69" s="10">
        <f>'IRS_TGA (Leading)'!K69</f>
        <v>0</v>
      </c>
      <c r="L69" s="10">
        <f>'IRS_TGA (Leading)'!L69</f>
        <v>0</v>
      </c>
      <c r="M69" s="10">
        <f>'IRS_TGA (Leading)'!M69</f>
        <v>0</v>
      </c>
      <c r="N69" s="10">
        <f>'IRS_TGA (Leading)'!N69</f>
        <v>0</v>
      </c>
      <c r="O69" s="10">
        <f>'IRS_TGA (Leading)'!O69</f>
        <v>0</v>
      </c>
      <c r="P69" s="10">
        <f>'IRS_TGA (Leading)'!P69</f>
        <v>0</v>
      </c>
      <c r="Q69" s="10">
        <f>'IRS_TGA (Leading)'!Q69</f>
        <v>0</v>
      </c>
      <c r="R69" s="10">
        <f>'IRS_TGA (Leading)'!R69</f>
        <v>0</v>
      </c>
      <c r="S69" s="10">
        <f>'IRS_TGA (Leading)'!S69</f>
        <v>0</v>
      </c>
      <c r="U69" s="42"/>
    </row>
    <row r="70" spans="1:21">
      <c r="A70" s="42"/>
      <c r="B70" s="42"/>
      <c r="C70" s="42"/>
      <c r="D70" s="12"/>
      <c r="E70" s="12"/>
      <c r="F70" s="12"/>
      <c r="G70" s="10">
        <f>'IRS_TGA (Leading)'!G70</f>
        <v>0</v>
      </c>
      <c r="H70" s="10">
        <f>'IRS_TGA (Leading)'!H70</f>
        <v>0</v>
      </c>
      <c r="I70" s="10">
        <f>'IRS_TGA (Leading)'!I70</f>
        <v>0</v>
      </c>
      <c r="J70" s="10">
        <f>'IRS_TGA (Leading)'!J70</f>
        <v>0</v>
      </c>
      <c r="K70" s="10">
        <f>'IRS_TGA (Leading)'!K70</f>
        <v>0</v>
      </c>
      <c r="L70" s="10">
        <f>'IRS_TGA (Leading)'!L70</f>
        <v>0</v>
      </c>
      <c r="M70" s="10">
        <f>'IRS_TGA (Leading)'!M70</f>
        <v>0</v>
      </c>
      <c r="N70" s="10">
        <f>'IRS_TGA (Leading)'!N70</f>
        <v>0</v>
      </c>
      <c r="O70" s="10">
        <f>'IRS_TGA (Leading)'!O70</f>
        <v>0</v>
      </c>
      <c r="P70" s="10">
        <f>'IRS_TGA (Leading)'!P70</f>
        <v>0</v>
      </c>
      <c r="Q70" s="10">
        <f>'IRS_TGA (Leading)'!Q70</f>
        <v>0</v>
      </c>
      <c r="R70" s="10">
        <f>'IRS_TGA (Leading)'!R70</f>
        <v>0</v>
      </c>
      <c r="S70" s="10">
        <f>'IRS_TGA (Leading)'!S70</f>
        <v>0</v>
      </c>
      <c r="U70" s="42"/>
    </row>
    <row r="71" spans="1:21">
      <c r="A71" s="42"/>
      <c r="B71" s="42"/>
      <c r="C71" s="42"/>
      <c r="D71" s="12"/>
      <c r="E71" s="12"/>
      <c r="F71" s="12"/>
      <c r="G71" s="10">
        <f>'IRS_TGA (Leading)'!G71</f>
        <v>0</v>
      </c>
      <c r="H71" s="10">
        <f>'IRS_TGA (Leading)'!H71</f>
        <v>0</v>
      </c>
      <c r="I71" s="10">
        <f>'IRS_TGA (Leading)'!I71</f>
        <v>0</v>
      </c>
      <c r="J71" s="10">
        <f>'IRS_TGA (Leading)'!J71</f>
        <v>0</v>
      </c>
      <c r="K71" s="10">
        <f>'IRS_TGA (Leading)'!K71</f>
        <v>0</v>
      </c>
      <c r="L71" s="10">
        <f>'IRS_TGA (Leading)'!L71</f>
        <v>0</v>
      </c>
      <c r="M71" s="10">
        <f>'IRS_TGA (Leading)'!M71</f>
        <v>0</v>
      </c>
      <c r="N71" s="10">
        <f>'IRS_TGA (Leading)'!N71</f>
        <v>0</v>
      </c>
      <c r="O71" s="10">
        <f>'IRS_TGA (Leading)'!O71</f>
        <v>0</v>
      </c>
      <c r="P71" s="10">
        <f>'IRS_TGA (Leading)'!P71</f>
        <v>0</v>
      </c>
      <c r="Q71" s="10">
        <f>'IRS_TGA (Leading)'!Q71</f>
        <v>0</v>
      </c>
      <c r="R71" s="10">
        <f>'IRS_TGA (Leading)'!R71</f>
        <v>0</v>
      </c>
      <c r="S71" s="10">
        <f>'IRS_TGA (Leading)'!S71</f>
        <v>0</v>
      </c>
      <c r="U71" s="42"/>
    </row>
    <row r="72" spans="1:21">
      <c r="A72" s="42"/>
      <c r="B72" s="42"/>
      <c r="C72" s="42"/>
      <c r="D72" s="12"/>
      <c r="E72" s="12"/>
      <c r="F72" s="12"/>
      <c r="G72" s="10">
        <f>'IRS_TGA (Leading)'!G72</f>
        <v>0</v>
      </c>
      <c r="H72" s="10">
        <f>'IRS_TGA (Leading)'!H72</f>
        <v>0</v>
      </c>
      <c r="I72" s="10">
        <f>'IRS_TGA (Leading)'!I72</f>
        <v>0</v>
      </c>
      <c r="J72" s="10">
        <f>'IRS_TGA (Leading)'!J72</f>
        <v>0</v>
      </c>
      <c r="K72" s="10">
        <f>'IRS_TGA (Leading)'!K72</f>
        <v>0</v>
      </c>
      <c r="L72" s="10">
        <f>'IRS_TGA (Leading)'!L72</f>
        <v>0</v>
      </c>
      <c r="M72" s="10">
        <f>'IRS_TGA (Leading)'!M72</f>
        <v>0</v>
      </c>
      <c r="N72" s="10">
        <f>'IRS_TGA (Leading)'!N72</f>
        <v>0</v>
      </c>
      <c r="O72" s="10">
        <f>'IRS_TGA (Leading)'!O72</f>
        <v>0</v>
      </c>
      <c r="P72" s="10">
        <f>'IRS_TGA (Leading)'!P72</f>
        <v>0</v>
      </c>
      <c r="Q72" s="10">
        <f>'IRS_TGA (Leading)'!Q72</f>
        <v>0</v>
      </c>
      <c r="R72" s="10">
        <f>'IRS_TGA (Leading)'!R72</f>
        <v>0</v>
      </c>
      <c r="S72" s="10">
        <f>'IRS_TGA (Leading)'!S72</f>
        <v>0</v>
      </c>
      <c r="U72" s="42"/>
    </row>
    <row r="73" spans="1:21">
      <c r="A73" s="42"/>
      <c r="B73" s="42"/>
      <c r="C73" s="42"/>
      <c r="D73" s="12"/>
      <c r="E73" s="12"/>
      <c r="F73" s="12"/>
      <c r="G73" s="10">
        <f>'IRS_TGA (Leading)'!G73</f>
        <v>0</v>
      </c>
      <c r="H73" s="10">
        <f>'IRS_TGA (Leading)'!H73</f>
        <v>0</v>
      </c>
      <c r="I73" s="10">
        <f>'IRS_TGA (Leading)'!I73</f>
        <v>0</v>
      </c>
      <c r="J73" s="10">
        <f>'IRS_TGA (Leading)'!J73</f>
        <v>0</v>
      </c>
      <c r="K73" s="10">
        <f>'IRS_TGA (Leading)'!K73</f>
        <v>0</v>
      </c>
      <c r="L73" s="10">
        <f>'IRS_TGA (Leading)'!L73</f>
        <v>0</v>
      </c>
      <c r="M73" s="10">
        <f>'IRS_TGA (Leading)'!M73</f>
        <v>0</v>
      </c>
      <c r="N73" s="10">
        <f>'IRS_TGA (Leading)'!N73</f>
        <v>0</v>
      </c>
      <c r="O73" s="10">
        <f>'IRS_TGA (Leading)'!O73</f>
        <v>0</v>
      </c>
      <c r="P73" s="10">
        <f>'IRS_TGA (Leading)'!P73</f>
        <v>0</v>
      </c>
      <c r="Q73" s="10">
        <f>'IRS_TGA (Leading)'!Q73</f>
        <v>0</v>
      </c>
      <c r="R73" s="10">
        <f>'IRS_TGA (Leading)'!R73</f>
        <v>0</v>
      </c>
      <c r="S73" s="10">
        <f>'IRS_TGA (Leading)'!S73</f>
        <v>0</v>
      </c>
      <c r="U73" s="42"/>
    </row>
    <row r="74" spans="1:21">
      <c r="A74" s="42"/>
      <c r="B74" s="42"/>
      <c r="C74" s="42"/>
      <c r="D74" s="12"/>
      <c r="E74" s="12"/>
      <c r="F74" s="12"/>
      <c r="G74" s="10">
        <f>'IRS_TGA (Leading)'!G74</f>
        <v>0</v>
      </c>
      <c r="H74" s="10">
        <f>'IRS_TGA (Leading)'!H74</f>
        <v>0</v>
      </c>
      <c r="I74" s="10">
        <f>'IRS_TGA (Leading)'!I74</f>
        <v>0</v>
      </c>
      <c r="J74" s="10">
        <f>'IRS_TGA (Leading)'!J74</f>
        <v>0</v>
      </c>
      <c r="K74" s="10">
        <f>'IRS_TGA (Leading)'!K74</f>
        <v>0</v>
      </c>
      <c r="L74" s="10">
        <f>'IRS_TGA (Leading)'!L74</f>
        <v>0</v>
      </c>
      <c r="M74" s="10">
        <f>'IRS_TGA (Leading)'!M74</f>
        <v>0</v>
      </c>
      <c r="N74" s="10">
        <f>'IRS_TGA (Leading)'!N74</f>
        <v>0</v>
      </c>
      <c r="O74" s="10">
        <f>'IRS_TGA (Leading)'!O74</f>
        <v>0</v>
      </c>
      <c r="P74" s="10">
        <f>'IRS_TGA (Leading)'!P74</f>
        <v>0</v>
      </c>
      <c r="Q74" s="10">
        <f>'IRS_TGA (Leading)'!Q74</f>
        <v>0</v>
      </c>
      <c r="R74" s="10">
        <f>'IRS_TGA (Leading)'!R74</f>
        <v>0</v>
      </c>
      <c r="S74" s="10">
        <f>'IRS_TGA (Leading)'!S74</f>
        <v>0</v>
      </c>
      <c r="U74" s="42"/>
    </row>
    <row r="75" spans="1:21">
      <c r="A75" s="42"/>
      <c r="B75" s="42"/>
      <c r="C75" s="42"/>
      <c r="D75" s="12"/>
      <c r="E75" s="12"/>
      <c r="F75" s="12"/>
      <c r="G75" s="10">
        <f>'IRS_TGA (Leading)'!G75</f>
        <v>0</v>
      </c>
      <c r="H75" s="10">
        <f>'IRS_TGA (Leading)'!H75</f>
        <v>0</v>
      </c>
      <c r="I75" s="10">
        <f>'IRS_TGA (Leading)'!I75</f>
        <v>0</v>
      </c>
      <c r="J75" s="10">
        <f>'IRS_TGA (Leading)'!J75</f>
        <v>0</v>
      </c>
      <c r="K75" s="10">
        <f>'IRS_TGA (Leading)'!K75</f>
        <v>0</v>
      </c>
      <c r="L75" s="10">
        <f>'IRS_TGA (Leading)'!L75</f>
        <v>0</v>
      </c>
      <c r="M75" s="10">
        <f>'IRS_TGA (Leading)'!M75</f>
        <v>0</v>
      </c>
      <c r="N75" s="10">
        <f>'IRS_TGA (Leading)'!N75</f>
        <v>0</v>
      </c>
      <c r="O75" s="10">
        <f>'IRS_TGA (Leading)'!O75</f>
        <v>0</v>
      </c>
      <c r="P75" s="10">
        <f>'IRS_TGA (Leading)'!P75</f>
        <v>0</v>
      </c>
      <c r="Q75" s="10">
        <f>'IRS_TGA (Leading)'!Q75</f>
        <v>0</v>
      </c>
      <c r="R75" s="10">
        <f>'IRS_TGA (Leading)'!R75</f>
        <v>0</v>
      </c>
      <c r="S75" s="10">
        <f>'IRS_TGA (Leading)'!S75</f>
        <v>0</v>
      </c>
      <c r="U75" s="42"/>
    </row>
    <row r="76" spans="1:21">
      <c r="A76" s="42"/>
      <c r="B76" s="42"/>
      <c r="C76" s="42"/>
      <c r="D76" s="12"/>
      <c r="E76" s="12"/>
      <c r="F76" s="12"/>
      <c r="G76" s="10">
        <f>'IRS_TGA (Leading)'!G76</f>
        <v>0</v>
      </c>
      <c r="H76" s="10">
        <f>'IRS_TGA (Leading)'!H76</f>
        <v>0</v>
      </c>
      <c r="I76" s="10">
        <f>'IRS_TGA (Leading)'!I76</f>
        <v>0</v>
      </c>
      <c r="J76" s="10">
        <f>'IRS_TGA (Leading)'!J76</f>
        <v>0</v>
      </c>
      <c r="K76" s="10">
        <f>'IRS_TGA (Leading)'!K76</f>
        <v>0</v>
      </c>
      <c r="L76" s="10">
        <f>'IRS_TGA (Leading)'!L76</f>
        <v>0</v>
      </c>
      <c r="M76" s="10">
        <f>'IRS_TGA (Leading)'!M76</f>
        <v>0</v>
      </c>
      <c r="N76" s="10">
        <f>'IRS_TGA (Leading)'!N76</f>
        <v>0</v>
      </c>
      <c r="O76" s="10">
        <f>'IRS_TGA (Leading)'!O76</f>
        <v>0</v>
      </c>
      <c r="P76" s="10">
        <f>'IRS_TGA (Leading)'!P76</f>
        <v>0</v>
      </c>
      <c r="Q76" s="10">
        <f>'IRS_TGA (Leading)'!Q76</f>
        <v>0</v>
      </c>
      <c r="R76" s="10">
        <f>'IRS_TGA (Leading)'!R76</f>
        <v>0</v>
      </c>
      <c r="S76" s="10">
        <f>'IRS_TGA (Leading)'!S76</f>
        <v>0</v>
      </c>
      <c r="U76" s="42"/>
    </row>
    <row r="77" spans="1:21">
      <c r="A77" s="42"/>
      <c r="B77" s="42"/>
      <c r="C77" s="42"/>
      <c r="D77" s="12"/>
      <c r="E77" s="12"/>
      <c r="F77" s="12"/>
      <c r="G77" s="10">
        <f>'IRS_TGA (Leading)'!G77</f>
        <v>0</v>
      </c>
      <c r="H77" s="10">
        <f>'IRS_TGA (Leading)'!H77</f>
        <v>0</v>
      </c>
      <c r="I77" s="10">
        <f>'IRS_TGA (Leading)'!I77</f>
        <v>0</v>
      </c>
      <c r="J77" s="10">
        <f>'IRS_TGA (Leading)'!J77</f>
        <v>0</v>
      </c>
      <c r="K77" s="10">
        <f>'IRS_TGA (Leading)'!K77</f>
        <v>0</v>
      </c>
      <c r="L77" s="10">
        <f>'IRS_TGA (Leading)'!L77</f>
        <v>0</v>
      </c>
      <c r="M77" s="10">
        <f>'IRS_TGA (Leading)'!M77</f>
        <v>0</v>
      </c>
      <c r="N77" s="10">
        <f>'IRS_TGA (Leading)'!N77</f>
        <v>0</v>
      </c>
      <c r="O77" s="10">
        <f>'IRS_TGA (Leading)'!O77</f>
        <v>0</v>
      </c>
      <c r="P77" s="10">
        <f>'IRS_TGA (Leading)'!P77</f>
        <v>0</v>
      </c>
      <c r="Q77" s="10">
        <f>'IRS_TGA (Leading)'!Q77</f>
        <v>0</v>
      </c>
      <c r="R77" s="10">
        <f>'IRS_TGA (Leading)'!R77</f>
        <v>0</v>
      </c>
      <c r="S77" s="10">
        <f>'IRS_TGA (Leading)'!S77</f>
        <v>0</v>
      </c>
      <c r="U77" s="42"/>
    </row>
    <row r="78" spans="1:21">
      <c r="A78" s="42"/>
      <c r="B78" s="42"/>
      <c r="C78" s="42"/>
      <c r="D78" s="12"/>
      <c r="E78" s="12"/>
      <c r="F78" s="12"/>
      <c r="G78" s="10">
        <f>'IRS_TGA (Leading)'!G78</f>
        <v>0</v>
      </c>
      <c r="H78" s="10">
        <f>'IRS_TGA (Leading)'!H78</f>
        <v>0</v>
      </c>
      <c r="I78" s="10">
        <f>'IRS_TGA (Leading)'!I78</f>
        <v>0</v>
      </c>
      <c r="J78" s="10">
        <f>'IRS_TGA (Leading)'!J78</f>
        <v>0</v>
      </c>
      <c r="K78" s="10">
        <f>'IRS_TGA (Leading)'!K78</f>
        <v>0</v>
      </c>
      <c r="L78" s="10">
        <f>'IRS_TGA (Leading)'!L78</f>
        <v>0</v>
      </c>
      <c r="M78" s="10">
        <f>'IRS_TGA (Leading)'!M78</f>
        <v>0</v>
      </c>
      <c r="N78" s="10">
        <f>'IRS_TGA (Leading)'!N78</f>
        <v>0</v>
      </c>
      <c r="O78" s="10">
        <f>'IRS_TGA (Leading)'!O78</f>
        <v>0</v>
      </c>
      <c r="P78" s="10">
        <f>'IRS_TGA (Leading)'!P78</f>
        <v>0</v>
      </c>
      <c r="Q78" s="10">
        <f>'IRS_TGA (Leading)'!Q78</f>
        <v>0</v>
      </c>
      <c r="R78" s="10">
        <f>'IRS_TGA (Leading)'!R78</f>
        <v>0</v>
      </c>
      <c r="S78" s="10">
        <f>'IRS_TGA (Leading)'!S78</f>
        <v>0</v>
      </c>
      <c r="U78" s="42"/>
    </row>
    <row r="79" spans="1:21">
      <c r="A79" s="42"/>
      <c r="B79" s="42"/>
      <c r="C79" s="42"/>
      <c r="D79" s="12"/>
      <c r="E79" s="12"/>
      <c r="F79" s="12"/>
      <c r="G79" s="10">
        <f>'IRS_TGA (Leading)'!G79</f>
        <v>0</v>
      </c>
      <c r="H79" s="10">
        <f>'IRS_TGA (Leading)'!H79</f>
        <v>0</v>
      </c>
      <c r="I79" s="10">
        <f>'IRS_TGA (Leading)'!I79</f>
        <v>0</v>
      </c>
      <c r="J79" s="10">
        <f>'IRS_TGA (Leading)'!J79</f>
        <v>0</v>
      </c>
      <c r="K79" s="10">
        <f>'IRS_TGA (Leading)'!K79</f>
        <v>0</v>
      </c>
      <c r="L79" s="10">
        <f>'IRS_TGA (Leading)'!L79</f>
        <v>0</v>
      </c>
      <c r="M79" s="10">
        <f>'IRS_TGA (Leading)'!M79</f>
        <v>0</v>
      </c>
      <c r="N79" s="10">
        <f>'IRS_TGA (Leading)'!N79</f>
        <v>0</v>
      </c>
      <c r="O79" s="10">
        <f>'IRS_TGA (Leading)'!O79</f>
        <v>0</v>
      </c>
      <c r="P79" s="10">
        <f>'IRS_TGA (Leading)'!P79</f>
        <v>0</v>
      </c>
      <c r="Q79" s="10">
        <f>'IRS_TGA (Leading)'!Q79</f>
        <v>0</v>
      </c>
      <c r="R79" s="10">
        <f>'IRS_TGA (Leading)'!R79</f>
        <v>0</v>
      </c>
      <c r="S79" s="10">
        <f>'IRS_TGA (Leading)'!S79</f>
        <v>0</v>
      </c>
      <c r="U79" s="42"/>
    </row>
    <row r="80" spans="1:21">
      <c r="A80" s="42"/>
      <c r="B80" s="42"/>
      <c r="C80" s="42"/>
      <c r="D80" s="12"/>
      <c r="E80" s="12"/>
      <c r="F80" s="12"/>
      <c r="G80" s="10">
        <f>'IRS_TGA (Leading)'!G80</f>
        <v>0</v>
      </c>
      <c r="H80" s="10">
        <f>'IRS_TGA (Leading)'!H80</f>
        <v>0</v>
      </c>
      <c r="I80" s="10">
        <f>'IRS_TGA (Leading)'!I80</f>
        <v>0</v>
      </c>
      <c r="J80" s="10">
        <f>'IRS_TGA (Leading)'!J80</f>
        <v>0</v>
      </c>
      <c r="K80" s="10">
        <f>'IRS_TGA (Leading)'!K80</f>
        <v>0</v>
      </c>
      <c r="L80" s="10">
        <f>'IRS_TGA (Leading)'!L80</f>
        <v>0</v>
      </c>
      <c r="M80" s="10">
        <f>'IRS_TGA (Leading)'!M80</f>
        <v>0</v>
      </c>
      <c r="N80" s="10">
        <f>'IRS_TGA (Leading)'!N80</f>
        <v>0</v>
      </c>
      <c r="O80" s="10">
        <f>'IRS_TGA (Leading)'!O80</f>
        <v>0</v>
      </c>
      <c r="P80" s="10">
        <f>'IRS_TGA (Leading)'!P80</f>
        <v>0</v>
      </c>
      <c r="Q80" s="10">
        <f>'IRS_TGA (Leading)'!Q80</f>
        <v>0</v>
      </c>
      <c r="R80" s="10">
        <f>'IRS_TGA (Leading)'!R80</f>
        <v>0</v>
      </c>
      <c r="S80" s="10">
        <f>'IRS_TGA (Leading)'!S80</f>
        <v>0</v>
      </c>
      <c r="U80" s="42"/>
    </row>
    <row r="81" spans="1:21">
      <c r="A81" s="42"/>
      <c r="B81" s="42"/>
      <c r="C81" s="42"/>
      <c r="D81" s="12"/>
      <c r="E81" s="12"/>
      <c r="F81" s="12"/>
      <c r="G81" s="10">
        <f>'IRS_TGA (Leading)'!G81</f>
        <v>0</v>
      </c>
      <c r="H81" s="10">
        <f>'IRS_TGA (Leading)'!H81</f>
        <v>0</v>
      </c>
      <c r="I81" s="10">
        <f>'IRS_TGA (Leading)'!I81</f>
        <v>0</v>
      </c>
      <c r="J81" s="10">
        <f>'IRS_TGA (Leading)'!J81</f>
        <v>0</v>
      </c>
      <c r="K81" s="10">
        <f>'IRS_TGA (Leading)'!K81</f>
        <v>0</v>
      </c>
      <c r="L81" s="10">
        <f>'IRS_TGA (Leading)'!L81</f>
        <v>0</v>
      </c>
      <c r="M81" s="10">
        <f>'IRS_TGA (Leading)'!M81</f>
        <v>0</v>
      </c>
      <c r="N81" s="10">
        <f>'IRS_TGA (Leading)'!N81</f>
        <v>0</v>
      </c>
      <c r="O81" s="10">
        <f>'IRS_TGA (Leading)'!O81</f>
        <v>0</v>
      </c>
      <c r="P81" s="10">
        <f>'IRS_TGA (Leading)'!P81</f>
        <v>0</v>
      </c>
      <c r="Q81" s="10">
        <f>'IRS_TGA (Leading)'!Q81</f>
        <v>0</v>
      </c>
      <c r="R81" s="10">
        <f>'IRS_TGA (Leading)'!R81</f>
        <v>0</v>
      </c>
      <c r="S81" s="10">
        <f>'IRS_TGA (Leading)'!S81</f>
        <v>0</v>
      </c>
      <c r="U81" s="42"/>
    </row>
    <row r="82" spans="1:21">
      <c r="A82" s="42"/>
      <c r="B82" s="42"/>
      <c r="C82" s="42"/>
      <c r="D82" s="12"/>
      <c r="E82" s="12"/>
      <c r="F82" s="12"/>
      <c r="G82" s="10">
        <f>'IRS_TGA (Leading)'!G82</f>
        <v>0</v>
      </c>
      <c r="H82" s="10">
        <f>'IRS_TGA (Leading)'!H82</f>
        <v>0</v>
      </c>
      <c r="I82" s="10">
        <f>'IRS_TGA (Leading)'!I82</f>
        <v>0</v>
      </c>
      <c r="J82" s="10">
        <f>'IRS_TGA (Leading)'!J82</f>
        <v>0</v>
      </c>
      <c r="K82" s="10">
        <f>'IRS_TGA (Leading)'!K82</f>
        <v>0</v>
      </c>
      <c r="L82" s="10">
        <f>'IRS_TGA (Leading)'!L82</f>
        <v>0</v>
      </c>
      <c r="M82" s="10">
        <f>'IRS_TGA (Leading)'!M82</f>
        <v>0</v>
      </c>
      <c r="N82" s="10">
        <f>'IRS_TGA (Leading)'!N82</f>
        <v>0</v>
      </c>
      <c r="O82" s="10">
        <f>'IRS_TGA (Leading)'!O82</f>
        <v>0</v>
      </c>
      <c r="P82" s="10">
        <f>'IRS_TGA (Leading)'!P82</f>
        <v>0</v>
      </c>
      <c r="Q82" s="10">
        <f>'IRS_TGA (Leading)'!Q82</f>
        <v>0</v>
      </c>
      <c r="R82" s="10">
        <f>'IRS_TGA (Leading)'!R82</f>
        <v>0</v>
      </c>
      <c r="S82" s="10">
        <f>'IRS_TGA (Leading)'!S82</f>
        <v>0</v>
      </c>
      <c r="U82" s="42"/>
    </row>
    <row r="83" spans="1:21">
      <c r="A83" s="42"/>
      <c r="B83" s="42"/>
      <c r="C83" s="42"/>
      <c r="D83" s="12"/>
      <c r="E83" s="12"/>
      <c r="F83" s="12"/>
      <c r="G83" s="10">
        <f>'IRS_TGA (Leading)'!G83</f>
        <v>0</v>
      </c>
      <c r="H83" s="10">
        <f>'IRS_TGA (Leading)'!H83</f>
        <v>0</v>
      </c>
      <c r="I83" s="10">
        <f>'IRS_TGA (Leading)'!I83</f>
        <v>0</v>
      </c>
      <c r="J83" s="10">
        <f>'IRS_TGA (Leading)'!J83</f>
        <v>0</v>
      </c>
      <c r="K83" s="10">
        <f>'IRS_TGA (Leading)'!K83</f>
        <v>0</v>
      </c>
      <c r="L83" s="10">
        <f>'IRS_TGA (Leading)'!L83</f>
        <v>0</v>
      </c>
      <c r="M83" s="10">
        <f>'IRS_TGA (Leading)'!M83</f>
        <v>0</v>
      </c>
      <c r="N83" s="10">
        <f>'IRS_TGA (Leading)'!N83</f>
        <v>0</v>
      </c>
      <c r="O83" s="10">
        <f>'IRS_TGA (Leading)'!O83</f>
        <v>0</v>
      </c>
      <c r="P83" s="10">
        <f>'IRS_TGA (Leading)'!P83</f>
        <v>0</v>
      </c>
      <c r="Q83" s="10">
        <f>'IRS_TGA (Leading)'!Q83</f>
        <v>0</v>
      </c>
      <c r="R83" s="10">
        <f>'IRS_TGA (Leading)'!R83</f>
        <v>0</v>
      </c>
      <c r="S83" s="10">
        <f>'IRS_TGA (Leading)'!S83</f>
        <v>0</v>
      </c>
      <c r="U83" s="42"/>
    </row>
    <row r="84" spans="1:21">
      <c r="A84" s="42"/>
      <c r="B84" s="42"/>
      <c r="C84" s="42"/>
      <c r="D84" s="12"/>
      <c r="E84" s="12"/>
      <c r="F84" s="12"/>
      <c r="G84" s="10">
        <f>'IRS_TGA (Leading)'!G84</f>
        <v>0</v>
      </c>
      <c r="H84" s="10">
        <f>'IRS_TGA (Leading)'!H84</f>
        <v>0</v>
      </c>
      <c r="I84" s="10">
        <f>'IRS_TGA (Leading)'!I84</f>
        <v>0</v>
      </c>
      <c r="J84" s="10">
        <f>'IRS_TGA (Leading)'!J84</f>
        <v>0</v>
      </c>
      <c r="K84" s="10">
        <f>'IRS_TGA (Leading)'!K84</f>
        <v>0</v>
      </c>
      <c r="L84" s="10">
        <f>'IRS_TGA (Leading)'!L84</f>
        <v>0</v>
      </c>
      <c r="M84" s="10">
        <f>'IRS_TGA (Leading)'!M84</f>
        <v>0</v>
      </c>
      <c r="N84" s="10">
        <f>'IRS_TGA (Leading)'!N84</f>
        <v>0</v>
      </c>
      <c r="O84" s="10">
        <f>'IRS_TGA (Leading)'!O84</f>
        <v>0</v>
      </c>
      <c r="P84" s="10">
        <f>'IRS_TGA (Leading)'!P84</f>
        <v>0</v>
      </c>
      <c r="Q84" s="10">
        <f>'IRS_TGA (Leading)'!Q84</f>
        <v>0</v>
      </c>
      <c r="R84" s="10">
        <f>'IRS_TGA (Leading)'!R84</f>
        <v>0</v>
      </c>
      <c r="S84" s="10">
        <f>'IRS_TGA (Leading)'!S84</f>
        <v>0</v>
      </c>
      <c r="U84" s="42"/>
    </row>
    <row r="85" spans="1:21">
      <c r="A85" s="42"/>
      <c r="B85" s="42"/>
      <c r="C85" s="42"/>
      <c r="D85" s="12"/>
      <c r="E85" s="12"/>
      <c r="F85" s="12"/>
      <c r="G85" s="10">
        <f>'IRS_TGA (Leading)'!G85</f>
        <v>0</v>
      </c>
      <c r="H85" s="10">
        <f>'IRS_TGA (Leading)'!H85</f>
        <v>0</v>
      </c>
      <c r="I85" s="10">
        <f>'IRS_TGA (Leading)'!I85</f>
        <v>0</v>
      </c>
      <c r="J85" s="10">
        <f>'IRS_TGA (Leading)'!J85</f>
        <v>0</v>
      </c>
      <c r="K85" s="10">
        <f>'IRS_TGA (Leading)'!K85</f>
        <v>0</v>
      </c>
      <c r="L85" s="10">
        <f>'IRS_TGA (Leading)'!L85</f>
        <v>0</v>
      </c>
      <c r="M85" s="10">
        <f>'IRS_TGA (Leading)'!M85</f>
        <v>0</v>
      </c>
      <c r="N85" s="10">
        <f>'IRS_TGA (Leading)'!N85</f>
        <v>0</v>
      </c>
      <c r="O85" s="10">
        <f>'IRS_TGA (Leading)'!O85</f>
        <v>0</v>
      </c>
      <c r="P85" s="10">
        <f>'IRS_TGA (Leading)'!P85</f>
        <v>0</v>
      </c>
      <c r="Q85" s="10">
        <f>'IRS_TGA (Leading)'!Q85</f>
        <v>0</v>
      </c>
      <c r="R85" s="10">
        <f>'IRS_TGA (Leading)'!R85</f>
        <v>0</v>
      </c>
      <c r="S85" s="10">
        <f>'IRS_TGA (Leading)'!S85</f>
        <v>0</v>
      </c>
      <c r="U85" s="42"/>
    </row>
    <row r="86" spans="1:21">
      <c r="A86" s="42"/>
      <c r="B86" s="42"/>
      <c r="C86" s="42"/>
      <c r="D86" s="12"/>
      <c r="E86" s="12"/>
      <c r="F86" s="12"/>
      <c r="G86" s="10">
        <f>'IRS_TGA (Leading)'!G86</f>
        <v>0</v>
      </c>
      <c r="H86" s="10">
        <f>'IRS_TGA (Leading)'!H86</f>
        <v>0</v>
      </c>
      <c r="I86" s="10">
        <f>'IRS_TGA (Leading)'!I86</f>
        <v>0</v>
      </c>
      <c r="J86" s="10">
        <f>'IRS_TGA (Leading)'!J86</f>
        <v>0</v>
      </c>
      <c r="K86" s="10">
        <f>'IRS_TGA (Leading)'!K86</f>
        <v>0</v>
      </c>
      <c r="L86" s="10">
        <f>'IRS_TGA (Leading)'!L86</f>
        <v>0</v>
      </c>
      <c r="M86" s="10">
        <f>'IRS_TGA (Leading)'!M86</f>
        <v>0</v>
      </c>
      <c r="N86" s="10">
        <f>'IRS_TGA (Leading)'!N86</f>
        <v>0</v>
      </c>
      <c r="O86" s="10">
        <f>'IRS_TGA (Leading)'!O86</f>
        <v>0</v>
      </c>
      <c r="P86" s="10">
        <f>'IRS_TGA (Leading)'!P86</f>
        <v>0</v>
      </c>
      <c r="Q86" s="10">
        <f>'IRS_TGA (Leading)'!Q86</f>
        <v>0</v>
      </c>
      <c r="R86" s="10">
        <f>'IRS_TGA (Leading)'!R86</f>
        <v>0</v>
      </c>
      <c r="S86" s="10">
        <f>'IRS_TGA (Leading)'!S86</f>
        <v>0</v>
      </c>
      <c r="U86" s="42"/>
    </row>
    <row r="87" spans="1:21">
      <c r="A87" s="42"/>
      <c r="B87" s="42"/>
      <c r="C87" s="42"/>
      <c r="D87" s="12"/>
      <c r="E87" s="12"/>
      <c r="F87" s="12"/>
      <c r="G87" s="10">
        <f>'IRS_TGA (Leading)'!G87</f>
        <v>0</v>
      </c>
      <c r="H87" s="10">
        <f>'IRS_TGA (Leading)'!H87</f>
        <v>0</v>
      </c>
      <c r="I87" s="10">
        <f>'IRS_TGA (Leading)'!I87</f>
        <v>0</v>
      </c>
      <c r="J87" s="10">
        <f>'IRS_TGA (Leading)'!J87</f>
        <v>0</v>
      </c>
      <c r="K87" s="10">
        <f>'IRS_TGA (Leading)'!K87</f>
        <v>0</v>
      </c>
      <c r="L87" s="10">
        <f>'IRS_TGA (Leading)'!L87</f>
        <v>0</v>
      </c>
      <c r="M87" s="10">
        <f>'IRS_TGA (Leading)'!M87</f>
        <v>0</v>
      </c>
      <c r="N87" s="10">
        <f>'IRS_TGA (Leading)'!N87</f>
        <v>0</v>
      </c>
      <c r="O87" s="10">
        <f>'IRS_TGA (Leading)'!O87</f>
        <v>0</v>
      </c>
      <c r="P87" s="10">
        <f>'IRS_TGA (Leading)'!P87</f>
        <v>0</v>
      </c>
      <c r="Q87" s="10">
        <f>'IRS_TGA (Leading)'!Q87</f>
        <v>0</v>
      </c>
      <c r="R87" s="10">
        <f>'IRS_TGA (Leading)'!R87</f>
        <v>0</v>
      </c>
      <c r="S87" s="10">
        <f>'IRS_TGA (Leading)'!S87</f>
        <v>0</v>
      </c>
      <c r="U87" s="42"/>
    </row>
    <row r="88" spans="1:21">
      <c r="A88" s="42"/>
      <c r="B88" s="42"/>
      <c r="C88" s="42"/>
      <c r="D88" s="12"/>
      <c r="E88" s="12"/>
      <c r="F88" s="12"/>
      <c r="G88" s="10">
        <f>'IRS_TGA (Leading)'!G88</f>
        <v>0</v>
      </c>
      <c r="H88" s="10">
        <f>'IRS_TGA (Leading)'!H88</f>
        <v>0</v>
      </c>
      <c r="I88" s="10">
        <f>'IRS_TGA (Leading)'!I88</f>
        <v>0</v>
      </c>
      <c r="J88" s="10">
        <f>'IRS_TGA (Leading)'!J88</f>
        <v>0</v>
      </c>
      <c r="K88" s="10">
        <f>'IRS_TGA (Leading)'!K88</f>
        <v>0</v>
      </c>
      <c r="L88" s="10">
        <f>'IRS_TGA (Leading)'!L88</f>
        <v>0</v>
      </c>
      <c r="M88" s="10">
        <f>'IRS_TGA (Leading)'!M88</f>
        <v>0</v>
      </c>
      <c r="N88" s="10">
        <f>'IRS_TGA (Leading)'!N88</f>
        <v>0</v>
      </c>
      <c r="O88" s="10">
        <f>'IRS_TGA (Leading)'!O88</f>
        <v>0</v>
      </c>
      <c r="P88" s="10">
        <f>'IRS_TGA (Leading)'!P88</f>
        <v>0</v>
      </c>
      <c r="Q88" s="10">
        <f>'IRS_TGA (Leading)'!Q88</f>
        <v>0</v>
      </c>
      <c r="R88" s="10">
        <f>'IRS_TGA (Leading)'!R88</f>
        <v>0</v>
      </c>
      <c r="S88" s="10">
        <f>'IRS_TGA (Leading)'!S88</f>
        <v>0</v>
      </c>
      <c r="U88" s="42"/>
    </row>
    <row r="89" spans="1:21">
      <c r="A89" s="42"/>
      <c r="B89" s="42"/>
      <c r="C89" s="42"/>
      <c r="D89" s="12"/>
      <c r="E89" s="12"/>
      <c r="F89" s="12"/>
      <c r="G89" s="10">
        <f>'IRS_TGA (Leading)'!G89</f>
        <v>0</v>
      </c>
      <c r="H89" s="10">
        <f>'IRS_TGA (Leading)'!H89</f>
        <v>0</v>
      </c>
      <c r="I89" s="10">
        <f>'IRS_TGA (Leading)'!I89</f>
        <v>0</v>
      </c>
      <c r="J89" s="10">
        <f>'IRS_TGA (Leading)'!J89</f>
        <v>0</v>
      </c>
      <c r="K89" s="10">
        <f>'IRS_TGA (Leading)'!K89</f>
        <v>0</v>
      </c>
      <c r="L89" s="10">
        <f>'IRS_TGA (Leading)'!L89</f>
        <v>0</v>
      </c>
      <c r="M89" s="10">
        <f>'IRS_TGA (Leading)'!M89</f>
        <v>0</v>
      </c>
      <c r="N89" s="10">
        <f>'IRS_TGA (Leading)'!N89</f>
        <v>0</v>
      </c>
      <c r="O89" s="10">
        <f>'IRS_TGA (Leading)'!O89</f>
        <v>0</v>
      </c>
      <c r="P89" s="10">
        <f>'IRS_TGA (Leading)'!P89</f>
        <v>0</v>
      </c>
      <c r="Q89" s="10">
        <f>'IRS_TGA (Leading)'!Q89</f>
        <v>0</v>
      </c>
      <c r="R89" s="10">
        <f>'IRS_TGA (Leading)'!R89</f>
        <v>0</v>
      </c>
      <c r="S89" s="10">
        <f>'IRS_TGA (Leading)'!S89</f>
        <v>0</v>
      </c>
      <c r="U89" s="42"/>
    </row>
    <row r="90" spans="1:21">
      <c r="A90" s="42"/>
      <c r="B90" s="42"/>
      <c r="C90" s="42"/>
      <c r="D90" s="12"/>
      <c r="E90" s="12"/>
      <c r="F90" s="12"/>
      <c r="G90" s="10">
        <f>'IRS_TGA (Leading)'!G90</f>
        <v>0</v>
      </c>
      <c r="H90" s="10">
        <f>'IRS_TGA (Leading)'!H90</f>
        <v>0</v>
      </c>
      <c r="I90" s="10">
        <f>'IRS_TGA (Leading)'!I90</f>
        <v>0</v>
      </c>
      <c r="J90" s="10">
        <f>'IRS_TGA (Leading)'!J90</f>
        <v>0</v>
      </c>
      <c r="K90" s="10">
        <f>'IRS_TGA (Leading)'!K90</f>
        <v>0</v>
      </c>
      <c r="L90" s="10">
        <f>'IRS_TGA (Leading)'!L90</f>
        <v>0</v>
      </c>
      <c r="M90" s="10">
        <f>'IRS_TGA (Leading)'!M90</f>
        <v>0</v>
      </c>
      <c r="N90" s="10">
        <f>'IRS_TGA (Leading)'!N90</f>
        <v>0</v>
      </c>
      <c r="O90" s="10">
        <f>'IRS_TGA (Leading)'!O90</f>
        <v>0</v>
      </c>
      <c r="P90" s="10">
        <f>'IRS_TGA (Leading)'!P90</f>
        <v>0</v>
      </c>
      <c r="Q90" s="10">
        <f>'IRS_TGA (Leading)'!Q90</f>
        <v>0</v>
      </c>
      <c r="R90" s="10">
        <f>'IRS_TGA (Leading)'!R90</f>
        <v>0</v>
      </c>
      <c r="S90" s="10">
        <f>'IRS_TGA (Leading)'!S90</f>
        <v>0</v>
      </c>
      <c r="U90" s="42"/>
    </row>
    <row r="91" spans="1:21">
      <c r="A91" s="42"/>
      <c r="B91" s="42"/>
      <c r="C91" s="42"/>
      <c r="D91" s="12"/>
      <c r="E91" s="12"/>
      <c r="F91" s="12"/>
      <c r="G91" s="10">
        <f>'IRS_TGA (Leading)'!G91</f>
        <v>0</v>
      </c>
      <c r="H91" s="10">
        <f>'IRS_TGA (Leading)'!H91</f>
        <v>0</v>
      </c>
      <c r="I91" s="10">
        <f>'IRS_TGA (Leading)'!I91</f>
        <v>0</v>
      </c>
      <c r="J91" s="10">
        <f>'IRS_TGA (Leading)'!J91</f>
        <v>0</v>
      </c>
      <c r="K91" s="10">
        <f>'IRS_TGA (Leading)'!K91</f>
        <v>0</v>
      </c>
      <c r="L91" s="10">
        <f>'IRS_TGA (Leading)'!L91</f>
        <v>0</v>
      </c>
      <c r="M91" s="10">
        <f>'IRS_TGA (Leading)'!M91</f>
        <v>0</v>
      </c>
      <c r="N91" s="10">
        <f>'IRS_TGA (Leading)'!N91</f>
        <v>0</v>
      </c>
      <c r="O91" s="10">
        <f>'IRS_TGA (Leading)'!O91</f>
        <v>0</v>
      </c>
      <c r="P91" s="10">
        <f>'IRS_TGA (Leading)'!P91</f>
        <v>0</v>
      </c>
      <c r="Q91" s="10">
        <f>'IRS_TGA (Leading)'!Q91</f>
        <v>0</v>
      </c>
      <c r="R91" s="10">
        <f>'IRS_TGA (Leading)'!R91</f>
        <v>0</v>
      </c>
      <c r="S91" s="10">
        <f>'IRS_TGA (Leading)'!S91</f>
        <v>0</v>
      </c>
      <c r="U91" s="42"/>
    </row>
    <row r="92" spans="1:21">
      <c r="A92" s="42"/>
      <c r="B92" s="42"/>
      <c r="C92" s="42"/>
      <c r="D92" s="12"/>
      <c r="E92" s="12"/>
      <c r="F92" s="12"/>
      <c r="G92" s="10">
        <f>'IRS_TGA (Leading)'!G92</f>
        <v>0</v>
      </c>
      <c r="H92" s="10">
        <f>'IRS_TGA (Leading)'!H92</f>
        <v>0</v>
      </c>
      <c r="I92" s="10">
        <f>'IRS_TGA (Leading)'!I92</f>
        <v>0</v>
      </c>
      <c r="J92" s="10">
        <f>'IRS_TGA (Leading)'!J92</f>
        <v>0</v>
      </c>
      <c r="K92" s="10">
        <f>'IRS_TGA (Leading)'!K92</f>
        <v>0</v>
      </c>
      <c r="L92" s="10">
        <f>'IRS_TGA (Leading)'!L92</f>
        <v>0</v>
      </c>
      <c r="M92" s="10">
        <f>'IRS_TGA (Leading)'!M92</f>
        <v>0</v>
      </c>
      <c r="N92" s="10">
        <f>'IRS_TGA (Leading)'!N92</f>
        <v>0</v>
      </c>
      <c r="O92" s="10">
        <f>'IRS_TGA (Leading)'!O92</f>
        <v>0</v>
      </c>
      <c r="P92" s="10">
        <f>'IRS_TGA (Leading)'!P92</f>
        <v>0</v>
      </c>
      <c r="Q92" s="10">
        <f>'IRS_TGA (Leading)'!Q92</f>
        <v>0</v>
      </c>
      <c r="R92" s="10">
        <f>'IRS_TGA (Leading)'!R92</f>
        <v>0</v>
      </c>
      <c r="S92" s="10">
        <f>'IRS_TGA (Leading)'!S92</f>
        <v>0</v>
      </c>
      <c r="U92" s="42"/>
    </row>
    <row r="93" spans="1:21">
      <c r="A93" s="42"/>
      <c r="B93" s="42"/>
      <c r="C93" s="42"/>
      <c r="D93" s="12"/>
      <c r="E93" s="12"/>
      <c r="F93" s="12"/>
      <c r="G93" s="10">
        <f>'IRS_TGA (Leading)'!G93</f>
        <v>0</v>
      </c>
      <c r="H93" s="10">
        <f>'IRS_TGA (Leading)'!H93</f>
        <v>0</v>
      </c>
      <c r="I93" s="10">
        <f>'IRS_TGA (Leading)'!I93</f>
        <v>0</v>
      </c>
      <c r="J93" s="10">
        <f>'IRS_TGA (Leading)'!J93</f>
        <v>0</v>
      </c>
      <c r="K93" s="10">
        <f>'IRS_TGA (Leading)'!K93</f>
        <v>0</v>
      </c>
      <c r="L93" s="10">
        <f>'IRS_TGA (Leading)'!L93</f>
        <v>0</v>
      </c>
      <c r="M93" s="10">
        <f>'IRS_TGA (Leading)'!M93</f>
        <v>0</v>
      </c>
      <c r="N93" s="10">
        <f>'IRS_TGA (Leading)'!N93</f>
        <v>0</v>
      </c>
      <c r="O93" s="10">
        <f>'IRS_TGA (Leading)'!O93</f>
        <v>0</v>
      </c>
      <c r="P93" s="10">
        <f>'IRS_TGA (Leading)'!P93</f>
        <v>0</v>
      </c>
      <c r="Q93" s="10">
        <f>'IRS_TGA (Leading)'!Q93</f>
        <v>0</v>
      </c>
      <c r="R93" s="10">
        <f>'IRS_TGA (Leading)'!R93</f>
        <v>0</v>
      </c>
      <c r="S93" s="10">
        <f>'IRS_TGA (Leading)'!S93</f>
        <v>0</v>
      </c>
      <c r="U93" s="42"/>
    </row>
    <row r="94" spans="1:21">
      <c r="A94" s="42"/>
      <c r="B94" s="42"/>
      <c r="C94" s="42"/>
      <c r="D94" s="12"/>
      <c r="E94" s="12"/>
      <c r="F94" s="12"/>
      <c r="G94" s="10">
        <f>'IRS_TGA (Leading)'!G94</f>
        <v>0</v>
      </c>
      <c r="H94" s="10">
        <f>'IRS_TGA (Leading)'!H94</f>
        <v>0</v>
      </c>
      <c r="I94" s="10">
        <f>'IRS_TGA (Leading)'!I94</f>
        <v>0</v>
      </c>
      <c r="J94" s="10">
        <f>'IRS_TGA (Leading)'!J94</f>
        <v>0</v>
      </c>
      <c r="K94" s="10">
        <f>'IRS_TGA (Leading)'!K94</f>
        <v>0</v>
      </c>
      <c r="L94" s="10">
        <f>'IRS_TGA (Leading)'!L94</f>
        <v>0</v>
      </c>
      <c r="M94" s="10">
        <f>'IRS_TGA (Leading)'!M94</f>
        <v>0</v>
      </c>
      <c r="N94" s="10">
        <f>'IRS_TGA (Leading)'!N94</f>
        <v>0</v>
      </c>
      <c r="O94" s="10">
        <f>'IRS_TGA (Leading)'!O94</f>
        <v>0</v>
      </c>
      <c r="P94" s="10">
        <f>'IRS_TGA (Leading)'!P94</f>
        <v>0</v>
      </c>
      <c r="Q94" s="10">
        <f>'IRS_TGA (Leading)'!Q94</f>
        <v>0</v>
      </c>
      <c r="R94" s="10">
        <f>'IRS_TGA (Leading)'!R94</f>
        <v>0</v>
      </c>
      <c r="S94" s="10">
        <f>'IRS_TGA (Leading)'!S94</f>
        <v>0</v>
      </c>
      <c r="U94" s="42"/>
    </row>
    <row r="95" spans="1:21">
      <c r="A95" s="42"/>
      <c r="B95" s="42"/>
      <c r="C95" s="42"/>
      <c r="D95" s="12"/>
      <c r="E95" s="12"/>
      <c r="F95" s="12"/>
      <c r="G95" s="10">
        <f>'IRS_TGA (Leading)'!G95</f>
        <v>0</v>
      </c>
      <c r="H95" s="10">
        <f>'IRS_TGA (Leading)'!H95</f>
        <v>0</v>
      </c>
      <c r="I95" s="10">
        <f>'IRS_TGA (Leading)'!I95</f>
        <v>0</v>
      </c>
      <c r="J95" s="10">
        <f>'IRS_TGA (Leading)'!J95</f>
        <v>0</v>
      </c>
      <c r="K95" s="10">
        <f>'IRS_TGA (Leading)'!K95</f>
        <v>0</v>
      </c>
      <c r="L95" s="10">
        <f>'IRS_TGA (Leading)'!L95</f>
        <v>0</v>
      </c>
      <c r="M95" s="10">
        <f>'IRS_TGA (Leading)'!M95</f>
        <v>0</v>
      </c>
      <c r="N95" s="10">
        <f>'IRS_TGA (Leading)'!N95</f>
        <v>0</v>
      </c>
      <c r="O95" s="10">
        <f>'IRS_TGA (Leading)'!O95</f>
        <v>0</v>
      </c>
      <c r="P95" s="10">
        <f>'IRS_TGA (Leading)'!P95</f>
        <v>0</v>
      </c>
      <c r="Q95" s="10">
        <f>'IRS_TGA (Leading)'!Q95</f>
        <v>0</v>
      </c>
      <c r="R95" s="10">
        <f>'IRS_TGA (Leading)'!R95</f>
        <v>0</v>
      </c>
      <c r="S95" s="10">
        <f>'IRS_TGA (Leading)'!S95</f>
        <v>0</v>
      </c>
      <c r="U95" s="42"/>
    </row>
    <row r="96" spans="1:21">
      <c r="A96" s="42"/>
      <c r="B96" s="42"/>
      <c r="C96" s="42"/>
      <c r="D96" s="12"/>
      <c r="E96" s="12"/>
      <c r="F96" s="12"/>
      <c r="G96" s="10">
        <f>'IRS_TGA (Leading)'!G96</f>
        <v>0</v>
      </c>
      <c r="H96" s="10">
        <f>'IRS_TGA (Leading)'!H96</f>
        <v>0</v>
      </c>
      <c r="I96" s="10">
        <f>'IRS_TGA (Leading)'!I96</f>
        <v>0</v>
      </c>
      <c r="J96" s="10">
        <f>'IRS_TGA (Leading)'!J96</f>
        <v>0</v>
      </c>
      <c r="K96" s="10">
        <f>'IRS_TGA (Leading)'!K96</f>
        <v>0</v>
      </c>
      <c r="L96" s="10">
        <f>'IRS_TGA (Leading)'!L96</f>
        <v>0</v>
      </c>
      <c r="M96" s="10">
        <f>'IRS_TGA (Leading)'!M96</f>
        <v>0</v>
      </c>
      <c r="N96" s="10">
        <f>'IRS_TGA (Leading)'!N96</f>
        <v>0</v>
      </c>
      <c r="O96" s="10">
        <f>'IRS_TGA (Leading)'!O96</f>
        <v>0</v>
      </c>
      <c r="P96" s="10">
        <f>'IRS_TGA (Leading)'!P96</f>
        <v>0</v>
      </c>
      <c r="Q96" s="10">
        <f>'IRS_TGA (Leading)'!Q96</f>
        <v>0</v>
      </c>
      <c r="R96" s="10">
        <f>'IRS_TGA (Leading)'!R96</f>
        <v>0</v>
      </c>
      <c r="S96" s="10">
        <f>'IRS_TGA (Leading)'!S96</f>
        <v>0</v>
      </c>
      <c r="U96" s="42"/>
    </row>
    <row r="97" spans="1:21">
      <c r="A97" s="42"/>
      <c r="B97" s="42"/>
      <c r="C97" s="42"/>
      <c r="D97" s="12"/>
      <c r="E97" s="12"/>
      <c r="F97" s="12"/>
      <c r="G97" s="10">
        <f>'IRS_TGA (Leading)'!G97</f>
        <v>0</v>
      </c>
      <c r="H97" s="10">
        <f>'IRS_TGA (Leading)'!H97</f>
        <v>0</v>
      </c>
      <c r="I97" s="10">
        <f>'IRS_TGA (Leading)'!I97</f>
        <v>0</v>
      </c>
      <c r="J97" s="10">
        <f>'IRS_TGA (Leading)'!J97</f>
        <v>0</v>
      </c>
      <c r="K97" s="10">
        <f>'IRS_TGA (Leading)'!K97</f>
        <v>0</v>
      </c>
      <c r="L97" s="10">
        <f>'IRS_TGA (Leading)'!L97</f>
        <v>0</v>
      </c>
      <c r="M97" s="10">
        <f>'IRS_TGA (Leading)'!M97</f>
        <v>0</v>
      </c>
      <c r="N97" s="10">
        <f>'IRS_TGA (Leading)'!N97</f>
        <v>0</v>
      </c>
      <c r="O97" s="10">
        <f>'IRS_TGA (Leading)'!O97</f>
        <v>0</v>
      </c>
      <c r="P97" s="10">
        <f>'IRS_TGA (Leading)'!P97</f>
        <v>0</v>
      </c>
      <c r="Q97" s="10">
        <f>'IRS_TGA (Leading)'!Q97</f>
        <v>0</v>
      </c>
      <c r="R97" s="10">
        <f>'IRS_TGA (Leading)'!R97</f>
        <v>0</v>
      </c>
      <c r="S97" s="10">
        <f>'IRS_TGA (Leading)'!S97</f>
        <v>0</v>
      </c>
      <c r="U97" s="42"/>
    </row>
    <row r="98" spans="1:21">
      <c r="A98" s="42"/>
      <c r="B98" s="42"/>
      <c r="C98" s="42"/>
      <c r="D98" s="12"/>
      <c r="E98" s="12"/>
      <c r="F98" s="12"/>
      <c r="G98" s="10">
        <f>'IRS_TGA (Leading)'!G98</f>
        <v>0</v>
      </c>
      <c r="H98" s="10">
        <f>'IRS_TGA (Leading)'!H98</f>
        <v>0</v>
      </c>
      <c r="I98" s="10">
        <f>'IRS_TGA (Leading)'!I98</f>
        <v>0</v>
      </c>
      <c r="J98" s="10">
        <f>'IRS_TGA (Leading)'!J98</f>
        <v>0</v>
      </c>
      <c r="K98" s="10">
        <f>'IRS_TGA (Leading)'!K98</f>
        <v>0</v>
      </c>
      <c r="L98" s="10">
        <f>'IRS_TGA (Leading)'!L98</f>
        <v>0</v>
      </c>
      <c r="M98" s="10">
        <f>'IRS_TGA (Leading)'!M98</f>
        <v>0</v>
      </c>
      <c r="N98" s="10">
        <f>'IRS_TGA (Leading)'!N98</f>
        <v>0</v>
      </c>
      <c r="O98" s="10">
        <f>'IRS_TGA (Leading)'!O98</f>
        <v>0</v>
      </c>
      <c r="P98" s="10">
        <f>'IRS_TGA (Leading)'!P98</f>
        <v>0</v>
      </c>
      <c r="Q98" s="10">
        <f>'IRS_TGA (Leading)'!Q98</f>
        <v>0</v>
      </c>
      <c r="R98" s="10">
        <f>'IRS_TGA (Leading)'!R98</f>
        <v>0</v>
      </c>
      <c r="S98" s="10">
        <f>'IRS_TGA (Leading)'!S98</f>
        <v>0</v>
      </c>
      <c r="U98" s="42"/>
    </row>
    <row r="99" spans="1:21">
      <c r="A99" s="42"/>
      <c r="B99" s="42"/>
      <c r="C99" s="42"/>
      <c r="D99" s="12"/>
      <c r="E99" s="12"/>
      <c r="F99" s="12"/>
      <c r="G99" s="10">
        <f>'IRS_TGA (Leading)'!G99</f>
        <v>0</v>
      </c>
      <c r="H99" s="10">
        <f>'IRS_TGA (Leading)'!H99</f>
        <v>0</v>
      </c>
      <c r="I99" s="10">
        <f>'IRS_TGA (Leading)'!I99</f>
        <v>0</v>
      </c>
      <c r="J99" s="10">
        <f>'IRS_TGA (Leading)'!J99</f>
        <v>0</v>
      </c>
      <c r="K99" s="10">
        <f>'IRS_TGA (Leading)'!K99</f>
        <v>0</v>
      </c>
      <c r="L99" s="10">
        <f>'IRS_TGA (Leading)'!L99</f>
        <v>0</v>
      </c>
      <c r="M99" s="10">
        <f>'IRS_TGA (Leading)'!M99</f>
        <v>0</v>
      </c>
      <c r="N99" s="10">
        <f>'IRS_TGA (Leading)'!N99</f>
        <v>0</v>
      </c>
      <c r="O99" s="10">
        <f>'IRS_TGA (Leading)'!O99</f>
        <v>0</v>
      </c>
      <c r="P99" s="10">
        <f>'IRS_TGA (Leading)'!P99</f>
        <v>0</v>
      </c>
      <c r="Q99" s="10">
        <f>'IRS_TGA (Leading)'!Q99</f>
        <v>0</v>
      </c>
      <c r="R99" s="10">
        <f>'IRS_TGA (Leading)'!R99</f>
        <v>0</v>
      </c>
      <c r="S99" s="10">
        <f>'IRS_TGA (Leading)'!S99</f>
        <v>0</v>
      </c>
      <c r="U99" s="42"/>
    </row>
    <row r="100" spans="1:21">
      <c r="A100" s="42"/>
      <c r="B100" s="42"/>
      <c r="C100" s="42"/>
      <c r="D100" s="12"/>
      <c r="E100" s="12"/>
      <c r="F100" s="12"/>
      <c r="G100" s="10">
        <f>'IRS_TGA (Leading)'!G100</f>
        <v>0</v>
      </c>
      <c r="H100" s="10">
        <f>'IRS_TGA (Leading)'!H100</f>
        <v>0</v>
      </c>
      <c r="I100" s="10">
        <f>'IRS_TGA (Leading)'!I100</f>
        <v>0</v>
      </c>
      <c r="J100" s="10">
        <f>'IRS_TGA (Leading)'!J100</f>
        <v>0</v>
      </c>
      <c r="K100" s="10">
        <f>'IRS_TGA (Leading)'!K100</f>
        <v>0</v>
      </c>
      <c r="L100" s="10">
        <f>'IRS_TGA (Leading)'!L100</f>
        <v>0</v>
      </c>
      <c r="M100" s="10">
        <f>'IRS_TGA (Leading)'!M100</f>
        <v>0</v>
      </c>
      <c r="N100" s="10">
        <f>'IRS_TGA (Leading)'!N100</f>
        <v>0</v>
      </c>
      <c r="O100" s="10">
        <f>'IRS_TGA (Leading)'!O100</f>
        <v>0</v>
      </c>
      <c r="P100" s="10">
        <f>'IRS_TGA (Leading)'!P100</f>
        <v>0</v>
      </c>
      <c r="Q100" s="10">
        <f>'IRS_TGA (Leading)'!Q100</f>
        <v>0</v>
      </c>
      <c r="R100" s="10">
        <f>'IRS_TGA (Leading)'!R100</f>
        <v>0</v>
      </c>
      <c r="S100" s="10">
        <f>'IRS_TGA (Leading)'!S100</f>
        <v>0</v>
      </c>
      <c r="U100" s="42"/>
    </row>
    <row r="101" spans="1:21">
      <c r="A101" s="42"/>
      <c r="B101" s="42"/>
      <c r="C101" s="42"/>
      <c r="D101" s="12"/>
      <c r="E101" s="12"/>
      <c r="F101" s="12"/>
      <c r="G101" s="10">
        <f>'IRS_TGA (Leading)'!G101</f>
        <v>0</v>
      </c>
      <c r="H101" s="10">
        <f>'IRS_TGA (Leading)'!H101</f>
        <v>0</v>
      </c>
      <c r="I101" s="10">
        <f>'IRS_TGA (Leading)'!I101</f>
        <v>0</v>
      </c>
      <c r="J101" s="10">
        <f>'IRS_TGA (Leading)'!J101</f>
        <v>0</v>
      </c>
      <c r="K101" s="10">
        <f>'IRS_TGA (Leading)'!K101</f>
        <v>0</v>
      </c>
      <c r="L101" s="10">
        <f>'IRS_TGA (Leading)'!L101</f>
        <v>0</v>
      </c>
      <c r="M101" s="10">
        <f>'IRS_TGA (Leading)'!M101</f>
        <v>0</v>
      </c>
      <c r="N101" s="10">
        <f>'IRS_TGA (Leading)'!N101</f>
        <v>0</v>
      </c>
      <c r="O101" s="10">
        <f>'IRS_TGA (Leading)'!O101</f>
        <v>0</v>
      </c>
      <c r="P101" s="10">
        <f>'IRS_TGA (Leading)'!P101</f>
        <v>0</v>
      </c>
      <c r="Q101" s="10">
        <f>'IRS_TGA (Leading)'!Q101</f>
        <v>0</v>
      </c>
      <c r="R101" s="10">
        <f>'IRS_TGA (Leading)'!R101</f>
        <v>0</v>
      </c>
      <c r="S101" s="10">
        <f>'IRS_TGA (Leading)'!S101</f>
        <v>0</v>
      </c>
      <c r="U101" s="42"/>
    </row>
    <row r="102" spans="1:21">
      <c r="A102" s="42"/>
      <c r="B102" s="42"/>
      <c r="C102" s="42"/>
      <c r="D102" s="12"/>
      <c r="E102" s="12"/>
      <c r="F102" s="12"/>
      <c r="G102" s="10">
        <f>'IRS_TGA (Leading)'!G102</f>
        <v>0</v>
      </c>
      <c r="H102" s="10">
        <f>'IRS_TGA (Leading)'!H102</f>
        <v>0</v>
      </c>
      <c r="I102" s="10">
        <f>'IRS_TGA (Leading)'!I102</f>
        <v>0</v>
      </c>
      <c r="J102" s="10">
        <f>'IRS_TGA (Leading)'!J102</f>
        <v>0</v>
      </c>
      <c r="K102" s="10">
        <f>'IRS_TGA (Leading)'!K102</f>
        <v>0</v>
      </c>
      <c r="L102" s="10">
        <f>'IRS_TGA (Leading)'!L102</f>
        <v>0</v>
      </c>
      <c r="M102" s="10">
        <f>'IRS_TGA (Leading)'!M102</f>
        <v>0</v>
      </c>
      <c r="N102" s="10">
        <f>'IRS_TGA (Leading)'!N102</f>
        <v>0</v>
      </c>
      <c r="O102" s="10">
        <f>'IRS_TGA (Leading)'!O102</f>
        <v>0</v>
      </c>
      <c r="P102" s="10">
        <f>'IRS_TGA (Leading)'!P102</f>
        <v>0</v>
      </c>
      <c r="Q102" s="10">
        <f>'IRS_TGA (Leading)'!Q102</f>
        <v>0</v>
      </c>
      <c r="R102" s="10">
        <f>'IRS_TGA (Leading)'!R102</f>
        <v>0</v>
      </c>
      <c r="S102" s="10">
        <f>'IRS_TGA (Leading)'!S102</f>
        <v>0</v>
      </c>
      <c r="U102" s="42"/>
    </row>
    <row r="103" spans="1:21">
      <c r="A103" s="42"/>
      <c r="B103" s="42"/>
      <c r="C103" s="42"/>
      <c r="D103" s="12"/>
      <c r="E103" s="12"/>
      <c r="F103" s="12"/>
      <c r="G103" s="10">
        <f>'IRS_TGA (Leading)'!G103</f>
        <v>0</v>
      </c>
      <c r="H103" s="10">
        <f>'IRS_TGA (Leading)'!H103</f>
        <v>0</v>
      </c>
      <c r="I103" s="10">
        <f>'IRS_TGA (Leading)'!I103</f>
        <v>0</v>
      </c>
      <c r="J103" s="10">
        <f>'IRS_TGA (Leading)'!J103</f>
        <v>0</v>
      </c>
      <c r="K103" s="10">
        <f>'IRS_TGA (Leading)'!K103</f>
        <v>0</v>
      </c>
      <c r="L103" s="10">
        <f>'IRS_TGA (Leading)'!L103</f>
        <v>0</v>
      </c>
      <c r="M103" s="10">
        <f>'IRS_TGA (Leading)'!M103</f>
        <v>0</v>
      </c>
      <c r="N103" s="10">
        <f>'IRS_TGA (Leading)'!N103</f>
        <v>0</v>
      </c>
      <c r="O103" s="10">
        <f>'IRS_TGA (Leading)'!O103</f>
        <v>0</v>
      </c>
      <c r="P103" s="10">
        <f>'IRS_TGA (Leading)'!P103</f>
        <v>0</v>
      </c>
      <c r="Q103" s="10">
        <f>'IRS_TGA (Leading)'!Q103</f>
        <v>0</v>
      </c>
      <c r="R103" s="10">
        <f>'IRS_TGA (Leading)'!R103</f>
        <v>0</v>
      </c>
      <c r="S103" s="10">
        <f>'IRS_TGA (Leading)'!S103</f>
        <v>0</v>
      </c>
      <c r="U103" s="42"/>
    </row>
    <row r="104" spans="1:21">
      <c r="A104" s="42"/>
      <c r="B104" s="42"/>
      <c r="C104" s="42"/>
      <c r="D104" s="12"/>
      <c r="E104" s="12"/>
      <c r="F104" s="12"/>
      <c r="G104" s="10">
        <f>'IRS_TGA (Leading)'!G104</f>
        <v>0</v>
      </c>
      <c r="H104" s="10">
        <f>'IRS_TGA (Leading)'!H104</f>
        <v>0</v>
      </c>
      <c r="I104" s="10">
        <f>'IRS_TGA (Leading)'!I104</f>
        <v>0</v>
      </c>
      <c r="J104" s="10">
        <f>'IRS_TGA (Leading)'!J104</f>
        <v>0</v>
      </c>
      <c r="K104" s="10">
        <f>'IRS_TGA (Leading)'!K104</f>
        <v>0</v>
      </c>
      <c r="L104" s="10">
        <f>'IRS_TGA (Leading)'!L104</f>
        <v>0</v>
      </c>
      <c r="M104" s="10">
        <f>'IRS_TGA (Leading)'!M104</f>
        <v>0</v>
      </c>
      <c r="N104" s="10">
        <f>'IRS_TGA (Leading)'!N104</f>
        <v>0</v>
      </c>
      <c r="O104" s="10">
        <f>'IRS_TGA (Leading)'!O104</f>
        <v>0</v>
      </c>
      <c r="P104" s="10">
        <f>'IRS_TGA (Leading)'!P104</f>
        <v>0</v>
      </c>
      <c r="Q104" s="10">
        <f>'IRS_TGA (Leading)'!Q104</f>
        <v>0</v>
      </c>
      <c r="R104" s="10">
        <f>'IRS_TGA (Leading)'!R104</f>
        <v>0</v>
      </c>
      <c r="S104" s="10">
        <f>'IRS_TGA (Leading)'!S104</f>
        <v>0</v>
      </c>
      <c r="U104" s="42"/>
    </row>
    <row r="105" spans="1:21">
      <c r="A105" s="42"/>
      <c r="B105" s="42"/>
      <c r="C105" s="42" t="s">
        <v>412</v>
      </c>
      <c r="U105" s="42"/>
    </row>
    <row r="106" spans="1:21">
      <c r="A106" s="42"/>
      <c r="B106" s="42"/>
      <c r="C106" s="42" t="s">
        <v>415</v>
      </c>
      <c r="D106" s="42"/>
      <c r="E106" s="42"/>
      <c r="F106" s="42"/>
      <c r="G106" s="42"/>
      <c r="H106" s="42"/>
      <c r="I106" s="42"/>
      <c r="J106" s="42"/>
      <c r="K106" s="42"/>
      <c r="L106" s="42"/>
      <c r="M106" s="42"/>
      <c r="N106" s="42"/>
      <c r="O106" s="42"/>
      <c r="P106" s="42"/>
      <c r="Q106" s="42"/>
      <c r="R106" s="42"/>
      <c r="S106" s="42"/>
      <c r="T106" s="42"/>
      <c r="U106" s="42" t="s">
        <v>416</v>
      </c>
    </row>
  </sheetData>
  <phoneticPr fontId="2"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90AC7B9D-C5A4-463C-ADC6-17D6408D31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218</vt:i4>
      </vt:variant>
    </vt:vector>
  </HeadingPairs>
  <TitlesOfParts>
    <vt:vector size="233" baseType="lpstr">
      <vt:lpstr>General Information</vt:lpstr>
      <vt:lpstr>IRS_TGA (INR)</vt:lpstr>
      <vt:lpstr>IRS_TGA (Leading)</vt:lpstr>
      <vt:lpstr>IRS_TGA (Residual)</vt:lpstr>
      <vt:lpstr>IRS_DGA (INR)</vt:lpstr>
      <vt:lpstr>IRS_DGA (Leading)</vt:lpstr>
      <vt:lpstr>IRS_DGA (Residual)</vt:lpstr>
      <vt:lpstr>Memorandum_TGA (INR)</vt:lpstr>
      <vt:lpstr>Memorandum_TGA (Leading)</vt:lpstr>
      <vt:lpstr>Memorandum_TGA (Residual)</vt:lpstr>
      <vt:lpstr>Agg_All_Cur_TGA</vt:lpstr>
      <vt:lpstr>Agg_All_Cur_DGA</vt:lpstr>
      <vt:lpstr>CouponYield_DGA (INR)</vt:lpstr>
      <vt:lpstr>CouponYield_DGA (Leading)</vt:lpstr>
      <vt:lpstr>CouponYield_DGA (Residual)</vt:lpstr>
      <vt:lpstr>datasheet_1_13</vt:lpstr>
      <vt:lpstr>datasheet_1_25</vt:lpstr>
      <vt:lpstr>datasheet_1_26</vt:lpstr>
      <vt:lpstr>datasheet_1_38</vt:lpstr>
      <vt:lpstr>datasheet_1_40</vt:lpstr>
      <vt:lpstr>datasheet_1_42</vt:lpstr>
      <vt:lpstr>'IRS_DGA (INR)'!fn_T15_0_06082013</vt:lpstr>
      <vt:lpstr>'IRS_DGA (Leading)'!fn_T15_0_06082013</vt:lpstr>
      <vt:lpstr>'IRS_DGA (Residual)'!fn_T15_0_06082013</vt:lpstr>
      <vt:lpstr>'IRS_DGA (INR)'!fn_T16_1_06082013</vt:lpstr>
      <vt:lpstr>'IRS_DGA (Leading)'!fn_T16_1_06082013</vt:lpstr>
      <vt:lpstr>'IRS_DGA (Residual)'!fn_T16_1_06082013</vt:lpstr>
      <vt:lpstr>'IRS_DGA (INR)'!fn_T17_2_06082013</vt:lpstr>
      <vt:lpstr>'IRS_DGA (Leading)'!fn_T17_2_06082013</vt:lpstr>
      <vt:lpstr>'IRS_DGA (Residual)'!fn_T17_2_06082013</vt:lpstr>
      <vt:lpstr>'IRS_DGA (INR)'!fn_T18_3_06082013</vt:lpstr>
      <vt:lpstr>'IRS_DGA (Leading)'!fn_T18_3_06082013</vt:lpstr>
      <vt:lpstr>'IRS_DGA (Residual)'!fn_T18_3_06082013</vt:lpstr>
      <vt:lpstr>'IRS_DGA (INR)'!fn_T19_4_06082013</vt:lpstr>
      <vt:lpstr>'IRS_DGA (Leading)'!fn_T19_4_06082013</vt:lpstr>
      <vt:lpstr>'IRS_DGA (Residual)'!fn_T19_4_06082013</vt:lpstr>
      <vt:lpstr>'IRS_DGA (INR)'!fn_T20_5_06082013</vt:lpstr>
      <vt:lpstr>'IRS_DGA (Leading)'!fn_T20_5_06082013</vt:lpstr>
      <vt:lpstr>'IRS_DGA (Residual)'!fn_T20_5_06082013</vt:lpstr>
      <vt:lpstr>'IRS_DGA (INR)'!fn_T21_6_06082013</vt:lpstr>
      <vt:lpstr>'IRS_DGA (Leading)'!fn_T21_6_06082013</vt:lpstr>
      <vt:lpstr>'IRS_DGA (Residual)'!fn_T21_6_06082013</vt:lpstr>
      <vt:lpstr>'IRS_DGA (INR)'!fn_T22_7_06082013</vt:lpstr>
      <vt:lpstr>'IRS_DGA (Leading)'!fn_T22_7_06082013</vt:lpstr>
      <vt:lpstr>'IRS_DGA (Residual)'!fn_T22_7_06082013</vt:lpstr>
      <vt:lpstr>'IRS_DGA (INR)'!fn_T23_8_06082013</vt:lpstr>
      <vt:lpstr>'IRS_DGA (Leading)'!fn_T23_8_06082013</vt:lpstr>
      <vt:lpstr>'IRS_DGA (Residual)'!fn_T23_8_06082013</vt:lpstr>
      <vt:lpstr>'IRS_DGA (INR)'!fn_T24_9_06082013</vt:lpstr>
      <vt:lpstr>'IRS_DGA (Leading)'!fn_T24_9_06082013</vt:lpstr>
      <vt:lpstr>'IRS_DGA (Residual)'!fn_T24_9_06082013</vt:lpstr>
      <vt:lpstr>'IRS_DGA (INR)'!fn_T25_10_06082013</vt:lpstr>
      <vt:lpstr>'IRS_DGA (Leading)'!fn_T25_10_06082013</vt:lpstr>
      <vt:lpstr>'IRS_DGA (Residual)'!fn_T25_10_06082013</vt:lpstr>
      <vt:lpstr>'IRS_DGA (INR)'!fn_T26_11_06082013</vt:lpstr>
      <vt:lpstr>'IRS_DGA (Leading)'!fn_T26_11_06082013</vt:lpstr>
      <vt:lpstr>'IRS_DGA (Residual)'!fn_T26_11_06082013</vt:lpstr>
      <vt:lpstr>'IRS_DGA (INR)'!fn_T27_12_06082013</vt:lpstr>
      <vt:lpstr>'IRS_DGA (Leading)'!fn_T27_12_06082013</vt:lpstr>
      <vt:lpstr>'IRS_DGA (Residual)'!fn_T27_12_06082013</vt:lpstr>
      <vt:lpstr>'IRS_DGA (INR)'!fn_T28_13_06082013</vt:lpstr>
      <vt:lpstr>'IRS_DGA (Leading)'!fn_T28_13_06082013</vt:lpstr>
      <vt:lpstr>'IRS_DGA (Residual)'!fn_T28_13_06082013</vt:lpstr>
      <vt:lpstr>'IRS_DGA (INR)'!fn_T29_14_06082013</vt:lpstr>
      <vt:lpstr>'IRS_DGA (Leading)'!fn_T29_14_06082013</vt:lpstr>
      <vt:lpstr>'IRS_DGA (Residual)'!fn_T29_14_06082013</vt:lpstr>
      <vt:lpstr>'IRS_DGA (INR)'!fn_T30_15_06082013</vt:lpstr>
      <vt:lpstr>'IRS_DGA (Leading)'!fn_T30_15_06082013</vt:lpstr>
      <vt:lpstr>'IRS_DGA (Residual)'!fn_T30_15_06082013</vt:lpstr>
      <vt:lpstr>'IRS_DGA (INR)'!fn_T31_16_06082013</vt:lpstr>
      <vt:lpstr>'IRS_DGA (Leading)'!fn_T31_16_06082013</vt:lpstr>
      <vt:lpstr>'IRS_DGA (Residual)'!fn_T31_16_06082013</vt:lpstr>
      <vt:lpstr>'IRS_DGA (INR)'!fn_T32_17_06082013</vt:lpstr>
      <vt:lpstr>'IRS_DGA (Leading)'!fn_T32_17_06082013</vt:lpstr>
      <vt:lpstr>'IRS_DGA (Residual)'!fn_T32_17_06082013</vt:lpstr>
      <vt:lpstr>'IRS_DGA (INR)'!fn_T33_18_06082013</vt:lpstr>
      <vt:lpstr>'IRS_DGA (Leading)'!fn_T33_18_06082013</vt:lpstr>
      <vt:lpstr>'IRS_DGA (Residual)'!fn_T33_18_06082013</vt:lpstr>
      <vt:lpstr>'IRS_DGA (INR)'!fn_T34_19_06082013</vt:lpstr>
      <vt:lpstr>'IRS_DGA (Leading)'!fn_T34_19_06082013</vt:lpstr>
      <vt:lpstr>'IRS_DGA (Residual)'!fn_T34_19_06082013</vt:lpstr>
      <vt:lpstr>'IRS_DGA (INR)'!fn_T35_20_06082013</vt:lpstr>
      <vt:lpstr>'IRS_DGA (Leading)'!fn_T35_20_06082013</vt:lpstr>
      <vt:lpstr>'IRS_DGA (Residual)'!fn_T35_20_06082013</vt:lpstr>
      <vt:lpstr>'IRS_DGA (INR)'!fn_T36_21_06082013</vt:lpstr>
      <vt:lpstr>'IRS_DGA (Leading)'!fn_T36_21_06082013</vt:lpstr>
      <vt:lpstr>'IRS_DGA (Residual)'!fn_T36_21_06082013</vt:lpstr>
      <vt:lpstr>'IRS_DGA (INR)'!fn_T37_22_06082013</vt:lpstr>
      <vt:lpstr>'IRS_DGA (Leading)'!fn_T37_22_06082013</vt:lpstr>
      <vt:lpstr>'IRS_DGA (Residual)'!fn_T37_22_06082013</vt:lpstr>
      <vt:lpstr>'IRS_DGA (INR)'!fn_T38_23_06082013</vt:lpstr>
      <vt:lpstr>'IRS_DGA (Leading)'!fn_T38_23_06082013</vt:lpstr>
      <vt:lpstr>'IRS_DGA (Residual)'!fn_T38_23_06082013</vt:lpstr>
      <vt:lpstr>'IRS_DGA (INR)'!fn_T39_24_06082013</vt:lpstr>
      <vt:lpstr>'IRS_DGA (Leading)'!fn_T39_24_06082013</vt:lpstr>
      <vt:lpstr>'IRS_DGA (Residual)'!fn_T39_24_06082013</vt:lpstr>
      <vt:lpstr>'IRS_DGA (INR)'!fn_T40_25_06082013</vt:lpstr>
      <vt:lpstr>'IRS_DGA (Leading)'!fn_T40_25_06082013</vt:lpstr>
      <vt:lpstr>'IRS_DGA (Residual)'!fn_T40_25_06082013</vt:lpstr>
      <vt:lpstr>'IRS_DGA (INR)'!fn_T41_26_06082013</vt:lpstr>
      <vt:lpstr>'IRS_DGA (Leading)'!fn_T41_26_06082013</vt:lpstr>
      <vt:lpstr>'IRS_DGA (Residual)'!fn_T41_26_06082013</vt:lpstr>
      <vt:lpstr>'IRS_DGA (INR)'!fn_T42_27_06082013</vt:lpstr>
      <vt:lpstr>'IRS_DGA (Leading)'!fn_T42_27_06082013</vt:lpstr>
      <vt:lpstr>'IRS_DGA (Residual)'!fn_T42_27_06082013</vt:lpstr>
      <vt:lpstr>'IRS_DGA (INR)'!fn_T43_28_06082013</vt:lpstr>
      <vt:lpstr>'IRS_DGA (Leading)'!fn_T43_28_06082013</vt:lpstr>
      <vt:lpstr>'IRS_DGA (Residual)'!fn_T43_28_06082013</vt:lpstr>
      <vt:lpstr>'IRS_DGA (INR)'!fn_T44_29_06082013</vt:lpstr>
      <vt:lpstr>'IRS_DGA (Leading)'!fn_T44_29_06082013</vt:lpstr>
      <vt:lpstr>'IRS_DGA (Residual)'!fn_T44_29_06082013</vt:lpstr>
      <vt:lpstr>'IRS_DGA (INR)'!fn_T45_30_06082013</vt:lpstr>
      <vt:lpstr>'IRS_DGA (Leading)'!fn_T45_30_06082013</vt:lpstr>
      <vt:lpstr>'IRS_DGA (Residual)'!fn_T45_30_06082013</vt:lpstr>
      <vt:lpstr>'IRS_DGA (INR)'!fn_T46_31_06082013</vt:lpstr>
      <vt:lpstr>'IRS_DGA (Leading)'!fn_T46_31_06082013</vt:lpstr>
      <vt:lpstr>'IRS_DGA (Residual)'!fn_T46_31_06082013</vt:lpstr>
      <vt:lpstr>'IRS_DGA (INR)'!fn_T47_32_06082013</vt:lpstr>
      <vt:lpstr>'IRS_DGA (Leading)'!fn_T47_32_06082013</vt:lpstr>
      <vt:lpstr>'IRS_DGA (Residual)'!fn_T47_32_06082013</vt:lpstr>
      <vt:lpstr>'IRS_DGA (INR)'!fn_T48_33_06082013</vt:lpstr>
      <vt:lpstr>'IRS_DGA (Leading)'!fn_T48_33_06082013</vt:lpstr>
      <vt:lpstr>'IRS_DGA (Residual)'!fn_T48_33_06082013</vt:lpstr>
      <vt:lpstr>'IRS_DGA (INR)'!fn_T49_34_06082013</vt:lpstr>
      <vt:lpstr>'IRS_DGA (Leading)'!fn_T49_34_06082013</vt:lpstr>
      <vt:lpstr>'IRS_DGA (Residual)'!fn_T49_34_06082013</vt:lpstr>
      <vt:lpstr>'IRS_DGA (INR)'!fn_T50_35_06082013</vt:lpstr>
      <vt:lpstr>'IRS_DGA (Leading)'!fn_T50_35_06082013</vt:lpstr>
      <vt:lpstr>'IRS_DGA (Residual)'!fn_T50_35_06082013</vt:lpstr>
      <vt:lpstr>'IRS_DGA (INR)'!fn_T51_36_06082013</vt:lpstr>
      <vt:lpstr>'IRS_DGA (Leading)'!fn_T51_36_06082013</vt:lpstr>
      <vt:lpstr>'IRS_DGA (Residual)'!fn_T51_36_06082013</vt:lpstr>
      <vt:lpstr>'IRS_DGA (INR)'!fn_T66_37_06082013</vt:lpstr>
      <vt:lpstr>'IRS_DGA (Leading)'!fn_T66_37_06082013</vt:lpstr>
      <vt:lpstr>'IRS_DGA (Residual)'!fn_T66_37_06082013</vt:lpstr>
      <vt:lpstr>'IRS_DGA (INR)'!fn_T67_38_06082013</vt:lpstr>
      <vt:lpstr>'IRS_DGA (Leading)'!fn_T67_38_06082013</vt:lpstr>
      <vt:lpstr>'IRS_DGA (Residual)'!fn_T67_38_06082013</vt:lpstr>
      <vt:lpstr>'IRS_DGA (INR)'!fn_T68_39_06082013</vt:lpstr>
      <vt:lpstr>'IRS_DGA (Leading)'!fn_T68_39_06082013</vt:lpstr>
      <vt:lpstr>'IRS_DGA (Residual)'!fn_T68_39_06082013</vt:lpstr>
      <vt:lpstr>'IRS_DGA (INR)'!fn_T69_40_06082013</vt:lpstr>
      <vt:lpstr>'IRS_DGA (Leading)'!fn_T69_40_06082013</vt:lpstr>
      <vt:lpstr>'IRS_DGA (Residual)'!fn_T69_40_06082013</vt:lpstr>
      <vt:lpstr>'IRS_DGA (INR)'!fn_T70_41_06082013</vt:lpstr>
      <vt:lpstr>'IRS_DGA (Leading)'!fn_T70_41_06082013</vt:lpstr>
      <vt:lpstr>'IRS_DGA (Residual)'!fn_T70_41_06082013</vt:lpstr>
      <vt:lpstr>'IRS_DGA (INR)'!fn_T71_42_06082013</vt:lpstr>
      <vt:lpstr>'IRS_DGA (Leading)'!fn_T71_42_06082013</vt:lpstr>
      <vt:lpstr>'IRS_DGA (Residual)'!fn_T71_42_06082013</vt:lpstr>
      <vt:lpstr>'IRS_DGA (INR)'!fn_T72_43_06082013</vt:lpstr>
      <vt:lpstr>'IRS_DGA (Leading)'!fn_T72_43_06082013</vt:lpstr>
      <vt:lpstr>'IRS_DGA (Residual)'!fn_T72_43_06082013</vt:lpstr>
      <vt:lpstr>'IRS_DGA (INR)'!fn_T73_44_06082013</vt:lpstr>
      <vt:lpstr>'IRS_DGA (Leading)'!fn_T73_44_06082013</vt:lpstr>
      <vt:lpstr>'IRS_DGA (Residual)'!fn_T73_44_06082013</vt:lpstr>
      <vt:lpstr>'IRS_DGA (INR)'!fn_T74_45_06082013</vt:lpstr>
      <vt:lpstr>'IRS_DGA (Leading)'!fn_T74_45_06082013</vt:lpstr>
      <vt:lpstr>'IRS_DGA (Residual)'!fn_T74_45_06082013</vt:lpstr>
      <vt:lpstr>'IRS_DGA (INR)'!fn_T75_46_06082013</vt:lpstr>
      <vt:lpstr>'IRS_DGA (Leading)'!fn_T75_46_06082013</vt:lpstr>
      <vt:lpstr>'IRS_DGA (Residual)'!fn_T75_46_06082013</vt:lpstr>
      <vt:lpstr>'IRS_DGA (INR)'!fn_T76_47_06082013</vt:lpstr>
      <vt:lpstr>'IRS_DGA (Leading)'!fn_T76_47_06082013</vt:lpstr>
      <vt:lpstr>'IRS_DGA (Residual)'!fn_T76_47_06082013</vt:lpstr>
      <vt:lpstr>'IRS_DGA (INR)'!fn_T77_48_06082013</vt:lpstr>
      <vt:lpstr>'IRS_DGA (Leading)'!fn_T77_48_06082013</vt:lpstr>
      <vt:lpstr>'IRS_DGA (Residual)'!fn_T77_48_06082013</vt:lpstr>
      <vt:lpstr>'IRS_DGA (INR)'!fn_T78_49_06082013</vt:lpstr>
      <vt:lpstr>'IRS_DGA (Leading)'!fn_T78_49_06082013</vt:lpstr>
      <vt:lpstr>'IRS_DGA (Residual)'!fn_T78_49_06082013</vt:lpstr>
      <vt:lpstr>'IRS_DGA (INR)'!fn_T79_50_06082013</vt:lpstr>
      <vt:lpstr>'IRS_DGA (Leading)'!fn_T79_50_06082013</vt:lpstr>
      <vt:lpstr>'IRS_DGA (Residual)'!fn_T79_50_06082013</vt:lpstr>
      <vt:lpstr>'IRS_DGA (INR)'!fn_T80_51_06082013</vt:lpstr>
      <vt:lpstr>'IRS_DGA (Leading)'!fn_T80_51_06082013</vt:lpstr>
      <vt:lpstr>'IRS_DGA (Residual)'!fn_T80_51_06082013</vt:lpstr>
      <vt:lpstr>'IRS_DGA (INR)'!fn_T81_52_06082013</vt:lpstr>
      <vt:lpstr>'IRS_DGA (Leading)'!fn_T81_52_06082013</vt:lpstr>
      <vt:lpstr>'IRS_DGA (Residual)'!fn_T81_52_06082013</vt:lpstr>
      <vt:lpstr>'IRS_DGA (INR)'!fn_T82_53_06082013</vt:lpstr>
      <vt:lpstr>'IRS_DGA (Leading)'!fn_T82_53_06082013</vt:lpstr>
      <vt:lpstr>'IRS_DGA (Residual)'!fn_T82_53_06082013</vt:lpstr>
      <vt:lpstr>'IRS_DGA (INR)'!fn_T83_54_06082013</vt:lpstr>
      <vt:lpstr>'IRS_DGA (Leading)'!fn_T83_54_06082013</vt:lpstr>
      <vt:lpstr>'IRS_DGA (Residual)'!fn_T83_54_06082013</vt:lpstr>
      <vt:lpstr>'IRS_DGA (INR)'!fn_T84_55_06082013</vt:lpstr>
      <vt:lpstr>'IRS_DGA (Leading)'!fn_T84_55_06082013</vt:lpstr>
      <vt:lpstr>'IRS_DGA (Residual)'!fn_T84_55_06082013</vt:lpstr>
      <vt:lpstr>'IRS_DGA (INR)'!fn_T85_56_06082013</vt:lpstr>
      <vt:lpstr>'IRS_DGA (Leading)'!fn_T85_56_06082013</vt:lpstr>
      <vt:lpstr>'IRS_DGA (Residual)'!fn_T85_56_06082013</vt:lpstr>
      <vt:lpstr>'IRS_DGA (INR)'!fn_T86_57_06082013</vt:lpstr>
      <vt:lpstr>'IRS_DGA (Leading)'!fn_T86_57_06082013</vt:lpstr>
      <vt:lpstr>'IRS_DGA (Residual)'!fn_T86_57_06082013</vt:lpstr>
      <vt:lpstr>'IRS_DGA (INR)'!fn_T87_58_06082013</vt:lpstr>
      <vt:lpstr>'IRS_DGA (Leading)'!fn_T87_58_06082013</vt:lpstr>
      <vt:lpstr>'IRS_DGA (Residual)'!fn_T87_58_06082013</vt:lpstr>
      <vt:lpstr>'IRS_DGA (INR)'!fn_T88_59_06082013</vt:lpstr>
      <vt:lpstr>'IRS_DGA (Leading)'!fn_T88_59_06082013</vt:lpstr>
      <vt:lpstr>'IRS_DGA (Residual)'!fn_T88_59_06082013</vt:lpstr>
      <vt:lpstr>'IRS_DGA (INR)'!fn_T89_60_06082013</vt:lpstr>
      <vt:lpstr>'IRS_DGA (Leading)'!fn_T89_60_06082013</vt:lpstr>
      <vt:lpstr>'IRS_DGA (Residual)'!fn_T89_60_06082013</vt:lpstr>
      <vt:lpstr>'IRS_DGA (INR)'!fn_T90_61_06082013</vt:lpstr>
      <vt:lpstr>'IRS_DGA (Leading)'!fn_T90_61_06082013</vt:lpstr>
      <vt:lpstr>'IRS_DGA (Residual)'!fn_T90_61_06082013</vt:lpstr>
      <vt:lpstr>'IRS_DGA (INR)'!fn_T91_62_06082013</vt:lpstr>
      <vt:lpstr>'IRS_DGA (Leading)'!fn_T91_62_06082013</vt:lpstr>
      <vt:lpstr>'IRS_DGA (Residual)'!fn_T91_62_06082013</vt:lpstr>
      <vt:lpstr>'IRS_DGA (INR)'!fn_T92_63_06082013</vt:lpstr>
      <vt:lpstr>'IRS_DGA (Leading)'!fn_T92_63_06082013</vt:lpstr>
      <vt:lpstr>'IRS_DGA (Residual)'!fn_T92_63_06082013</vt:lpstr>
      <vt:lpstr>'IRS_DGA (INR)'!fn_T93_64_06082013</vt:lpstr>
      <vt:lpstr>'IRS_DGA (Leading)'!fn_T93_64_06082013</vt:lpstr>
      <vt:lpstr>'IRS_DGA (Residual)'!fn_T93_64_06082013</vt:lpstr>
      <vt:lpstr>'IRS_DGA (INR)'!fn_T94_65_06082013</vt:lpstr>
      <vt:lpstr>'IRS_DGA (Leading)'!fn_T94_65_06082013</vt:lpstr>
      <vt:lpstr>'IRS_DGA (Residual)'!fn_T94_65_06082013</vt:lpstr>
      <vt:lpstr>'IRS_DGA (INR)'!fn_T95_66_06082013</vt:lpstr>
      <vt:lpstr>'IRS_DGA (Leading)'!fn_T95_66_06082013</vt:lpstr>
      <vt:lpstr>'IRS_DGA (Residual)'!fn_T95_66_06082013</vt:lpstr>
      <vt:lpstr>'IRS_DGA (INR)'!fn_T96_67_06082013</vt:lpstr>
      <vt:lpstr>'IRS_DGA (Leading)'!fn_T96_67_06082013</vt:lpstr>
      <vt:lpstr>'IRS_DGA (Residual)'!fn_T96_67_06082013</vt:lpstr>
      <vt:lpstr>'IRS_DGA (INR)'!fn_T97_68_06082013</vt:lpstr>
      <vt:lpstr>'IRS_DGA (Leading)'!fn_T97_68_06082013</vt:lpstr>
      <vt:lpstr>'IRS_DGA (Residual)'!fn_T97_68_06082013</vt:lpstr>
      <vt:lpstr>'IRS_DGA (INR)'!fn_T98_69_06082013</vt:lpstr>
      <vt:lpstr>'IRS_DGA (Leading)'!fn_T98_69_06082013</vt:lpstr>
      <vt:lpstr>'IRS_DGA (Residual)'!fn_T98_69_06082013</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rgadekar</dc:creator>
  <cp:lastModifiedBy>Soman, Asha</cp:lastModifiedBy>
  <dcterms:created xsi:type="dcterms:W3CDTF">2010-12-09T08:47:06Z</dcterms:created>
  <dcterms:modified xsi:type="dcterms:W3CDTF">2023-03-13T04:46:53Z</dcterms:modified>
</cp:coreProperties>
</file>